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mc:AlternateContent xmlns:mc="http://schemas.openxmlformats.org/markup-compatibility/2006">
    <mc:Choice Requires="x15">
      <x15ac:absPath xmlns:x15ac="http://schemas.microsoft.com/office/spreadsheetml/2010/11/ac" url="C:\Users\gdm67\Box\Manuscripts\2024_FuncFetch\Min_Curated_Step7\"/>
    </mc:Choice>
  </mc:AlternateContent>
  <xr:revisionPtr revIDLastSave="4" documentId="13_ncr:1_{3DBD4272-A36F-4914-AE55-74B7991188B3}" xr6:coauthVersionLast="47" xr6:coauthVersionMax="47" xr10:uidLastSave="{B6A6AAE8-E059-4ED9-AB80-C6F96C66E4BC}"/>
  <bookViews>
    <workbookView xWindow="-120" yWindow="-120" windowWidth="29040" windowHeight="16920" activeTab="7" xr2:uid="{D4E3361A-5B27-4329-A17D-9BF0AC5DBF05}"/>
  </bookViews>
  <sheets>
    <sheet name="LEGEND" sheetId="2" r:id="rId1"/>
    <sheet name="GDSL_lipase_esterase_or_GDSL-li" sheetId="1" r:id="rId2"/>
    <sheet name="FLAG" sheetId="3" r:id="rId3"/>
    <sheet name="KINGDOM" sheetId="4" r:id="rId4"/>
    <sheet name="Hallucinations" sheetId="5" r:id="rId5"/>
    <sheet name="FULLNAME" sheetId="6" r:id="rId6"/>
    <sheet name="ID" sheetId="7" r:id="rId7"/>
    <sheet name="NewIDs" sheetId="8" r:id="rId8"/>
  </sheets>
  <definedNames>
    <definedName name="_xlnm._FilterDatabase" localSheetId="5" hidden="1">FULLNAME!$A$1:$P$172</definedName>
    <definedName name="_xlnm._FilterDatabase" localSheetId="6" hidden="1">ID!$A$1:$S$167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E22" i="2"/>
  <c r="E21" i="2"/>
  <c r="F21" i="2"/>
  <c r="F17" i="2"/>
  <c r="E17" i="2"/>
  <c r="P121" i="7"/>
  <c r="P120" i="7"/>
  <c r="P119" i="7"/>
  <c r="P167" i="7"/>
  <c r="P166" i="7"/>
  <c r="P165" i="7"/>
  <c r="Q165" i="7" s="1"/>
  <c r="P164" i="7"/>
  <c r="P118" i="7"/>
  <c r="Q118" i="7" s="1"/>
  <c r="P117" i="7"/>
  <c r="P116" i="7"/>
  <c r="Q116" i="7" s="1"/>
  <c r="P115" i="7"/>
  <c r="Q115" i="7" s="1"/>
  <c r="P114" i="7"/>
  <c r="Q114" i="7" s="1"/>
  <c r="P113" i="7"/>
  <c r="Q113" i="7" s="1"/>
  <c r="P112" i="7"/>
  <c r="Q112" i="7" s="1"/>
  <c r="P111" i="7"/>
  <c r="Q111" i="7" s="1"/>
  <c r="P110" i="7"/>
  <c r="Q110" i="7" s="1"/>
  <c r="P109" i="7"/>
  <c r="Q109" i="7" s="1"/>
  <c r="P108" i="7"/>
  <c r="P107" i="7"/>
  <c r="Q107" i="7" s="1"/>
  <c r="P163" i="7"/>
  <c r="P162" i="7"/>
  <c r="P161" i="7"/>
  <c r="P160" i="7"/>
  <c r="P159" i="7"/>
  <c r="P158" i="7"/>
  <c r="P157" i="7"/>
  <c r="P106" i="7"/>
  <c r="P105" i="7"/>
  <c r="P104" i="7"/>
  <c r="P103" i="7"/>
  <c r="P102" i="7"/>
  <c r="P101" i="7"/>
  <c r="P100" i="7"/>
  <c r="P99" i="7"/>
  <c r="P98" i="7"/>
  <c r="P97" i="7"/>
  <c r="P96" i="7"/>
  <c r="P95" i="7"/>
  <c r="Q95" i="7" s="1"/>
  <c r="P94" i="7"/>
  <c r="P93" i="7"/>
  <c r="P92" i="7"/>
  <c r="P91" i="7"/>
  <c r="P90" i="7"/>
  <c r="P89" i="7"/>
  <c r="Q89" i="7" s="1"/>
  <c r="P88" i="7"/>
  <c r="Q88" i="7" s="1"/>
  <c r="P87" i="7"/>
  <c r="Q87" i="7" s="1"/>
  <c r="P86" i="7"/>
  <c r="Q86" i="7" s="1"/>
  <c r="P85" i="7"/>
  <c r="Q85" i="7" s="1"/>
  <c r="P84" i="7"/>
  <c r="Q84" i="7" s="1"/>
  <c r="P83" i="7"/>
  <c r="P82" i="7"/>
  <c r="Q82" i="7" s="1"/>
  <c r="P81" i="7"/>
  <c r="Q81" i="7" s="1"/>
  <c r="P80" i="7"/>
  <c r="Q80" i="7" s="1"/>
  <c r="P79" i="7"/>
  <c r="P78" i="7"/>
  <c r="Q78" i="7" s="1"/>
  <c r="P156" i="7"/>
  <c r="Q156" i="7" s="1"/>
  <c r="P155" i="7"/>
  <c r="P77" i="7"/>
  <c r="P154" i="7"/>
  <c r="Q154" i="7" s="1"/>
  <c r="P153" i="7"/>
  <c r="Q153" i="7" s="1"/>
  <c r="P152" i="7"/>
  <c r="P151" i="7"/>
  <c r="P150" i="7"/>
  <c r="P149" i="7"/>
  <c r="P148" i="7"/>
  <c r="P147" i="7"/>
  <c r="P146" i="7"/>
  <c r="P76" i="7"/>
  <c r="P75" i="7"/>
  <c r="P74" i="7"/>
  <c r="Q74" i="7" s="1"/>
  <c r="P73" i="7"/>
  <c r="P72" i="7"/>
  <c r="P71" i="7"/>
  <c r="P70" i="7"/>
  <c r="P69" i="7"/>
  <c r="P68" i="7"/>
  <c r="Q68" i="7" s="1"/>
  <c r="P145" i="7"/>
  <c r="Q145" i="7" s="1"/>
  <c r="P144" i="7"/>
  <c r="Q144" i="7" s="1"/>
  <c r="P143" i="7"/>
  <c r="Q143" i="7" s="1"/>
  <c r="P67" i="7"/>
  <c r="P66" i="7"/>
  <c r="P65" i="7"/>
  <c r="P64" i="7"/>
  <c r="Q64" i="7" s="1"/>
  <c r="P63" i="7"/>
  <c r="Q63" i="7" s="1"/>
  <c r="P62" i="7"/>
  <c r="Q62" i="7" s="1"/>
  <c r="P61" i="7"/>
  <c r="Q61" i="7" s="1"/>
  <c r="P60" i="7"/>
  <c r="Q60" i="7" s="1"/>
  <c r="P59" i="7"/>
  <c r="Q59" i="7" s="1"/>
  <c r="P58" i="7"/>
  <c r="P57" i="7"/>
  <c r="P56" i="7"/>
  <c r="P142" i="7"/>
  <c r="P141" i="7"/>
  <c r="P140" i="7"/>
  <c r="P55" i="7"/>
  <c r="P54" i="7"/>
  <c r="P53" i="7"/>
  <c r="P52" i="7"/>
  <c r="P51" i="7"/>
  <c r="P50" i="7"/>
  <c r="P49" i="7"/>
  <c r="P48" i="7"/>
  <c r="Q48" i="7" s="1"/>
  <c r="P47" i="7"/>
  <c r="P46" i="7"/>
  <c r="P45" i="7"/>
  <c r="P44" i="7"/>
  <c r="P43" i="7"/>
  <c r="P139" i="7"/>
  <c r="Q139" i="7" s="1"/>
  <c r="P138" i="7"/>
  <c r="Q138" i="7" s="1"/>
  <c r="P42" i="7"/>
  <c r="P41" i="7"/>
  <c r="P40" i="7"/>
  <c r="P137" i="7"/>
  <c r="P136" i="7"/>
  <c r="P135" i="7"/>
  <c r="Q135" i="7" s="1"/>
  <c r="P134" i="7"/>
  <c r="Q134" i="7" s="1"/>
  <c r="P133" i="7"/>
  <c r="Q133" i="7" s="1"/>
  <c r="P132" i="7"/>
  <c r="Q132" i="7" s="1"/>
  <c r="P131" i="7"/>
  <c r="Q131" i="7" s="1"/>
  <c r="P130" i="7"/>
  <c r="Q130" i="7" s="1"/>
  <c r="P129" i="7"/>
  <c r="P128" i="7"/>
  <c r="P127" i="7"/>
  <c r="P126" i="7"/>
  <c r="P125" i="7"/>
  <c r="P39" i="7"/>
  <c r="P38" i="7"/>
  <c r="P37" i="7"/>
  <c r="P36" i="7"/>
  <c r="P35" i="7"/>
  <c r="P34" i="7"/>
  <c r="P33" i="7"/>
  <c r="P124" i="7"/>
  <c r="P123" i="7"/>
  <c r="P122" i="7"/>
  <c r="P32" i="7"/>
  <c r="P31" i="7"/>
  <c r="P30" i="7"/>
  <c r="P29" i="7"/>
  <c r="P28" i="7"/>
  <c r="P27" i="7"/>
  <c r="P26" i="7"/>
  <c r="P25" i="7"/>
  <c r="P24" i="7"/>
  <c r="P23" i="7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M121" i="7"/>
  <c r="M120" i="7"/>
  <c r="M119" i="7"/>
  <c r="M167" i="7"/>
  <c r="M166" i="7"/>
  <c r="M165" i="7"/>
  <c r="M164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63" i="7"/>
  <c r="M162" i="7"/>
  <c r="M161" i="7"/>
  <c r="M160" i="7"/>
  <c r="M159" i="7"/>
  <c r="M158" i="7"/>
  <c r="Q158" i="7" s="1"/>
  <c r="M15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156" i="7"/>
  <c r="M155" i="7"/>
  <c r="M77" i="7"/>
  <c r="M154" i="7"/>
  <c r="M153" i="7"/>
  <c r="M152" i="7"/>
  <c r="M151" i="7"/>
  <c r="M150" i="7"/>
  <c r="M149" i="7"/>
  <c r="M148" i="7"/>
  <c r="M147" i="7"/>
  <c r="M146" i="7"/>
  <c r="M76" i="7"/>
  <c r="M75" i="7"/>
  <c r="M74" i="7"/>
  <c r="M73" i="7"/>
  <c r="M72" i="7"/>
  <c r="M71" i="7"/>
  <c r="M70" i="7"/>
  <c r="M69" i="7"/>
  <c r="M68" i="7"/>
  <c r="M145" i="7"/>
  <c r="M144" i="7"/>
  <c r="M143" i="7"/>
  <c r="M67" i="7"/>
  <c r="M66" i="7"/>
  <c r="M65" i="7"/>
  <c r="M64" i="7"/>
  <c r="M63" i="7"/>
  <c r="M62" i="7"/>
  <c r="M61" i="7"/>
  <c r="M60" i="7"/>
  <c r="M59" i="7"/>
  <c r="M58" i="7"/>
  <c r="M57" i="7"/>
  <c r="M56" i="7"/>
  <c r="M142" i="7"/>
  <c r="M141" i="7"/>
  <c r="M140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139" i="7"/>
  <c r="M138" i="7"/>
  <c r="M42" i="7"/>
  <c r="M41" i="7"/>
  <c r="M40" i="7"/>
  <c r="M137" i="7"/>
  <c r="M136" i="7"/>
  <c r="M135" i="7"/>
  <c r="M134" i="7"/>
  <c r="M133" i="7"/>
  <c r="M132" i="7"/>
  <c r="M131" i="7"/>
  <c r="M130" i="7"/>
  <c r="M129" i="7"/>
  <c r="Q129" i="7" s="1"/>
  <c r="M128" i="7"/>
  <c r="M127" i="7"/>
  <c r="M126" i="7"/>
  <c r="M125" i="7"/>
  <c r="M39" i="7"/>
  <c r="M38" i="7"/>
  <c r="M37" i="7"/>
  <c r="M36" i="7"/>
  <c r="M35" i="7"/>
  <c r="M34" i="7"/>
  <c r="M33" i="7"/>
  <c r="M124" i="7"/>
  <c r="M123" i="7"/>
  <c r="M122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P2" i="7"/>
  <c r="E19" i="2" s="1"/>
  <c r="M2" i="7"/>
  <c r="E18" i="2" s="1"/>
  <c r="Q57" i="7" l="1"/>
  <c r="Q77" i="7"/>
  <c r="Q58" i="7"/>
  <c r="Q155" i="7"/>
  <c r="Q22" i="7"/>
  <c r="Q136" i="7"/>
  <c r="Q65" i="7"/>
  <c r="Q83" i="7"/>
  <c r="Q108" i="7"/>
  <c r="Q29" i="7"/>
  <c r="Q30" i="7"/>
  <c r="Q43" i="7"/>
  <c r="Q69" i="7"/>
  <c r="Q90" i="7"/>
  <c r="Q31" i="7"/>
  <c r="Q44" i="7"/>
  <c r="Q70" i="7"/>
  <c r="Q91" i="7"/>
  <c r="Q32" i="7"/>
  <c r="Q45" i="7"/>
  <c r="Q71" i="7"/>
  <c r="Q92" i="7"/>
  <c r="Q117" i="7"/>
  <c r="Q122" i="7"/>
  <c r="Q46" i="7"/>
  <c r="Q72" i="7"/>
  <c r="Q93" i="7"/>
  <c r="Q123" i="7"/>
  <c r="Q47" i="7"/>
  <c r="Q73" i="7"/>
  <c r="Q94" i="7"/>
  <c r="Q164" i="7"/>
  <c r="Q15" i="7"/>
  <c r="Q27" i="7"/>
  <c r="Q66" i="7"/>
  <c r="Q162" i="7"/>
  <c r="Q103" i="7"/>
  <c r="Q104" i="7"/>
  <c r="Q105" i="7"/>
  <c r="Q106" i="7"/>
  <c r="Q157" i="7"/>
  <c r="Q23" i="7"/>
  <c r="Q24" i="7"/>
  <c r="Q79" i="7"/>
  <c r="Q159" i="7"/>
  <c r="Q25" i="7"/>
  <c r="Q137" i="7"/>
  <c r="Q160" i="7"/>
  <c r="Q26" i="7"/>
  <c r="Q40" i="7"/>
  <c r="Q161" i="7"/>
  <c r="Q41" i="7"/>
  <c r="Q2" i="7"/>
  <c r="E20" i="2" s="1"/>
  <c r="Q28" i="7"/>
  <c r="Q42" i="7"/>
  <c r="Q67" i="7"/>
  <c r="Q163" i="7"/>
  <c r="Q97" i="7"/>
  <c r="Q141" i="7"/>
  <c r="Q150" i="7"/>
  <c r="Q100" i="7"/>
  <c r="Q119" i="7"/>
  <c r="Q128" i="7"/>
  <c r="Q142" i="7"/>
  <c r="Q151" i="7"/>
  <c r="Q101" i="7"/>
  <c r="Q120" i="7"/>
  <c r="Q3" i="7"/>
  <c r="Q4" i="7"/>
  <c r="Q5" i="7"/>
  <c r="Q124" i="7"/>
  <c r="Q6" i="7"/>
  <c r="Q33" i="7"/>
  <c r="Q7" i="7"/>
  <c r="Q34" i="7"/>
  <c r="Q49" i="7"/>
  <c r="Q8" i="7"/>
  <c r="Q35" i="7"/>
  <c r="Q50" i="7"/>
  <c r="Q9" i="7"/>
  <c r="Q36" i="7"/>
  <c r="Q51" i="7"/>
  <c r="Q75" i="7"/>
  <c r="Q10" i="7"/>
  <c r="Q37" i="7"/>
  <c r="Q52" i="7"/>
  <c r="Q76" i="7"/>
  <c r="Q11" i="7"/>
  <c r="Q38" i="7"/>
  <c r="Q53" i="7"/>
  <c r="Q146" i="7"/>
  <c r="Q96" i="7"/>
  <c r="Q12" i="7"/>
  <c r="Q39" i="7"/>
  <c r="Q54" i="7"/>
  <c r="Q147" i="7"/>
  <c r="Q13" i="7"/>
  <c r="Q125" i="7"/>
  <c r="Q55" i="7"/>
  <c r="Q148" i="7"/>
  <c r="Q98" i="7"/>
  <c r="Q166" i="7"/>
  <c r="Q14" i="7"/>
  <c r="Q126" i="7"/>
  <c r="Q140" i="7"/>
  <c r="Q149" i="7"/>
  <c r="Q99" i="7"/>
  <c r="Q167" i="7"/>
  <c r="Q127" i="7"/>
  <c r="Q16" i="7"/>
  <c r="Q56" i="7"/>
  <c r="Q152" i="7"/>
  <c r="Q102" i="7"/>
  <c r="Q121" i="7"/>
</calcChain>
</file>

<file path=xl/sharedStrings.xml><?xml version="1.0" encoding="utf-8"?>
<sst xmlns="http://schemas.openxmlformats.org/spreadsheetml/2006/main" count="16919" uniqueCount="1059">
  <si>
    <t>Sheet</t>
  </si>
  <si>
    <t>Whats in it</t>
  </si>
  <si>
    <t>First sheet</t>
  </si>
  <si>
    <t>Output of funcfetch_step4 attached to taxonomy information</t>
  </si>
  <si>
    <t>FLAG</t>
  </si>
  <si>
    <t>Flag whether both PDF/TEXT methods gave output (pass), only one gave output (check1), none gave output (check2), or if both gave output and no DOI present (pass_noDOI)</t>
  </si>
  <si>
    <t>KINGDOM</t>
  </si>
  <si>
    <t>Manually curated list of relevant enzymes from plants or bacterial/yeast species relevant in a plant study</t>
  </si>
  <si>
    <t>Hallucinations</t>
  </si>
  <si>
    <t>Supposedly "Non-plant" entries where actually the plant enzymes were characterized, but the species and substrates extracted are total hallucinations likely from the training data</t>
  </si>
  <si>
    <t>FULLNAME</t>
  </si>
  <si>
    <t>Selecting relevant enzymes using the Full Names column as a guide</t>
  </si>
  <si>
    <t>ID</t>
  </si>
  <si>
    <t>Sorting list by whether any sequence ID is present and if substrate/product is present</t>
  </si>
  <si>
    <t>New IDs (Final List)</t>
  </si>
  <si>
    <t>Adding UniProt IDs based on extracted IDs and enzyme_common_name columns</t>
  </si>
  <si>
    <t>ROWS</t>
  </si>
  <si>
    <t>PAPERS</t>
  </si>
  <si>
    <t>Detected hallucinations</t>
  </si>
  <si>
    <t>At least 1 ID</t>
  </si>
  <si>
    <t>At least 1 subst/prod</t>
  </si>
  <si>
    <t>Both ID and subst/prod</t>
  </si>
  <si>
    <t>In Final list</t>
  </si>
  <si>
    <t>In New IDs</t>
  </si>
  <si>
    <t>TITLE</t>
  </si>
  <si>
    <t>DOI</t>
  </si>
  <si>
    <t>SPECIES</t>
  </si>
  <si>
    <t>Family</t>
  </si>
  <si>
    <t>Kingdom</t>
  </si>
  <si>
    <t>ENZYME_COMMON_NAME</t>
  </si>
  <si>
    <t>ENZYME_FULL_NAME</t>
  </si>
  <si>
    <t>GENBANK</t>
  </si>
  <si>
    <t>UNIPROT_ID</t>
  </si>
  <si>
    <t>ALT_ID</t>
  </si>
  <si>
    <t>SUBSTRATE</t>
  </si>
  <si>
    <t>PRODUCT</t>
  </si>
  <si>
    <t>A novel cold-adapted and highly salt-tolerant esterase from Alkalibacterium sp. SL3 from the sediment of a soda lake.</t>
  </si>
  <si>
    <t>10.1038/srep19494</t>
  </si>
  <si>
    <t>Alkalibacterium sp. SL3</t>
  </si>
  <si>
    <t>186828|Carnobacteriaceae</t>
  </si>
  <si>
    <t>2|Bacteria</t>
  </si>
  <si>
    <t>EstSL3</t>
  </si>
  <si>
    <t>cold-adapted and highly salt-tolerant esterase</t>
  </si>
  <si>
    <t>KT225466</t>
  </si>
  <si>
    <t>NA</t>
  </si>
  <si>
    <t>pNP-acetate</t>
  </si>
  <si>
    <t>p-nitrophenol</t>
  </si>
  <si>
    <t>pass</t>
  </si>
  <si>
    <t>pNP-butyrate</t>
  </si>
  <si>
    <t>pNP-caproate</t>
  </si>
  <si>
    <t>Functional expression of an ajmaline pathway-specific esterase from Rauvolfia in a novel plant-virus expression system.</t>
  </si>
  <si>
    <t>10.1007/s00425-005-0031-0</t>
  </si>
  <si>
    <t>Rauvolfia serpentina</t>
  </si>
  <si>
    <t>4056|Apocynaceae</t>
  </si>
  <si>
    <t>33090|Viridiplantae</t>
  </si>
  <si>
    <t>AAE</t>
  </si>
  <si>
    <t>Acetylajmalan esterase</t>
  </si>
  <si>
    <t>AY762990</t>
  </si>
  <si>
    <t>NP_174181; CAG27610</t>
  </si>
  <si>
    <t>17-O-acetylajmaline</t>
  </si>
  <si>
    <t>ajmaline</t>
  </si>
  <si>
    <t>acetylnorajmaline</t>
  </si>
  <si>
    <t>norajmaline</t>
  </si>
  <si>
    <t>Alopecurus myosuroides</t>
  </si>
  <si>
    <t>4479|Poaceae</t>
  </si>
  <si>
    <t>bioactivating esterase</t>
  </si>
  <si>
    <t>CAG27610</t>
  </si>
  <si>
    <t>Digitalis lanata</t>
  </si>
  <si>
    <t>156152|Plantaginaceae</t>
  </si>
  <si>
    <t>acetylesterase</t>
  </si>
  <si>
    <t>Lanatoside 15'-O-acetylesterase</t>
  </si>
  <si>
    <t>CAA09694</t>
  </si>
  <si>
    <t>Oryza sativa</t>
  </si>
  <si>
    <t>lipase</t>
  </si>
  <si>
    <t>putative GDSL family lipase</t>
  </si>
  <si>
    <t>NP_913336</t>
  </si>
  <si>
    <t>Arabidopsis thaliana</t>
  </si>
  <si>
    <t>3700|Brassicaceae</t>
  </si>
  <si>
    <t>NP_174181</t>
  </si>
  <si>
    <t>Medicago sativa</t>
  </si>
  <si>
    <t>3803|Fabaceae</t>
  </si>
  <si>
    <t>nodulin</t>
  </si>
  <si>
    <t>AAA91034</t>
  </si>
  <si>
    <t>Acetylnorajmaline</t>
  </si>
  <si>
    <t>Norajmaline</t>
  </si>
  <si>
    <t>Acetylajmaline</t>
  </si>
  <si>
    <t>Ajmaline</t>
  </si>
  <si>
    <t>Rauvolfia verticillata</t>
  </si>
  <si>
    <t>Nicotiana benthamiana</t>
  </si>
  <si>
    <t>4070|Solanaceae</t>
  </si>
  <si>
    <t>Key Amino Acids for Transferase Activity of GDSL Lipases.</t>
  </si>
  <si>
    <t>10.3390/ijms232315141</t>
  </si>
  <si>
    <t>Tanacetum cinerariifolium</t>
  </si>
  <si>
    <t>4210|Asteraceae</t>
  </si>
  <si>
    <t>TciGLIP</t>
  </si>
  <si>
    <t>Tanacetum cinerariifolium GDSL lipase</t>
  </si>
  <si>
    <t>AFJ04755.1</t>
  </si>
  <si>
    <t>chrysanthemoyl-CoA;pyrethrolone</t>
  </si>
  <si>
    <t>pyrethrin I</t>
  </si>
  <si>
    <t>Tanacetum coccineum</t>
  </si>
  <si>
    <t>TcoGLIP</t>
  </si>
  <si>
    <t>Tanacetum coccineum GDSL lipase</t>
  </si>
  <si>
    <t>GJR32646.1</t>
  </si>
  <si>
    <t>Triticum aestivum</t>
  </si>
  <si>
    <t>TaXAT</t>
  </si>
  <si>
    <t>Triticum aestivum xanthophyll acyltransferase</t>
  </si>
  <si>
    <t>QEM23753.1</t>
  </si>
  <si>
    <t>xanthophyll;triacylglycerides</t>
  </si>
  <si>
    <t>xanthophyll esters</t>
  </si>
  <si>
    <t>Solanum lycopersicum</t>
  </si>
  <si>
    <t>SlCGT</t>
  </si>
  <si>
    <t>Solanum lycopersicum chlorogenate: glucarate caffeoyltransferase</t>
  </si>
  <si>
    <t>CBV37053.1</t>
  </si>
  <si>
    <t>AtCDEF1</t>
  </si>
  <si>
    <t>Arabidopsis thaliana cuticle destructing factor 1</t>
  </si>
  <si>
    <t>NP_194743.1</t>
  </si>
  <si>
    <t>Brassica napus</t>
  </si>
  <si>
    <t>BnSCE3</t>
  </si>
  <si>
    <t>Brassica napus sinapine esterase</t>
  </si>
  <si>
    <t>Q3ZFI4.1</t>
  </si>
  <si>
    <t>Carica papaya</t>
  </si>
  <si>
    <t>3647|Caricaceae</t>
  </si>
  <si>
    <t>CpEST</t>
  </si>
  <si>
    <t>Carica papaya esterase</t>
  </si>
  <si>
    <t>P86276.1</t>
  </si>
  <si>
    <t>Fragaria vesca</t>
  </si>
  <si>
    <t>3745|Rosaceae</t>
  </si>
  <si>
    <t>FvGELP1</t>
  </si>
  <si>
    <t>Fragaria vesca GDSL esterase/lipase</t>
  </si>
  <si>
    <t>XP_004304671.2</t>
  </si>
  <si>
    <t>OsGLIP1</t>
  </si>
  <si>
    <t>Oryza sativa GDSL lipase</t>
  </si>
  <si>
    <t>APX55003.1</t>
  </si>
  <si>
    <t>RsAAE</t>
  </si>
  <si>
    <t>Rauvolfia serpentina acetylajmalan acetylesterase</t>
  </si>
  <si>
    <t>AAW88320.1</t>
  </si>
  <si>
    <t>Role of a GDSL lipase-like protein as sinapine esterase in Brassicaceae.</t>
  </si>
  <si>
    <t>10.1111/j.1365-313X.2007.03374.x</t>
  </si>
  <si>
    <t>BnSCE3/BnLIP2</t>
  </si>
  <si>
    <t>sinapine esterase</t>
  </si>
  <si>
    <t>AY871275;AY870270</t>
  </si>
  <si>
    <t>BnLIP2</t>
  </si>
  <si>
    <t>sinapine</t>
  </si>
  <si>
    <t>sinapate; choline</t>
  </si>
  <si>
    <t>GDSL lipase-like protein</t>
  </si>
  <si>
    <t>AY871275</t>
  </si>
  <si>
    <t>phosphatidylcholine</t>
  </si>
  <si>
    <t>oleic acid</t>
  </si>
  <si>
    <t>cinnamoylcholine</t>
  </si>
  <si>
    <t>cinnamate; choline</t>
  </si>
  <si>
    <t>3-phenylpropionylcholine</t>
  </si>
  <si>
    <t>3-phenylpropionate; choline</t>
  </si>
  <si>
    <t>AY870270</t>
  </si>
  <si>
    <t>feruloylcholine</t>
  </si>
  <si>
    <t>ferulate; choline</t>
  </si>
  <si>
    <t>At1g28650</t>
  </si>
  <si>
    <t>putative GDSL lipase</t>
  </si>
  <si>
    <t>At1g28660</t>
  </si>
  <si>
    <t>At1g28670</t>
  </si>
  <si>
    <t>Identification and characterization of a GDSL lipase-like protein that catalyzes the ester-forming reaction for pyrethrin biosynthesis in Tanacetum cinerariifolium- a new target for plant protection.</t>
  </si>
  <si>
    <t>10.1111/j.1365-313X.2012.04980.x</t>
  </si>
  <si>
    <t>TcGLIP</t>
  </si>
  <si>
    <t>JN418994</t>
  </si>
  <si>
    <t>JQ513384; NA</t>
  </si>
  <si>
    <t>Chrysanthemoyl CoA; Pyrethrolone; (1R,3R)-chrysanthemoyl CoA; (S)-pyrethrolone</t>
  </si>
  <si>
    <t>Pyrethrin I; pyrethrin I</t>
  </si>
  <si>
    <t>Pyrethroyl CoA; Pyrethrolone; (1R,3R)-pyrethroyl CoA; (S)-pyrethrolone</t>
  </si>
  <si>
    <t>Pyrethrin II; pyrethrin II</t>
  </si>
  <si>
    <t>Chrysanthemoyl CoA; Jasmololone; (1R,3R)-chrysanthemoyl CoA; (S)-jasmololone</t>
  </si>
  <si>
    <t>Chrysanthemoyl CoA; Cinerolone; (1R,3R)-chrysanthemoyl CoA; (S)-cinerolone</t>
  </si>
  <si>
    <t>Pyrethroyl CoA; Jasmololone; (1R,3R)-pyrethroyl CoA; (S)-jasmololone</t>
  </si>
  <si>
    <t>Pyrethroyl CoA; Cinerolone; (1R,3R)-pyrethroyl CoA; (S)-cinerolone</t>
  </si>
  <si>
    <t>Characterization and expression of a GDSL-like lipase gene from Brassica napus in Nicotiana benthamiana.</t>
  </si>
  <si>
    <t>10.1007/s10930-013-9532-z</t>
  </si>
  <si>
    <t>BnGLIP</t>
  </si>
  <si>
    <t>GDSL-like lipase; Brassica napus GDSL-like lipase</t>
  </si>
  <si>
    <t>KC489464</t>
  </si>
  <si>
    <t>AGJ83937.1</t>
  </si>
  <si>
    <t>q-Nitrophenyl derivatives; q-nitrophenyl (q-NPL) derivatives</t>
  </si>
  <si>
    <t>q-Nitrophenol; q-Nitrophenol (q-NP)</t>
  </si>
  <si>
    <t>Disulfide loop cleavage of Legionella pneumophila PlaA boosts lysophospholipase A activity.</t>
  </si>
  <si>
    <t>10.1038/s41598-017-12796-4</t>
  </si>
  <si>
    <t>Legionella pneumophila</t>
  </si>
  <si>
    <t>444|Legionellaceae</t>
  </si>
  <si>
    <t>PlaA</t>
  </si>
  <si>
    <t>Lysophospholipase A</t>
  </si>
  <si>
    <t>Lysophosphatidylglycerol (LPG); Lysophosphatidylcholine (LPC)</t>
  </si>
  <si>
    <t>Free fatty acids (FFA)</t>
  </si>
  <si>
    <t>PlaC</t>
  </si>
  <si>
    <t>GDSL Lipase with PLA and GCAT activities</t>
  </si>
  <si>
    <t>Phosphatidylglycerol (PG); Phosphatidylcholine (PC)</t>
  </si>
  <si>
    <t>Phosphatidylcholine (PC)</t>
  </si>
  <si>
    <t>Cholesterol propionate (CPP)</t>
  </si>
  <si>
    <t>Lysophosphatidylcholine (LPC)</t>
  </si>
  <si>
    <t>Lysophosphatidylglycerol (LPG)</t>
  </si>
  <si>
    <t>1-mono-palmitoylglycerol (MPG); Lysophosphatidylcholine (LPC)</t>
  </si>
  <si>
    <t>Cholesterol palmitate (CP); Cholesterol propionate (CPP)</t>
  </si>
  <si>
    <t>PlaD</t>
  </si>
  <si>
    <t>Putative GDSL Lipase</t>
  </si>
  <si>
    <t>1-mono-palmitoylglycerol (MPG)</t>
  </si>
  <si>
    <t>Phosphatidylglycerol (PG)</t>
  </si>
  <si>
    <t>lysophospholipase A</t>
  </si>
  <si>
    <t>lysophosphatidylglycerol; lysophosphatidylcholine</t>
  </si>
  <si>
    <t>free fatty acids</t>
  </si>
  <si>
    <t>glycerophospholipid: cholesterol acyltransferase</t>
  </si>
  <si>
    <t>phosphatidylglycerol; phosphatidylcholine</t>
  </si>
  <si>
    <t>phosphatidylcholine; cholesterol</t>
  </si>
  <si>
    <t>cholesterol palmitate; cholesterol propionate</t>
  </si>
  <si>
    <t>lysophosphatidylcholine; cholesterol</t>
  </si>
  <si>
    <t>cholesterol propionate</t>
  </si>
  <si>
    <t>cholesterol palmitate</t>
  </si>
  <si>
    <t>monoacylglycerol</t>
  </si>
  <si>
    <t>lysophosphatidylcholine</t>
  </si>
  <si>
    <t>lysophosphatidylglycerol</t>
  </si>
  <si>
    <t>OsGELP77, a QTL for broad-spectrum disease resistance and yield in rice, encodes a GDSL-type lipase.</t>
  </si>
  <si>
    <t>10.1111/pbi.14271</t>
  </si>
  <si>
    <t>OsGELP77</t>
  </si>
  <si>
    <t>GDSL-type lipase, OsGELP77</t>
  </si>
  <si>
    <t>p-nitrophenyl butyrate; p-nitrophenyl acetate; p-nitrophenyl octanoate; p-nitrophenyl palmitate</t>
  </si>
  <si>
    <t>jasmonic acid</t>
  </si>
  <si>
    <t>OsGELP110</t>
  </si>
  <si>
    <t>GDSL-type lipase, OsGELP110</t>
  </si>
  <si>
    <t>unknown lipid substrates</t>
  </si>
  <si>
    <t>OsGELP115</t>
  </si>
  <si>
    <t>GDSL-type lipase, OsGELP115</t>
  </si>
  <si>
    <t>OsGELP64</t>
  </si>
  <si>
    <t>GDSL-type lipase, OsGELP64</t>
  </si>
  <si>
    <t>OsGELP62</t>
  </si>
  <si>
    <t>GDSL-type lipase, OsGELP62</t>
  </si>
  <si>
    <t>OsGELP33</t>
  </si>
  <si>
    <t>GDSL-type lipase, OsGELP33</t>
  </si>
  <si>
    <t>GDSL-type lipase</t>
  </si>
  <si>
    <t>p-nitrophenyl acetate; p-nitrophenyl butyrate</t>
  </si>
  <si>
    <t>OsGLIP2</t>
  </si>
  <si>
    <t>GLIP1</t>
  </si>
  <si>
    <t>GDSL LIPASE1</t>
  </si>
  <si>
    <t>GLIP2</t>
  </si>
  <si>
    <t>AtGDSL1</t>
  </si>
  <si>
    <t>BnGDSL1</t>
  </si>
  <si>
    <t>Functional Characterization of a Novel Marine Microbial GDSL Lipase and Its Utilization in the Resolution of (Â±)-1-Phenylethanol.</t>
  </si>
  <si>
    <t>10.1007/s12010-016-1980-4</t>
  </si>
  <si>
    <t>Marinactinospora thermotolerans</t>
  </si>
  <si>
    <t>83676|Nocardiopsaceae</t>
  </si>
  <si>
    <t>MT6</t>
  </si>
  <si>
    <t>GDSL lipase esterase</t>
  </si>
  <si>
    <t>WP_013155988.1</t>
  </si>
  <si>
    <t>(Â±)-1-phenylethanol</t>
  </si>
  <si>
    <t>(R)-1-phenylethanol</t>
  </si>
  <si>
    <t>isopropenyl acetate</t>
  </si>
  <si>
    <t>GDSL lipase esterase; GDSL lipase</t>
  </si>
  <si>
    <t>WP_013155988.1; NA</t>
  </si>
  <si>
    <t>NA; SCSIO 00652</t>
  </si>
  <si>
    <t>Evaluation of the Structure-Function Relationship of SGNH Lipase from Streptomyces rimosus by Site-Directed Mutagenesis and Computational Approach.</t>
  </si>
  <si>
    <t>10.3390/ijms25010595</t>
  </si>
  <si>
    <t>Streptomyces rimosus</t>
  </si>
  <si>
    <t>2062|Streptomycetaceae</t>
  </si>
  <si>
    <t>SrL</t>
  </si>
  <si>
    <t>Extracellular lipase</t>
  </si>
  <si>
    <t>para-nitrophenyl ester (pNP ester) with C4; para-nitrophenyl ester (pNP ester) with C8; para-nitrophenyl ester (pNP ester) with C16; para-nitrophenyl butyrate (pNPB); para-nitrophenyl caprylate (pNPC); para-nitrophenyl palmitate (pNPP); triolein; glycerol esters of fatty acids with medium chain length (C8â€“C12); Tween; triacylglycerols and oils of vegetable and animal origin; thioesters; phospholipids</t>
  </si>
  <si>
    <t>para-nitrophenol and butyrate; para-nitrophenol and caprylate; para-nitrophenol and palmitate; glycerol and oleic acid; glycerol and medium chain fatty acids; glycerol and fatty acids; NA</t>
  </si>
  <si>
    <t>Streptomyces albidoflavus</t>
  </si>
  <si>
    <t>SaPLA1</t>
  </si>
  <si>
    <t>Phospholipase A1</t>
  </si>
  <si>
    <t>Streptomyces scabies</t>
  </si>
  <si>
    <t>SsEst</t>
  </si>
  <si>
    <t>Esterase</t>
  </si>
  <si>
    <t>Streptomyces coelicolor</t>
  </si>
  <si>
    <t>Sc1L</t>
  </si>
  <si>
    <t>Lipase</t>
  </si>
  <si>
    <t>Pseudomonas aeruginosa</t>
  </si>
  <si>
    <t>135621|Pseudomonadaceae</t>
  </si>
  <si>
    <t>TesA</t>
  </si>
  <si>
    <t>Lysophospholipase</t>
  </si>
  <si>
    <t>Mycolicibacterium smegmatis</t>
  </si>
  <si>
    <t>1762|Mycobacteriaceae</t>
  </si>
  <si>
    <t>MsAcT</t>
  </si>
  <si>
    <t>Arylesterase</t>
  </si>
  <si>
    <t>Xanthomonas vesicatoria</t>
  </si>
  <si>
    <t>32033|Xanthomonadaceae</t>
  </si>
  <si>
    <t>XvEstE</t>
  </si>
  <si>
    <t>Aspergillus aculeatus</t>
  </si>
  <si>
    <t>1131492|Aspergillaceae</t>
  </si>
  <si>
    <t>4751|Fungi</t>
  </si>
  <si>
    <t>RhA1</t>
  </si>
  <si>
    <t>Rhamnogalacturonan acetylesterase</t>
  </si>
  <si>
    <t>Nostoc sp.</t>
  </si>
  <si>
    <t>1162|Nostocaceae</t>
  </si>
  <si>
    <t>AnAEst</t>
  </si>
  <si>
    <t>Pseudomonas putida</t>
  </si>
  <si>
    <t>EstP</t>
  </si>
  <si>
    <t>Escherichia coli</t>
  </si>
  <si>
    <t>543|Enterobacteriaceae</t>
  </si>
  <si>
    <t>TAP</t>
  </si>
  <si>
    <t>Thioesterase/protease/phospholipase</t>
  </si>
  <si>
    <t>Crystal structure of the GDSL family esterase EstL5 in complex with PMSF reveals a branch channel of the active site pocket.</t>
  </si>
  <si>
    <t>10.3724/abbs.2023108</t>
  </si>
  <si>
    <t>Geobacillus thermodenitrificans</t>
  </si>
  <si>
    <t>186817|Bacillaceae</t>
  </si>
  <si>
    <t>EstL5</t>
  </si>
  <si>
    <t>GDSL family esterase EstL5</t>
  </si>
  <si>
    <t>8IK1;PDB:8IK1</t>
  </si>
  <si>
    <t>p-nitrophenyl butyrate; 1,6-hexanediol; p-nitrophenol butyrate</t>
  </si>
  <si>
    <t>hydrolyzed products of p-nitrophenyl butyrate; hydrolyzed products of 1,6-hexanediol; NA</t>
  </si>
  <si>
    <t>EstL5_S205F</t>
  </si>
  <si>
    <t>GDSL family esterase EstL5 S205F mutant</t>
  </si>
  <si>
    <t>8IK1</t>
  </si>
  <si>
    <t>p-nitrophenyl butyrate; 1,6-hexanediol</t>
  </si>
  <si>
    <t>hydrolyzed products of p-nitrophenyl butyrate; hydrolyzed products of 1,6-hexanediol</t>
  </si>
  <si>
    <t>EstL5_S205W</t>
  </si>
  <si>
    <t>GDSL family esterase EstL5 S205W mutant</t>
  </si>
  <si>
    <t>Identification and characterization of three novel lipases belonging to families II and V from Anaerovibrio lipolyticus 5ST.</t>
  </si>
  <si>
    <t>10.1371/journal.pone.0069076</t>
  </si>
  <si>
    <t>Anaerovibrio lipolyticus</t>
  </si>
  <si>
    <t>1843491|Selenomonadaceae</t>
  </si>
  <si>
    <t>AlipA</t>
  </si>
  <si>
    <t>GDSL family lipolytic protein AlipA</t>
  </si>
  <si>
    <t>KC579357</t>
  </si>
  <si>
    <t>AEC00120</t>
  </si>
  <si>
    <t>pNP-butyrate; pNP-caproate; pNP-caprylate; pNP-caprate; pNP-laurate; pNP-myristate; pNP-palmitate; pNP-stearate</t>
  </si>
  <si>
    <t>AlipB</t>
  </si>
  <si>
    <t>GDSL-like lipolytic protein AlipB</t>
  </si>
  <si>
    <t>KC579358</t>
  </si>
  <si>
    <t>EFR39963</t>
  </si>
  <si>
    <t>pNP-butyrate; pNP-caproate; pNP-caprylate; pNP-caprate; pNP-laurate; pNP-myristate; pNP-palmitate</t>
  </si>
  <si>
    <t>AlipC</t>
  </si>
  <si>
    <t>Esterase/lipase AlipC</t>
  </si>
  <si>
    <t>KC579359</t>
  </si>
  <si>
    <t>EEX68534</t>
  </si>
  <si>
    <t>A GDSL Esterase/Lipase Catalyzes the Esterification of Lutein in Bread Wheat.</t>
  </si>
  <si>
    <t>10.1105/tpc.19.00272</t>
  </si>
  <si>
    <t>XAT</t>
  </si>
  <si>
    <t>Xanthophyll acyltransferase</t>
  </si>
  <si>
    <t>TraesCS7D01G094000</t>
  </si>
  <si>
    <t>W516C5</t>
  </si>
  <si>
    <t>lutein</t>
  </si>
  <si>
    <t>lutein esters</t>
  </si>
  <si>
    <t>Î²-cryptoxanthin</t>
  </si>
  <si>
    <t>Î²-cryptoxanthin esters</t>
  </si>
  <si>
    <t>zeaxanthin</t>
  </si>
  <si>
    <t>zeaxanthin esters</t>
  </si>
  <si>
    <t>pyrethrin</t>
  </si>
  <si>
    <t>Capsicum annuum</t>
  </si>
  <si>
    <t>CaGLIP1</t>
  </si>
  <si>
    <t>GDSL-lipase1</t>
  </si>
  <si>
    <t>xanthophyll acyltransferase</t>
  </si>
  <si>
    <t>Os06g148200</t>
  </si>
  <si>
    <t>Secretome analysis reveals an Arabidopsis lipase involved in defense against Alternaria brassicicola.</t>
  </si>
  <si>
    <t>10.1105/tpc.105.034819</t>
  </si>
  <si>
    <t>At5g40990</t>
  </si>
  <si>
    <t>p-nitrophenyl acetate;p-nitrophenyl butyrate</t>
  </si>
  <si>
    <t>Disrupted fungal spores</t>
  </si>
  <si>
    <t>GDSL LIPASE2</t>
  </si>
  <si>
    <t>At1g53940</t>
  </si>
  <si>
    <t>GLIP3</t>
  </si>
  <si>
    <t>GDSL LIPASE3</t>
  </si>
  <si>
    <t>At1g53990</t>
  </si>
  <si>
    <t>GLIP4</t>
  </si>
  <si>
    <t>GDSL LIPASE4</t>
  </si>
  <si>
    <t>At3g14225</t>
  </si>
  <si>
    <t>GLIP5</t>
  </si>
  <si>
    <t>GDSL LIPASE5</t>
  </si>
  <si>
    <t>At1g53920</t>
  </si>
  <si>
    <t>GLIP6</t>
  </si>
  <si>
    <t>GDSL LIPASE6</t>
  </si>
  <si>
    <t>At1g71120</t>
  </si>
  <si>
    <t>GLIP7</t>
  </si>
  <si>
    <t>GDSL LIPASE7</t>
  </si>
  <si>
    <t>At5g15720</t>
  </si>
  <si>
    <t>Mediation of a GDSL Esterase/Lipase in Carotenoid Esterification in Tritordeum Suggests a Common Mechanism of Carotenoid Esterification in Triticeae Species.</t>
  </si>
  <si>
    <t>10.3389/fpls.2020.592515</t>
  </si>
  <si>
    <t>Hordeum chilense</t>
  </si>
  <si>
    <t>XAT-7Hch</t>
  </si>
  <si>
    <t>MT880902;MT880903;MT880904</t>
  </si>
  <si>
    <t>HORCH7HG021460</t>
  </si>
  <si>
    <t>Genome-wide exploration of the GDSL-type esterase/lipase gene family in rapeseed reveals several BnGELP proteins active during early seedling development.</t>
  </si>
  <si>
    <t>10.3389/fpls.2023.1139972</t>
  </si>
  <si>
    <t>BnGELP99</t>
  </si>
  <si>
    <t>Brassica napus Gly-Asp-Ser-Leu (GDSL)-type esterase 99</t>
  </si>
  <si>
    <t>stored lipids; lipids</t>
  </si>
  <si>
    <t>hydrolyzed products; fatty acids; glycerol</t>
  </si>
  <si>
    <t>BnGELP159</t>
  </si>
  <si>
    <t>Brassica napus Gly-Asp-Ser-Leu (GDSL)-type esterase 159</t>
  </si>
  <si>
    <t>BnGELP37</t>
  </si>
  <si>
    <t>GDSL-type esterase/lipase 37</t>
  </si>
  <si>
    <t>lipids</t>
  </si>
  <si>
    <t>fatty acids; glycerol</t>
  </si>
  <si>
    <t>BnGELP75</t>
  </si>
  <si>
    <t>GDSL-type esterase/lipase 75</t>
  </si>
  <si>
    <t>BnGELP216</t>
  </si>
  <si>
    <t>GDSL-type esterase/lipase 216</t>
  </si>
  <si>
    <t>The GDSL Lipase MHZ11 Modulates Ethylene Signaling in Rice Roots.</t>
  </si>
  <si>
    <t>10.1105/tpc.19.00840</t>
  </si>
  <si>
    <t>MHZ11</t>
  </si>
  <si>
    <t>GDSL lipase MHZ11</t>
  </si>
  <si>
    <t>LOC_Os05g11950</t>
  </si>
  <si>
    <t>phospholipids; sterols</t>
  </si>
  <si>
    <t>free fatty acids; steryl esters</t>
  </si>
  <si>
    <t>phosphatidylcholines</t>
  </si>
  <si>
    <t>phosphatidylethanolamines</t>
  </si>
  <si>
    <t>phosphatidylserines</t>
  </si>
  <si>
    <t>phosphatidylglycerols</t>
  </si>
  <si>
    <t>TcGLIP GDSL Lipase Substrate Specificity Co-determines the Pyrethrin Composition in Tanacetum cinerariifolium.</t>
  </si>
  <si>
    <t>10.1021/acs.jafc.2c02365</t>
  </si>
  <si>
    <t>GDSL esterase/lipase TcGLIP; GDSL lipase</t>
  </si>
  <si>
    <t>(1R,3R)-chrysanthemoyl CoA</t>
  </si>
  <si>
    <t>pyrethrin I; pyrethrin II; cinerin I; cinerin II; jasmolin I; jasmolin II</t>
  </si>
  <si>
    <t>(1R,3R)-chrysanthemoyl N-acetylcysteamine</t>
  </si>
  <si>
    <t>(1R,3R)-chrysanthemoyl pantetheine</t>
  </si>
  <si>
    <t>(S)-pyrethrolone</t>
  </si>
  <si>
    <t>(S)-cinerolone</t>
  </si>
  <si>
    <t>cinerin I</t>
  </si>
  <si>
    <t>(S)-jasmololone</t>
  </si>
  <si>
    <t>jasmolin I</t>
  </si>
  <si>
    <t>GDSL lipase</t>
  </si>
  <si>
    <t>(1R,3R)-chrysanthemoyl 2-(1H-imidazol-1-yl)ethane-1-thiol</t>
  </si>
  <si>
    <t>pyrethrin I; pyrethrin II</t>
  </si>
  <si>
    <t>Structural and functional characterisation of TesA - a novel lysophospholipase A from Pseudomonas aeruginosa.</t>
  </si>
  <si>
    <t>10.1371/journal.pone.0069125</t>
  </si>
  <si>
    <t>Q9HZY8</t>
  </si>
  <si>
    <t>1-hexyl-glycerophosphocholine (C6-GPC)</t>
  </si>
  <si>
    <t>fatty acids</t>
  </si>
  <si>
    <t>1-lauryl-glycerophosphocholine (C12-GPC)</t>
  </si>
  <si>
    <t>1-palmitoyl-glycerophosphocholine (C16-GPC)</t>
  </si>
  <si>
    <t>1-stearoyl-glycerophosphocholine (C18-GPC)</t>
  </si>
  <si>
    <t>1-oleoyl-glycerophosphocholine (C18:1-GPC)</t>
  </si>
  <si>
    <t>Thioesterase I/protease I/lysophospholipase L1</t>
  </si>
  <si>
    <t>1IVN</t>
  </si>
  <si>
    <t>palmitoyl-CoA (C16-CoA)</t>
  </si>
  <si>
    <t>esterase</t>
  </si>
  <si>
    <t>Q88QS0</t>
  </si>
  <si>
    <t>p-nitrophenyl butyrate</t>
  </si>
  <si>
    <t>Pseudoalteromonas sp. 643A</t>
  </si>
  <si>
    <t>267888|Pseudoalteromonadaceae</t>
  </si>
  <si>
    <t>EstA</t>
  </si>
  <si>
    <t>O33407</t>
  </si>
  <si>
    <t>3HP4</t>
  </si>
  <si>
    <t>SrLip</t>
  </si>
  <si>
    <t>Q93MW7</t>
  </si>
  <si>
    <t>Various esterase substrates</t>
  </si>
  <si>
    <t>Molecular cloning and characterization of a novel acetylalginate esterase gene in alg operon from Sphingomonas sp. MJ-3.</t>
  </si>
  <si>
    <t>10.1007/s00253-013-5126-0</t>
  </si>
  <si>
    <t>Sphingomonas sp. MJ-3</t>
  </si>
  <si>
    <t>41297|Sphingomonadaceae</t>
  </si>
  <si>
    <t>AcAlgE</t>
  </si>
  <si>
    <t>acetylalginate esterase</t>
  </si>
  <si>
    <t>JQ793790</t>
  </si>
  <si>
    <t>AFS60099</t>
  </si>
  <si>
    <t>acetylalginate</t>
  </si>
  <si>
    <t>de-acetylated alginate; acetate</t>
  </si>
  <si>
    <t>4-methylumbelliferyl acetate</t>
  </si>
  <si>
    <t>4-methylumbelliferone</t>
  </si>
  <si>
    <t>Genetic basis of the oil biosynthesis in ultra-high-oil maize grains with an oil content exceeding 20.</t>
  </si>
  <si>
    <t>10.3389/fpls.2023.1168216</t>
  </si>
  <si>
    <t>Zea mays</t>
  </si>
  <si>
    <t>GRMZM2G099802</t>
  </si>
  <si>
    <t>GDSL-like lipase/acylhydrolase</t>
  </si>
  <si>
    <t>triacylglycerol</t>
  </si>
  <si>
    <t>Sesamum indicum</t>
  </si>
  <si>
    <t>4180|Pedaliaceae</t>
  </si>
  <si>
    <t>GDSL esterase/lipase</t>
  </si>
  <si>
    <t>GRMZM2G178533</t>
  </si>
  <si>
    <t>aldo/keto reductase</t>
  </si>
  <si>
    <t>Ester Cross-Link Profiling of the Cutin Polymer of Wild-Type and Cutin Synthase Tomato Mutants Highlights Different Mechanisms of Polymerization.</t>
  </si>
  <si>
    <t>10.1104/pp.15.01620</t>
  </si>
  <si>
    <t>SlCUS1</t>
  </si>
  <si>
    <t>CUTIN SYNTHASE1</t>
  </si>
  <si>
    <t>2-monoacylglycerol; 9(10),16-dihydroxyhexadecanoic acid</t>
  </si>
  <si>
    <t>oligomers; glycerol</t>
  </si>
  <si>
    <t>CUS1</t>
  </si>
  <si>
    <t>SlGDSL1; SlGDSL2</t>
  </si>
  <si>
    <t>2-monoacylglycerol of 9(10),16-dihydroxyhexadecanoic acid</t>
  </si>
  <si>
    <t>glycerol; oligomers with secondary hydroxyl group nonesterified</t>
  </si>
  <si>
    <t>glycerol</t>
  </si>
  <si>
    <t>polyesters with lower molecular size</t>
  </si>
  <si>
    <t>primary and secondary alcohol groups of cutin monomers</t>
  </si>
  <si>
    <t>esterified cutin monomers</t>
  </si>
  <si>
    <t>9(10),16-dihydroxyhexadecanoic acid</t>
  </si>
  <si>
    <t>esterified 9(10),16-dihydroxyhexadecanoic acid</t>
  </si>
  <si>
    <t>2-monoacylglycerol</t>
  </si>
  <si>
    <t>linear oligomers</t>
  </si>
  <si>
    <t>RMS2 Encoding a GDSL Lipase Mediates Lipid Homeostasis in Anthers to Determine Rice Male Fertility.</t>
  </si>
  <si>
    <t>10.1104/pp.19.01487</t>
  </si>
  <si>
    <t>RMS2</t>
  </si>
  <si>
    <t>Rice Male Sterile2</t>
  </si>
  <si>
    <t>LOC_Os02g18870</t>
  </si>
  <si>
    <t>hydroxy-C16 fatty acid; hydroxy-C18 fatty acid; epoxy-C16 fatty acid; epoxy-C18 fatty acid</t>
  </si>
  <si>
    <t>cutin monomers</t>
  </si>
  <si>
    <t>lysophosphatidyl cholines</t>
  </si>
  <si>
    <t>LysoPE 18:0 (2n isomer)</t>
  </si>
  <si>
    <t>Oryza sativa GDSL lipase 1</t>
  </si>
  <si>
    <t>Oryza sativa GDSL lipase 2</t>
  </si>
  <si>
    <t>GDSL lipase 1</t>
  </si>
  <si>
    <t>GDSL lipase 2</t>
  </si>
  <si>
    <t>GDSL lipase 3</t>
  </si>
  <si>
    <t>GDSL lipase 4</t>
  </si>
  <si>
    <t>Gossypium hirsutum</t>
  </si>
  <si>
    <t>3629|Malvaceae</t>
  </si>
  <si>
    <t>GhGDSL</t>
  </si>
  <si>
    <t>A Gossypium hirsutum GDSL lipase/hydrolase gene (GhGLIP) appears to be involved in promoting seed growth in Arabidopsis.</t>
  </si>
  <si>
    <t>10.1371/journal.pone.0195556</t>
  </si>
  <si>
    <t>GhGLIP</t>
  </si>
  <si>
    <t>Gossypium hirsutum GDSL lipase/hydrolase</t>
  </si>
  <si>
    <t>MG437049</t>
  </si>
  <si>
    <t>Various glycerides, phospholipids, galactolipids, and other ester compounds; unknown substrates; p-nitrophenol laurate</t>
  </si>
  <si>
    <t>Fatty acids and sugars; soluble sugar; protein; p-nitrophenol</t>
  </si>
  <si>
    <t>BnLIP1</t>
  </si>
  <si>
    <t>Brassica napus GDSL lipase 1</t>
  </si>
  <si>
    <t>Various glycerides, phospholipids, galactolipids, and other ester compounds</t>
  </si>
  <si>
    <t>Fatty acids and sugars</t>
  </si>
  <si>
    <t>Brassica napus GDSL lipase 2</t>
  </si>
  <si>
    <t>Towards carotenoid biofortification in wheat: identification of XAT-7A1, a multicopy tandem gene responsible for carotenoid esterification in durum wheat.</t>
  </si>
  <si>
    <t>10.1186/s12870-023-04431-4</t>
  </si>
  <si>
    <t>Triticum turgidum subsp. durum</t>
  </si>
  <si>
    <t>XAT-7A1</t>
  </si>
  <si>
    <t>Xanthophyll acyl transferase 7A1</t>
  </si>
  <si>
    <t>OR082954; OR082955; OR082956; OR082957; OR082958; OR082959; OR082960; OR082961</t>
  </si>
  <si>
    <t>TRITD4Av1G231510; TRITD4Av1G231520; TRITD4Av1G231670; TRITD4Av1G231840; TRIDC4AG057350</t>
  </si>
  <si>
    <t>Carotenoids</t>
  </si>
  <si>
    <t>Carotenoid esters; Carotenoid esters (diesters and monoesters); Carotenoid esters (monoesters)</t>
  </si>
  <si>
    <t>Xanthophyll acyl transferase 7Hch</t>
  </si>
  <si>
    <t>Carotenoids; Lutein</t>
  </si>
  <si>
    <t>Carotenoid esters; Lutein esters</t>
  </si>
  <si>
    <t>XAT-7D</t>
  </si>
  <si>
    <t>Xanthophyll acyl transferase 7D</t>
  </si>
  <si>
    <t>TraesCS7D02G094000</t>
  </si>
  <si>
    <t>Identification and localization of a lipase-like acyltransferase in phenylpropanoid metabolism of tomato (Solanum lycopersicum).</t>
  </si>
  <si>
    <t>10.1074/jbc.M110.171637</t>
  </si>
  <si>
    <t>Chlorogenate:glucarate caffeoyltransferase</t>
  </si>
  <si>
    <t>FR667689</t>
  </si>
  <si>
    <t>chlorogenate; glucarate</t>
  </si>
  <si>
    <t>caffeoylglucarate; caffeoylgalactarate</t>
  </si>
  <si>
    <t>chlorogenate</t>
  </si>
  <si>
    <t>caffeoylglucarate</t>
  </si>
  <si>
    <t>chlorogenate:glucarate caffeoyltransferase</t>
  </si>
  <si>
    <t>caffeoylgalactarate</t>
  </si>
  <si>
    <t>GDSL lipase occluded stomatal pore 1 is required for wax biosynthesis and stomatal cuticular ledge formation.</t>
  </si>
  <si>
    <t>10.1111/nph.16741</t>
  </si>
  <si>
    <t>OSP1</t>
  </si>
  <si>
    <t>Occlusion of Stomatal Pore 1</t>
  </si>
  <si>
    <t>SALK_106116; SALK_094557C</t>
  </si>
  <si>
    <t>C22:0 acyl-CoA; C26:0 acyl-CoA</t>
  </si>
  <si>
    <t>Coenzyme A; alkanes; secondary alcohols; ketones; CoA-SH</t>
  </si>
  <si>
    <t>Brassica juncea leaf cuticle proteome analysis shows myrosinase protein, antifreeze activity, and post-translationally modified secretory proteins.</t>
  </si>
  <si>
    <t>10.1016/j.plaphy.2021.02.012</t>
  </si>
  <si>
    <t>Brassica juncea</t>
  </si>
  <si>
    <t>ESM1</t>
  </si>
  <si>
    <t>GDSL esterase/lipase ESM1</t>
  </si>
  <si>
    <t>ESM1_ARATH</t>
  </si>
  <si>
    <t>ester bonds</t>
  </si>
  <si>
    <t>hydrolysis products of ester bonds</t>
  </si>
  <si>
    <t>hydrolysis products of lipids</t>
  </si>
  <si>
    <t>BJ-ESM1</t>
  </si>
  <si>
    <t>acylated glucosinolates</t>
  </si>
  <si>
    <t>deacylated glucosinolates</t>
  </si>
  <si>
    <t>glucosinolates</t>
  </si>
  <si>
    <t>isothiocyanates</t>
  </si>
  <si>
    <t>BJ-MYR</t>
  </si>
  <si>
    <t>Myrosinase</t>
  </si>
  <si>
    <t>Q9AWB5</t>
  </si>
  <si>
    <t>gi|4033345</t>
  </si>
  <si>
    <t>sinigrin</t>
  </si>
  <si>
    <t>various bioactive compounds</t>
  </si>
  <si>
    <t>isothiocyanates; nitriles</t>
  </si>
  <si>
    <t>BJ-BGLU</t>
  </si>
  <si>
    <t>Beta-1,3-glucanase</t>
  </si>
  <si>
    <t>Q2VT22</t>
  </si>
  <si>
    <t>beta-1,3-glucans</t>
  </si>
  <si>
    <t>oligosaccharides</t>
  </si>
  <si>
    <t>glucans</t>
  </si>
  <si>
    <t>glucose</t>
  </si>
  <si>
    <t>Protein Extraction, Enrichment and MALDI MS and MS/MS Analysis from Bitter Orange Leaves (Citrus aurantium).</t>
  </si>
  <si>
    <t>10.3390/molecules25071485</t>
  </si>
  <si>
    <t>Citrus aurantium</t>
  </si>
  <si>
    <t>23513|Rutaceae</t>
  </si>
  <si>
    <t>GDSL</t>
  </si>
  <si>
    <t>GDSL lipase/esterase-like protein; GDSL esterase/lipase</t>
  </si>
  <si>
    <t>A0A067EBP6</t>
  </si>
  <si>
    <t>NA; gi|641833486</t>
  </si>
  <si>
    <t>ester</t>
  </si>
  <si>
    <t>A0A067EBA9</t>
  </si>
  <si>
    <t>NA; gi|641833485</t>
  </si>
  <si>
    <t>A0A067EF15</t>
  </si>
  <si>
    <t>NA; gi|641833487</t>
  </si>
  <si>
    <t>A0A067ENI5</t>
  </si>
  <si>
    <t>NA; gi|567901604</t>
  </si>
  <si>
    <t>A0A067EMQ7</t>
  </si>
  <si>
    <t>NA; gi|641833488</t>
  </si>
  <si>
    <t>Rosa</t>
  </si>
  <si>
    <t>V4TXR3</t>
  </si>
  <si>
    <t>Arabidopsis GELP7 functions as a plasma membrane-localized acetyl xylan esterase, and its overexpression improves saccharification efficiency.</t>
  </si>
  <si>
    <t>10.1007/s11103-022-01275-8</t>
  </si>
  <si>
    <t>DARX1</t>
  </si>
  <si>
    <t>Arabinosyl Deacetylase; Deacetylase on Arabinosyl Sidechain of Xylan 1</t>
  </si>
  <si>
    <t>NA; LOC_Os05g06720</t>
  </si>
  <si>
    <t>Acetylated arabinoxylan; arabinosyl residues of xylan</t>
  </si>
  <si>
    <t>Deacetylated arabinoxylan; deacetylated arabinosyl residues of xylan</t>
  </si>
  <si>
    <t>AtAXE1</t>
  </si>
  <si>
    <t>acetyl xylan esterase</t>
  </si>
  <si>
    <t>At1G28580</t>
  </si>
  <si>
    <t>xylan</t>
  </si>
  <si>
    <t>deacetylated xylan</t>
  </si>
  <si>
    <t>BS1</t>
  </si>
  <si>
    <t>Brittle Leaf Sheath 1</t>
  </si>
  <si>
    <t>LOC_Os02g15230.1</t>
  </si>
  <si>
    <t>Ectopic expression of an esterase, which is a candidate for the unidentified plant cutinase, causes cuticular defects in Arabidopsis thaliana.</t>
  </si>
  <si>
    <t>10.1093/pcp/pcp173</t>
  </si>
  <si>
    <t>CDEF1</t>
  </si>
  <si>
    <t>Cuticle Destructing Factor 1</t>
  </si>
  <si>
    <t>At4g30140</t>
  </si>
  <si>
    <t>p-nitrophenyl butyrate;cutin</t>
  </si>
  <si>
    <t>degraded cutin;p-nitrophenyl;p-nitrophenol</t>
  </si>
  <si>
    <t>suberin</t>
  </si>
  <si>
    <t>degraded suberin</t>
  </si>
  <si>
    <t>ZmMs30 Encoding a Novel GDSL Lipase Is Essential for Male Fertility and Valuable for Hybrid Breeding in Maize.</t>
  </si>
  <si>
    <t>10.1016/j.molp.2019.01.011</t>
  </si>
  <si>
    <t>ZmMs30</t>
  </si>
  <si>
    <t>Novel GDSL lipase involved in pollen and anther development; Zea mays male sterility 30</t>
  </si>
  <si>
    <t>Zm00001d052403</t>
  </si>
  <si>
    <t>p-nitrophenyl acetate; p-nitrophenyl butyrate; p-nitrophenyl octanoate; p-nitrophenyl palmitate</t>
  </si>
  <si>
    <t>Purification, cloning and characterization of a GPI inositol deacylase from Trypanosoma brucei.</t>
  </si>
  <si>
    <t>10.1093/emboj/20.17.4923</t>
  </si>
  <si>
    <t>Trypanosoma brucei</t>
  </si>
  <si>
    <t>5654|Trypanosomatidae</t>
  </si>
  <si>
    <t>2759|Eukaryota</t>
  </si>
  <si>
    <t>GPIdeAc</t>
  </si>
  <si>
    <t>Inositol deacylase</t>
  </si>
  <si>
    <t>AJ344051</t>
  </si>
  <si>
    <t>inositol-acylated GPI intermediates</t>
  </si>
  <si>
    <t>GPI anchors</t>
  </si>
  <si>
    <t>GPI inositol deacylase</t>
  </si>
  <si>
    <t>glycolipid C</t>
  </si>
  <si>
    <t>glycolipid A</t>
  </si>
  <si>
    <t>The Arabidopsis thaliana ortholog of a purported maize cholinesterase gene encodes a GDSL-lipase.</t>
  </si>
  <si>
    <t>10.1007/s11103-013-0021-8</t>
  </si>
  <si>
    <t>At3g26430</t>
  </si>
  <si>
    <t>GDSL-motif lipase/hydrolase family protein</t>
  </si>
  <si>
    <t>NP_189274</t>
  </si>
  <si>
    <t>p-nitrophenyl acetate; p-nitrophenyl butyrate; p-nitrophenyl palmitate</t>
  </si>
  <si>
    <t>GDSL-type pepper lipase gene</t>
  </si>
  <si>
    <t>Q08ET5</t>
  </si>
  <si>
    <t>Homo sapiens</t>
  </si>
  <si>
    <t>9604|Hominidae</t>
  </si>
  <si>
    <t>33208|Metazoa</t>
  </si>
  <si>
    <t>GDS(L) lipase</t>
  </si>
  <si>
    <t>P28039</t>
  </si>
  <si>
    <t>Saccharomyces cerevisiae</t>
  </si>
  <si>
    <t>4893|Saccharomycetaceae</t>
  </si>
  <si>
    <t>P41734</t>
  </si>
  <si>
    <t>Vibrio mimicus</t>
  </si>
  <si>
    <t>641|Vibrionaceae</t>
  </si>
  <si>
    <t>Q07792</t>
  </si>
  <si>
    <t>P0ADA1</t>
  </si>
  <si>
    <t>Clostridium acetobutylicum</t>
  </si>
  <si>
    <t>31979|Clostridiaceae</t>
  </si>
  <si>
    <t>Q97DM5</t>
  </si>
  <si>
    <t>221678|Didymosphaeriaceae</t>
  </si>
  <si>
    <t>NP_001105800</t>
  </si>
  <si>
    <t>AAQ77573.1</t>
  </si>
  <si>
    <t>Maize ache</t>
  </si>
  <si>
    <t>Functional Omics Identifies Serine Hydrolases That Mobilize Storage Lipids during Rice Seed Germination.</t>
  </si>
  <si>
    <t>10.1104/pp.20.00268</t>
  </si>
  <si>
    <t>OsGDSL1</t>
  </si>
  <si>
    <t>Os01g0866400; Os04g0489100</t>
  </si>
  <si>
    <t>diacylglycerol; fatty acids; free fatty acids</t>
  </si>
  <si>
    <t>OsGDSL2</t>
  </si>
  <si>
    <t>Os08g0558000</t>
  </si>
  <si>
    <t>free fatty acids; lysophosphatidylcholine</t>
  </si>
  <si>
    <t>OsGDSL3</t>
  </si>
  <si>
    <t>Os11g0610100</t>
  </si>
  <si>
    <t>phosphatidylcholine; triacylglycerol</t>
  </si>
  <si>
    <t>free fatty acids; diacylglycerol</t>
  </si>
  <si>
    <t>OsGDSL4</t>
  </si>
  <si>
    <t>diacylglycerol; free fatty acids</t>
  </si>
  <si>
    <t>OsGDSL5</t>
  </si>
  <si>
    <t>OsGDSL6</t>
  </si>
  <si>
    <t>OsGDSL7</t>
  </si>
  <si>
    <t>OsGDSL8</t>
  </si>
  <si>
    <t>OsGDSL9</t>
  </si>
  <si>
    <t>OsGDSL10</t>
  </si>
  <si>
    <t>Identification, cloning and characterization of a GDSL lipase secreted into the nectar of Jacaranda mimosifolia.</t>
  </si>
  <si>
    <t>10.1007/s11103-008-9361-1</t>
  </si>
  <si>
    <t>Jacaranda mimosifolia</t>
  </si>
  <si>
    <t>24079|Bignoniaceae</t>
  </si>
  <si>
    <t>JNP1</t>
  </si>
  <si>
    <t>Jacaranda nectar protein 1</t>
  </si>
  <si>
    <t>EU350954</t>
  </si>
  <si>
    <t>ABY59947</t>
  </si>
  <si>
    <t>free fatty acids;C12-hydroxy fatty acids;C16 fatty acids;C18 fatty acids</t>
  </si>
  <si>
    <t>A GDSL lipase-like from Ipomoea batatas catalyzes efficient production of 3,5-diCQA when expressed in Pichia pastoris.</t>
  </si>
  <si>
    <t>10.1038/s42003-020-01387-1</t>
  </si>
  <si>
    <t>Ipomoea batatas</t>
  </si>
  <si>
    <t>4118|Convolvulaceae</t>
  </si>
  <si>
    <t>IbICS</t>
  </si>
  <si>
    <t>Isochlorogenate Synthase</t>
  </si>
  <si>
    <t>MT291823</t>
  </si>
  <si>
    <t>XM_019313071.1</t>
  </si>
  <si>
    <t>5-CQA; caffeoyl-CoA; chlorogenic acid</t>
  </si>
  <si>
    <t>3,5-DiCQA; 3,5-dicaffeoylquinic acid; 3,4-dicaffeoylquinic acid</t>
  </si>
  <si>
    <t>Chlorogenate: glutarate caffeoyltransferase</t>
  </si>
  <si>
    <t>IbHCT</t>
  </si>
  <si>
    <t>hydroxycinnamoyl-CoA: shikimate/quinate hydroxycinnamoyl transferase</t>
  </si>
  <si>
    <t>BAJ14794</t>
  </si>
  <si>
    <t>caffeoyl-CoA; quinic acid; 5-O-caffeoylquinic acid</t>
  </si>
  <si>
    <t>5-O-caffeoylquinic acid; 3,5-dicaffeoylquinic acid; 3,4-dicaffeoylquinic acid</t>
  </si>
  <si>
    <t>Function of a novel GDSL-type pepper lipase gene, CaGLIP1, in disease susceptibility and abiotic stress tolerance.</t>
  </si>
  <si>
    <t>10.1007/s00425-007-0637-5</t>
  </si>
  <si>
    <t>GDSL-type lipase; GDSL-type pepper lipase</t>
  </si>
  <si>
    <t>AY775336</t>
  </si>
  <si>
    <t>p-nitrophenyl acetate; p-nitrophenyl butyrate; p-nitrophenyl caprate; p-nitrophenyl laurate; p-nitrophenyl myristate; p-nitrophenyl palmitate; short chain nitrophenyl esters; long chain nitrophenyl esters</t>
  </si>
  <si>
    <t>hydrolyzed products of respective substrates; hydrolyzed products of nitrophenyl esters</t>
  </si>
  <si>
    <t>GDSL-type pepper lipase</t>
  </si>
  <si>
    <t>p-nitrophenyl acetate (C2)</t>
  </si>
  <si>
    <t>p-nitrophenyl butyrate (C4)</t>
  </si>
  <si>
    <t>p-nitrophenyl caprate (C10)</t>
  </si>
  <si>
    <t>p-nitrophenyl laurate (C12)</t>
  </si>
  <si>
    <t>p-nitrophenyl myristate (C14)</t>
  </si>
  <si>
    <t>p-nitrophenyl palmitate (C16)</t>
  </si>
  <si>
    <t>Arabidopsis GDSL lipase 2 plays a role in pathogen defense via negative regulation of auxin signaling.</t>
  </si>
  <si>
    <t>10.1016/j.bbrc.2009.01.006</t>
  </si>
  <si>
    <t>SALK_025414; SALK_109449</t>
  </si>
  <si>
    <t>ENOD8</t>
  </si>
  <si>
    <t>GDSL lipase/esterase</t>
  </si>
  <si>
    <t>FLAG-new</t>
  </si>
  <si>
    <t>Kingdom-Include?</t>
  </si>
  <si>
    <t>Full-Name-Include?</t>
  </si>
  <si>
    <t>ID-presence</t>
  </si>
  <si>
    <t>SUBST-presence</t>
  </si>
  <si>
    <t>BOTH</t>
  </si>
  <si>
    <t>#Original_Order</t>
  </si>
  <si>
    <t>PMID</t>
  </si>
  <si>
    <t>Uniprot_Name</t>
  </si>
  <si>
    <t>Uniprot_Accessions</t>
  </si>
  <si>
    <t>Refseq</t>
  </si>
  <si>
    <t>Genbank_ID</t>
  </si>
  <si>
    <t>Uniprot_Name_Organism</t>
  </si>
  <si>
    <t>CHECK_tag</t>
  </si>
  <si>
    <t>PFAM_domains</t>
  </si>
  <si>
    <t>PMID:16133216</t>
  </si>
  <si>
    <t>Q6H8W7_ALOMY</t>
  </si>
  <si>
    <t>Q6H8W7</t>
  </si>
  <si>
    <t>Alopecurus_myosuroides</t>
  </si>
  <si>
    <t>Same_species</t>
  </si>
  <si>
    <t>CAG27610|PF00657;Lipase_GDSL;1|BIOACTIVATINGESTERASE|NA</t>
  </si>
  <si>
    <t>O82681_DIGLA</t>
  </si>
  <si>
    <t>O82681</t>
  </si>
  <si>
    <t>Digitalis_lanata</t>
  </si>
  <si>
    <t>CAA09694|PF00657;Lipase_GDSL;1|ACETYLESTERASE|NA</t>
  </si>
  <si>
    <t>GDL8_ARATH</t>
  </si>
  <si>
    <t>Q8RXT9|Q9FXJ3</t>
  </si>
  <si>
    <t>NP_174181.1|NP_174181</t>
  </si>
  <si>
    <t>NM_102627.3|NM_102627</t>
  </si>
  <si>
    <t>Arabidopsis_thaliana</t>
  </si>
  <si>
    <t>NP_174181|PF00657;Lipase_GDSL;1|NP_174181|IPR001087;GDSL;IPR036514;SGNH_hydro_sf;IPR035669;SGNH_plant_lipase-like|LIPASE|NA</t>
  </si>
  <si>
    <t>Q40317_MEDSA</t>
  </si>
  <si>
    <t>Q40317</t>
  </si>
  <si>
    <t>Medicago_sativa</t>
  </si>
  <si>
    <t>AAA91034|PF00657;Lipase_GDSL;1|NODULIN|NA</t>
  </si>
  <si>
    <t>PMID:36499468</t>
  </si>
  <si>
    <t>GLIP_TANCI</t>
  </si>
  <si>
    <t>H6U1I8|H6U1I5|H6U1I7|H6U1J0</t>
  </si>
  <si>
    <t>Tanacetum_cinerariifolium</t>
  </si>
  <si>
    <t>AFJ04755.1|PF00657;Lipase_GDSL;1|AFJ04755.1|IPR001087;GDSL;IPR044552;GLIP1-5/GLL25;IPR036514;SGNH_hydro_sf;IPR035669;SGNH_plant_lipase-like|AFJ04755|PF00657;Lipase_GDSL;1|AFJ04755|IPR001087;GDSL;IPR044552;GLIP1-5/GLL25;IPR036514;SGNH_hydro_sf;IPR035669;SGNH_plant_lipase-like|TCIGLIP|NA</t>
  </si>
  <si>
    <t>A0A3B6TDQ8_WHEAT</t>
  </si>
  <si>
    <t>A0A3B6TDQ8</t>
  </si>
  <si>
    <t>Triticum_aestivum</t>
  </si>
  <si>
    <t>QEM23753.1|PF00657;Lipase_GDSL;1|QEM23753|PF00657;Lipase_GDSL;1|TAXAT|NA</t>
  </si>
  <si>
    <t>E7AIM3_SOLLC</t>
  </si>
  <si>
    <t>E7AIM3</t>
  </si>
  <si>
    <t>NP_001316602.1|NP_001316602</t>
  </si>
  <si>
    <t>NM_001329673.1|NM_001329673</t>
  </si>
  <si>
    <t>Solanum_lycopersicum</t>
  </si>
  <si>
    <t>CBV37053.1|PF00657;Lipase_GDSL;1|CBV37053|PF00657;Lipase_GDSL;1|SLCGT|NA</t>
  </si>
  <si>
    <t>GDL68_ARATH|A0A178V2L8_ARATH</t>
  </si>
  <si>
    <t>Q9SZW7|Q8LD78|A0A178V2L8|A0A5S9XXJ7</t>
  </si>
  <si>
    <t>NP_194743.1|NP_194743</t>
  </si>
  <si>
    <t>NM_119160.3|NM_119160</t>
  </si>
  <si>
    <t>NP_194743.1|PF00657;Lipase_GDSL;1|NP_194743.1|IPR001087;GDSL;IPR051238;GDSL_esterase/lipase;IPR036514;SGNH_hydro_sf;IPR035669;SGNH_plant_lipase-like|NP_194743|PF00657;Lipase_GDSL;1|NP_194743|IPR001087;GDSL;IPR051238;GDSL_esterase/lipase;IPR036514;SGNH_hydro_sf;IPR035669;SGNH_plant_lipase-like|ATCDEF1|NA</t>
  </si>
  <si>
    <t>SCE3_BRANA</t>
  </si>
  <si>
    <t>Q3ZFI4</t>
  </si>
  <si>
    <t>NP_001302718.1|NP_001302718</t>
  </si>
  <si>
    <t>NM_001315789.1|NM_001315789</t>
  </si>
  <si>
    <t>Brassica_napus</t>
  </si>
  <si>
    <t>Q3ZFI4.1|NA|Q3ZFI4|PF00657;Lipase_GDSL;1|Q3ZFI4|IPR001087;GDSL;IPR036514;SGNH_hydro_sf;IPR035669;SGNH_plant_lipase-like|BNSCE3|NA</t>
  </si>
  <si>
    <t>GDL1_CARPA</t>
  </si>
  <si>
    <t>P86276</t>
  </si>
  <si>
    <t>Carica_papaya</t>
  </si>
  <si>
    <t>P86276.1|NA|P86276|PF00657;Lipase_GDSL;1|P86276|IPR001087;GDSL;IPR044552;GLIP1-5/GLL25;IPR036514;SGNH_hydro_sf;IPR035669;SGNH_plant_lipase-like|CPEST|NA</t>
  </si>
  <si>
    <t>AAE_RAUSE</t>
  </si>
  <si>
    <t>Q3MKY2</t>
  </si>
  <si>
    <t>Rauvolfia_serpentina</t>
  </si>
  <si>
    <t>AAW88320.1|PF00657;Lipase_GDSL;1|AAW88320.1|IPR001087;GDSL;IPR036514;SGNH_hydro_sf;IPR035669;SGNH_plant_lipase-like|AAW88320|PF00657;Lipase_GDSL;1|AAW88320|IPR001087;GDSL;IPR036514;SGNH_hydro_sf;IPR035669;SGNH_plant_lipase-like|RSAAE|NA</t>
  </si>
  <si>
    <t>PMID:18036206</t>
  </si>
  <si>
    <t>Q3KVM0_BRANA|SCE3_BRANA</t>
  </si>
  <si>
    <t>Q3KVM0|Q3ZFI4</t>
  </si>
  <si>
    <t>|NP_001302718.1|NP_001302718</t>
  </si>
  <si>
    <t>|NM_001315789.1|NM_001315789</t>
  </si>
  <si>
    <t>AY871275|PF00657;Lipase_GDSL;1|AY870270|PF00657;Lipase_GDSL;1|AY870270|IPR001087;GDSL;IPR036514;SGNH_hydro_sf;IPR035669;SGNH_plant_lipase-like|BNLIP2|NA|BNSCE3/BNLIP2|NA</t>
  </si>
  <si>
    <t>Q3KVM0_BRANA</t>
  </si>
  <si>
    <t>Q3KVM0</t>
  </si>
  <si>
    <t>AY871275|PF00657;Lipase_GDSL;1|BNSCE3/BNLIP2|NA</t>
  </si>
  <si>
    <t>AY870270|PF00657;Lipase_GDSL;1|AY870270|IPR001087;GDSL;IPR036514;SGNH_hydro_sf;IPR035669;SGNH_plant_lipase-like|BNLIP2|NA|BNSCE3|NA</t>
  </si>
  <si>
    <t>PMID:22385412</t>
  </si>
  <si>
    <t>JN418994|PF00657;Lipase_GDSL;1|JN418994|IPR001087;GDSL;IPR044552;GLIP1-5/GLL25;IPR036514;SGNH_hydro_sf;IPR035669;SGNH_plant_lipase-like|JQ513384|NA|TCGLIP|NA</t>
  </si>
  <si>
    <t>PMID:24363150</t>
  </si>
  <si>
    <t>M9VY51_BRANA</t>
  </si>
  <si>
    <t>M9VY51</t>
  </si>
  <si>
    <t>NP_001302935.1|NP_001302935</t>
  </si>
  <si>
    <t>NM_001316006.1|NM_001316006</t>
  </si>
  <si>
    <t>KC489464|PF00657;Lipase_GDSL;1|AGJ83937.1|PF00657;Lipase_GDSL;1|AGJ83937|PF00657;Lipase_GDSL;1|BNGLIP|NA</t>
  </si>
  <si>
    <t>PMID:16126835</t>
  </si>
  <si>
    <t>GRIP4_ARATH|A0A1I9LLT5_ARATH</t>
  </si>
  <si>
    <t>Q9LJP1|A0A1I9LLT5</t>
  </si>
  <si>
    <t>NP_001325624.1|NP_001325624|NP_188039.1|NP_188039</t>
  </si>
  <si>
    <t>NM_001338115.1|NM_001338115|NM_112280.1|NM_112280</t>
  </si>
  <si>
    <t>AT3G14225|NA|GLIP4|PF00657;Lipase_GDSL;1|GLIP4|IPR001087;GDSL;IPR044552;GLIP1-5/GLL25;IPR008265;Lipase_GDSL_AS;IPR036514;SGNH_hydro_sf;IPR035669;SGNH_plant_lipase-like</t>
  </si>
  <si>
    <t>PMID:33746990</t>
  </si>
  <si>
    <t>A0A7S9VNC2_HORCH|A0A7S9VNM5_HORCH</t>
  </si>
  <si>
    <t>A0A7S9VNC2|A0A7S9VNM5</t>
  </si>
  <si>
    <t>Hordeum_chilense</t>
  </si>
  <si>
    <t>MT880902|NA|MT880903|NA|MT880904|NA|HORCH7HG021460|NA|XAT-7HCH|NA</t>
  </si>
  <si>
    <t>PMID:35793553</t>
  </si>
  <si>
    <t>JN418994|PF00657;Lipase_GDSL;1|JN418994|IPR001087;GDSL;IPR044552;GLIP1-5/GLL25;IPR036514;SGNH_hydro_sf;IPR035669;SGNH_plant_lipase-like|TCGLIP|NA</t>
  </si>
  <si>
    <t>PMID:29621331</t>
  </si>
  <si>
    <t>A0A1U8LE86_GOSHI</t>
  </si>
  <si>
    <t>A0A1U8LE86</t>
  </si>
  <si>
    <t>XP_016712922.1|XP_016712922</t>
  </si>
  <si>
    <t>XM_016857433.1|XM_016857433</t>
  </si>
  <si>
    <t>Gossypium_hirsutum</t>
  </si>
  <si>
    <t>MG437049|PF00657;Lipase_GDSL;1|GHGLIP|NA</t>
  </si>
  <si>
    <t>PMID:20880851</t>
  </si>
  <si>
    <t>FR667689|PF00657;Lipase_GDSL;1|SLCGT|NA</t>
  </si>
  <si>
    <t>PMID:19996150</t>
  </si>
  <si>
    <t>GDL68_ARATH</t>
  </si>
  <si>
    <t>Q9SZW7|Q8LD78</t>
  </si>
  <si>
    <t>AT4G30140|NA|CDEF1|PF00657;Lipase_GDSL;1|CDEF1|IPR001087;GDSL;IPR051238;GDSL_esterase/lipase;IPR036514;SGNH_hydro_sf;IPR035669;SGNH_plant_lipase-like</t>
  </si>
  <si>
    <t>PMID:23430565</t>
  </si>
  <si>
    <t>GDL53_ARATH</t>
  </si>
  <si>
    <t>Q9LIN2</t>
  </si>
  <si>
    <t>NP_189274.1|NP_189274</t>
  </si>
  <si>
    <t>NM_113550.3|NM_113550</t>
  </si>
  <si>
    <t>NP_189274|PF00657;Lipase_GDSL;1|NP_189274|IPR001087;GDSL;IPR036514;SGNH_hydro_sf;IPR035669;SGNH_plant_lipase-like|AT3G26430|NA</t>
  </si>
  <si>
    <t>Q08ET5_CAPAN</t>
  </si>
  <si>
    <t>NP_001311634.1|NP_001311634</t>
  </si>
  <si>
    <t>NM_001324705.1|NM_001324705</t>
  </si>
  <si>
    <t>Capsicum_annuum</t>
  </si>
  <si>
    <t>Q08ET5|PF00657;Lipase_GDSL;1|CAGLIP1|NA</t>
  </si>
  <si>
    <t>PMID:18553138</t>
  </si>
  <si>
    <t>B0FTZ8_JACMI</t>
  </si>
  <si>
    <t>B0FTZ8</t>
  </si>
  <si>
    <t>Jacaranda_mimosifolia</t>
  </si>
  <si>
    <t>EU350954|PF00657;Lipase_GDSL;1|ABY59947|PF00657;Lipase_GDSL;1|JNP1|NA</t>
  </si>
  <si>
    <t>PMID:33188250</t>
  </si>
  <si>
    <t>A0A7M3UIA4_IPOBA</t>
  </si>
  <si>
    <t>A0A7M3UIA4</t>
  </si>
  <si>
    <t>Ipomoea_batatas</t>
  </si>
  <si>
    <t>MT291823|PF00657;Lipase_GDSL;1|XM_019313071.1|NA|XM_019313071|NA|IBICS|NA</t>
  </si>
  <si>
    <t>FR667689|PF00657;Lipase_GDSL;1|CBV37053.1|PF00657;Lipase_GDSL;1|CBV37053|PF00657;Lipase_GDSL;1|SLCGT|NA</t>
  </si>
  <si>
    <t>E0D875_IPOBA</t>
  </si>
  <si>
    <t>E0D875</t>
  </si>
  <si>
    <t>BAJ14794|PF02458;Transferase;1|IBHCT|NA</t>
  </si>
  <si>
    <t>PMID:17929052</t>
  </si>
  <si>
    <t>AY775336|PF00657;Lipase_GDSL;1|CAGLIP1|NA</t>
  </si>
  <si>
    <t>GDL11_ARATH</t>
  </si>
  <si>
    <t>Q3E7I6|Q0WL59|Q9SHP9|Q9SHQ1</t>
  </si>
  <si>
    <t>NP_174186.1|NP_174186</t>
  </si>
  <si>
    <t>NM_102632.3|NM_102632</t>
  </si>
  <si>
    <t>AT1G28650|NA</t>
  </si>
  <si>
    <t>GDL12_ARATH</t>
  </si>
  <si>
    <t>Q9FPE4|Q3E7H0|Q8GZ57|Q9SHP9|Q9SHQ1</t>
  </si>
  <si>
    <t>NP_564314.1|NP_564314|NP_849723.1|NP_849723</t>
  </si>
  <si>
    <t>NM_102633.3|NM_102633|NM_179392.2|NM_179392</t>
  </si>
  <si>
    <t>AT1G28660|NA</t>
  </si>
  <si>
    <t>GDL13_ARATH</t>
  </si>
  <si>
    <t>Q38894|Q9SHP9|Q9SHQ1</t>
  </si>
  <si>
    <t>NP_174188.1|NP_174188</t>
  </si>
  <si>
    <t>NM_102634.3|NM_102634</t>
  </si>
  <si>
    <t>AT1G28670|NA</t>
  </si>
  <si>
    <t>PMID:32029522</t>
  </si>
  <si>
    <t>GLIP4|PF00657;Lipase_GDSL;1|GLIP4|IPR001087;GDSL;IPR044552;GLIP1-5/GLL25;IPR008265;Lipase_GDSL_AS;IPR036514;SGNH_hydro_sf;IPR035669;SGNH_plant_lipase-like</t>
  </si>
  <si>
    <t>Q07792|NA|GDS(L)LIPASE|NA</t>
  </si>
  <si>
    <t>P0ADA1|NA|GDS(L)LIPASE|NA</t>
  </si>
  <si>
    <t>Q97DM5|NA|GDS(L)LIPASE|NA</t>
  </si>
  <si>
    <t>NP_913336|NA|LIPASE|NA</t>
  </si>
  <si>
    <t>GJR32646.1|NA|GJR32646|NA|TCOGLIP|NA</t>
  </si>
  <si>
    <t>XP_004304671.2|NA|XP_004304671|NA|FVGELP1|NA</t>
  </si>
  <si>
    <t>PMID:31575724</t>
  </si>
  <si>
    <t>TRAESCS7D01G094000|NA|W516C5|NA|XAT|NA</t>
  </si>
  <si>
    <t>ÃŽÂ²-cryptoxanthin</t>
  </si>
  <si>
    <t>ÃŽÂ²-cryptoxanthin esters</t>
  </si>
  <si>
    <t>OS06G148200|NA|XAT|NA</t>
  </si>
  <si>
    <t>PMID:37008509</t>
  </si>
  <si>
    <t>BNGELP99|NA</t>
  </si>
  <si>
    <t>BNGELP159|NA</t>
  </si>
  <si>
    <t>PMID:32184349</t>
  </si>
  <si>
    <t>LOC_OS05G11950|NA|MHZ11|NA</t>
  </si>
  <si>
    <t>PMID:26676255</t>
  </si>
  <si>
    <t>SLGDSL1|NA|SLGDSL2|NA|CUS1|NA</t>
  </si>
  <si>
    <t>LOC_OS02G18870|NA|RMS2|NA</t>
  </si>
  <si>
    <t>PMID:37674126</t>
  </si>
  <si>
    <t>OR082954|NA|OR082955|NA|OR082956|NA|OR082957|NA|OR082958|NA|OR082959|NA|OR082960|NA|OR082961|NA|TRITD4AV1G231510|NA|TRITD4AV1G231520|NA|TRITD4AV1G231670|NA|TRITD4AV1G231840|NA|TRIDC4AG057350|NA|XAT-7A1|NA</t>
  </si>
  <si>
    <t>XAT-7HCH|NA</t>
  </si>
  <si>
    <t>TRAESCS7D02G094000|NA|XAT-7D|NA</t>
  </si>
  <si>
    <t>PMID:32542680</t>
  </si>
  <si>
    <t>SALK_106116|NA|SALK_094557C|NA|OSP1|NA</t>
  </si>
  <si>
    <t>PMID:35577991</t>
  </si>
  <si>
    <t>LOC_OS05G06720|NA|DARX1|NA</t>
  </si>
  <si>
    <t>AT1G28580|NA|ATAXE1|NA</t>
  </si>
  <si>
    <t>PMID:30684599</t>
  </si>
  <si>
    <t>ZM00001D052403|NA|ZMMS30|NA</t>
  </si>
  <si>
    <t>PMID:32817194</t>
  </si>
  <si>
    <t>OS01G0866400|NA|OS04G0489100|NA|OSGDSL1|NA</t>
  </si>
  <si>
    <t>OS08G0558000|NA|OSGDSL2|NA</t>
  </si>
  <si>
    <t>OS11G0610100|NA|OSGDSL3|NA</t>
  </si>
  <si>
    <t>P28039|NA|GDS(L)LIPASE|NA</t>
  </si>
  <si>
    <t>P41734|NA|GDS(L)LIPASE|NA</t>
  </si>
  <si>
    <t>PMID:38100249</t>
  </si>
  <si>
    <t>OSGELP77|NA</t>
  </si>
  <si>
    <t>OSGELP110|NA</t>
  </si>
  <si>
    <t>OSGELP115|NA</t>
  </si>
  <si>
    <t>OSGELP64|NA</t>
  </si>
  <si>
    <t>OSGELP62|NA</t>
  </si>
  <si>
    <t>OSGELP33|NA</t>
  </si>
  <si>
    <t>OSGLIP1|NA</t>
  </si>
  <si>
    <t>OSGLIP2|NA</t>
  </si>
  <si>
    <t>ATGDSL1|NA</t>
  </si>
  <si>
    <t>BNGDSL1|NA</t>
  </si>
  <si>
    <t>TCGLIP|NA</t>
  </si>
  <si>
    <t>CAGLIP1|NA</t>
  </si>
  <si>
    <t>BNGELP37|NA</t>
  </si>
  <si>
    <t>BNGELP75|NA</t>
  </si>
  <si>
    <t>BNGELP216|NA</t>
  </si>
  <si>
    <t>PMID:37251765</t>
  </si>
  <si>
    <t>GRMZM2G099802|NA</t>
  </si>
  <si>
    <t>SLCUS1|NA</t>
  </si>
  <si>
    <t>GHGDSL|NA</t>
  </si>
  <si>
    <t>BNLIP1|NA</t>
  </si>
  <si>
    <t>BNLIP2|NA</t>
  </si>
  <si>
    <t>OSGDSL4|NA</t>
  </si>
  <si>
    <t>OSGDSL5|NA</t>
  </si>
  <si>
    <t>OSGDSL6|NA</t>
  </si>
  <si>
    <t>OSGDSL7|NA</t>
  </si>
  <si>
    <t>OSGDSL8|NA</t>
  </si>
  <si>
    <t>OSGDSL9|NA</t>
  </si>
  <si>
    <t>OSGDSL10|NA</t>
  </si>
  <si>
    <t>PMID:19146828</t>
  </si>
  <si>
    <t>AAE_RAUSE|GDL8_ARATH|Q6H8W7_ALOMY|AAE_RAUVE|CNL_PETHY|A0A438FK77_VITVI|A0A2I0XG84_9ASPA|A0A3S9H713_9ERIC</t>
  </si>
  <si>
    <t>Q3MKY2|Q8RXT9|Q9FXJ3|Q6H8W7|P86830|I3PB36|J9Q6B2|A0A438FK77|A0A2I0XG84|A0A3S9H713</t>
  </si>
  <si>
    <t>|NP_174181.1|NP_174181</t>
  </si>
  <si>
    <t>|NM_102627.3|NM_102627</t>
  </si>
  <si>
    <t>Rauvolfia_serpentina|Arabidopsis_thaliana|Alopecurus_myosuroides|Rauvolfia_verticillata|Petunia_hybrida|Vitis_vinifera|Dendrobium_catenatum|Primula_forbesii</t>
  </si>
  <si>
    <t>Multiple_species_CHECK</t>
  </si>
  <si>
    <t>AY762990|PF00657;Lipase_GDSL;1|AY762990|IPR001087;GDSL;IPR036514;SGNH_hydro_sf;IPR035669;SGNH_plant_lipase-like|NP_174181|PF00657;Lipase_GDSL;1|NP_174181|IPR001087;GDSL;IPR036514;SGNH_hydro_sf;IPR035669;SGNH_plant_lipase-like|CAG27610|PF00657;Lipase_GDSL;1|AAE|PF00657;Lipase_GDSL;1|AAE|IPR001087;GDSL;IPR036514;SGNH_hydro_sf;IPR035669;SGNH_plant_lipase-like|AAE|NA|AAE|PF00501;AMP-binding;1;PF13193;AMP-binding_C;1|AAE|IPR025110;AMP-bd_C;IPR045851;AMP-bd_C_sf;IPR020845;AMP-binding_CS;IPR000873;AMP-dep_Synth/Lig_com;IPR042099;ANL_N_sf</t>
  </si>
  <si>
    <t>AAE_RAUSE|AAE_RAUVE|CNL_PETHY|A0A438FK77_VITVI|A0A2I0XG84_9ASPA|A0A3S9H713_9ERIC</t>
  </si>
  <si>
    <t>Q3MKY2|P86830|I3PB36|J9Q6B2|A0A438FK77|A0A2I0XG84|A0A3S9H713</t>
  </si>
  <si>
    <t>Rauvolfia_serpentina|Rauvolfia_verticillata|Petunia_hybrida|Vitis_vinifera|Dendrobium_catenatum|Primula_forbesii</t>
  </si>
  <si>
    <t>AY762990|PF00657;Lipase_GDSL;1|AY762990|IPR001087;GDSL;IPR036514;SGNH_hydro_sf;IPR035669;SGNH_plant_lipase-like|AAE|PF00657;Lipase_GDSL;1|AAE|IPR001087;GDSL;IPR036514;SGNH_hydro_sf;IPR035669;SGNH_plant_lipase-like|AAE|NA|AAE|PF00501;AMP-binding;1;PF13193;AMP-binding_C;1|AAE|IPR025110;AMP-bd_C;IPR045851;AMP-bd_C_sf;IPR020845;AMP-binding_CS;IPR000873;AMP-dep_Synth/Lig_com;IPR042099;ANL_N_sf</t>
  </si>
  <si>
    <t>GLIP1_ARATH|A0A371E8A0_MUCPR|A0A1J6KAS4_NICAT|A0A1S5T6Z1_ORYSJ</t>
  </si>
  <si>
    <t>Q9FLN0|A0A371E8A0|A0A1J6KAS4|A0A1S5T6Z1</t>
  </si>
  <si>
    <t>NP_198915.1|NP_198915||XP_015642151.1|XP_015642151</t>
  </si>
  <si>
    <t>NM_123464.2|NM_123464||XM_015786665.1|XM_015786665</t>
  </si>
  <si>
    <t>Arabidopsis_thaliana|Mucuna_pruriens|Nicotiana_attenuata|Oryza_sativa_subsp._japonica</t>
  </si>
  <si>
    <t>AT5G40990|NA|GLIP1|PF00657;Lipase_GDSL;1|GLIP1|IPR001087;GDSL;IPR044552;GLIP1-5/GLL25;IPR008265;Lipase_GDSL_AS;IPR036514;SGNH_hydro_sf;IPR035669;SGNH_plant_lipase-like</t>
  </si>
  <si>
    <t>GLIP2_ARATH|A0A438K731_VITVI|A0A1J6IUF5_NICAT</t>
  </si>
  <si>
    <t>Q9SYF0|F4HTF4|A0A438K731|A0A1J6IUF5</t>
  </si>
  <si>
    <t>NP_175797.2|NP_175797|</t>
  </si>
  <si>
    <t>NM_104272.2|NM_104272|</t>
  </si>
  <si>
    <t>Arabidopsis_thaliana|Vitis_vinifera|Nicotiana_attenuata</t>
  </si>
  <si>
    <t>AT1G53940|NA|GLIP2|PF00657;Lipase_GDSL;1|GLIP2|IPR001087;GDSL;IPR044552;GLIP1-5/GLL25;IPR008265;Lipase_GDSL_AS;IPR036514;SGNH_hydro_sf;IPR035669;SGNH_plant_lipase-like|GLIP2|NA</t>
  </si>
  <si>
    <t>GLIP3_ARATH|D7KLD4_ARALL</t>
  </si>
  <si>
    <t>Q9SYF5|D7KLD4</t>
  </si>
  <si>
    <t>NP_175801.1|NP_175801|XP_002891783.1|XP_002891783</t>
  </si>
  <si>
    <t>NM_104276.1|NM_104276|XM_002891737.1|XM_002891737</t>
  </si>
  <si>
    <t>Arabidopsis_thaliana|Arabidopsis_lyrata_subsp._lyrata</t>
  </si>
  <si>
    <t>AT1G53990|NA|GLIP3|PF00657;Lipase_GDSL;1|GLIP3|IPR001087;GDSL;IPR044552;GLIP1-5/GLL25;IPR008265;Lipase_GDSL_AS;IPR036514;SGNH_hydro_sf;IPR035669;SGNH_plant_lipase-like</t>
  </si>
  <si>
    <t>GLIP5_ARATH|A0A251VEL4_HELAN|A0A371G0S0_MUCPR|A0A371F2S6_MUCPR|A0A371DZX5_MUCPR|A0A371DYL5_MUCPR|A0A2I0AET8_9ASPA|A0AAP0B8H8_9ASPA|A0A2I0V956_9ASPA</t>
  </si>
  <si>
    <t>Q9SSA7|A0A251VEL4|A0A371G0S0|A0A371F2S6|A0A371DZX5|A0A371DYL5|A0A2I0AET8|A0AAP0B8H8|A0A2I0V956</t>
  </si>
  <si>
    <t>NP_175795.2|NP_175795|</t>
  </si>
  <si>
    <t>NM_104270.3|NM_104270|</t>
  </si>
  <si>
    <t>Arabidopsis_thaliana|Helianthus_annuus|Mucuna_pruriens|Apostasia_shenzhenica|Platanthera_zijinensis|Dendrobium_catenatum</t>
  </si>
  <si>
    <t>AT1G53920|NA|GLIP5|PF00657;Lipase_GDSL;1|GLIP5|IPR001087;GDSL;IPR044552;GLIP1-5/GLL25;IPR036514;SGNH_hydro_sf;IPR035669;SGNH_plant_lipase-like|GLIP5|PF00657;Lipase_GDSL;2|GLIP5|PF00847;AP2;1;PF00657;Lipase_GDSL;1|GLIP5|NA</t>
  </si>
  <si>
    <t>GLIP6_ARATH|A0A251U2B9_HELAN|A0A9Q0EYI4_9ROSI|A0A314L7U8_NICAT|D7KYI9_ARALL</t>
  </si>
  <si>
    <t>Q9C996|A0A251U2B9|A0A9Q0EYI4|A0A314L7U8|D7KYI9</t>
  </si>
  <si>
    <t>NP_177268.1|NP_177268||XP_019262694.1|XP_019262694|XP_002888822.1|XP_002888822</t>
  </si>
  <si>
    <t>NM_105781.2|NM_105781||XM_019407149.1|XM_019407149|XM_002888776.1|XM_002888776</t>
  </si>
  <si>
    <t>Arabidopsis_thaliana|Helianthus_annuus|Turnera_subulata|Nicotiana_attenuata|Arabidopsis_lyrata_subsp._lyrata</t>
  </si>
  <si>
    <t>AT1G71120|NA|GLIP6|PF00657;Lipase_GDSL;1|GLIP6|IPR001087;GDSL;IPR051058;GDSL_Est/Lipase;IPR036514;SGNH_hydro_sf;IPR035669;SGNH_plant_lipase-like</t>
  </si>
  <si>
    <t>GLIP7_ARATH|A0A1P8BHE5_ARATH|A0A1P8BHE7_ARATH|A0A8J8Y7Y4_MAIZE|A0A371EVW1_MUCPR|A0A2I0AWA4_9ASPA|A0A2I0B820_9ASPA|A0AAP0BJH2_9ASPA|D7M7F4_ARALL|A0A2I0XI10_9ASPA</t>
  </si>
  <si>
    <t>Q8LFJ9|Q9LFV4|A0A1P8BHE5|A0A1P8BHE7|A0A8J8Y7Y4|A0A371EVW1|A0A2I0AWA4|A0A2I0B820|A0AAP0BJH2|D7M7F4|A0A2I0XI10</t>
  </si>
  <si>
    <t>NP_568318.1|NP_568318|NP_001332582.1|NP_001332582|NP_001332581.1|NP_001332581|NP_001170226.1|NP_001170226||XP_002873738.1|XP_002873738</t>
  </si>
  <si>
    <t>NM_121576.2|NM_121576|NM_001343418.1|NM_001343418|NM_001343419.1|NM_001343419|NM_001176755.1|NM_001176755||XM_002873692.1|XM_002873692</t>
  </si>
  <si>
    <t>Arabidopsis_thaliana|Zea_mays|Mucuna_pruriens|Apostasia_shenzhenica|Platanthera_zijinensis|Arabidopsis_lyrata_subsp._lyrata|Dendrobium_catenatum</t>
  </si>
  <si>
    <t>AT5G15720|NA|GLIP7|PF00657;Lipase_GDSL;1|GLIP7|IPR001087;GDSL;IPR051238;GDSL_esterase/lipase;IPR036514;SGNH_hydro_sf;IPR035669;SGNH_plant_lipase-like|GLIP7|NA</t>
  </si>
  <si>
    <t>PMID:33647583</t>
  </si>
  <si>
    <t>ESM1_ARATH|V9XXX7_9BRAS|V9XU60_9BRAS|V9XWZ5_9BRAS|V9XWZ9_9BRAS|C1JFI3_9BRAS|A0A1I9LQL1_ARATH|V9XZL8_9BRAS</t>
  </si>
  <si>
    <t>Q9LJG3|A0MAV7|Q941A3|V9XXX7|V9XU60|V9XWZ5|V9XWZ9|C1JFI3|A0A1I9LQL1|V9XZL8</t>
  </si>
  <si>
    <t>NP_188037.1|NP_188037||NP_001326872.1|NP_001326872</t>
  </si>
  <si>
    <t>NM_112278.3|NM_112278||NM_001338114.1|NM_001338114</t>
  </si>
  <si>
    <t>Arabidopsis_thaliana|Pachycladon_fastigiatum|Pachycladon_stellatum|Pachycladon_enysii|Diplotaxis_tenuifolia</t>
  </si>
  <si>
    <t>ESM1_ARATH|PF00657;Lipase_GDSL;1|ESM1_ARATH|IPR001087;GDSL;IPR044552;GLIP1-5/GLL25;IPR036514;SGNH_hydro_sf;IPR035669;SGNH_plant_lipase-like|ESM1|PF00657;Lipase_GDSL;1|ESM1|IPR001087;GDSL;IPR044552;GLIP1-5/GLL25;IPR036514;SGNH_hydro_sf;IPR035669;SGNH_plant_lipase-like</t>
  </si>
  <si>
    <t>PMID:32218285</t>
  </si>
  <si>
    <t>A0A067EBP6_CITSI|V5K506_GOSHI|A0A0V0IVD7_SOLCH|A0A0V0IXH2_SOLCH|B6UAM3_MAIZE|A0A7C8YXB2_OPUST|C6T0X0_SOYBN|B4FY77_MAIZE|B6U6H1_MAIZE|B4F9V4_MAIZE|C0P4F9_MAIZE|B4FEM4_MAIZE|C4J8G6_MAIZE|C4JB35_MAIZE|M8BSN6_AEGTA|M8BIS6_AEGTA|M8BL13_AEGTA|N1QPJ9_AEGTA|M8BY93_AEGTA|R7W9P3_AEGTA|M8BSD0_AEGTA|M8AMA7_AEGTA|R7W296_AEGTA|M8BYU5_AEGTA|M8BJV8_AEGTA|R7W5N3_AEGTA|A0A2P1NRG2_ELAGV|A0A2P1NRG0_ELAGV|A0A0V0IYC0_SOLCH|F4YFH9_CAMSI|A9NR02_PICSI|A9P125_PICSI|D5ABN4_PICSI|A0A6M2EQL0_9ROSI|A0A0A9FSX6_ARUDO|A0A0A9D448_ARUDO|A0A0A8XN70_ARUDO|A0A0A9B179_ARUDO|A0A0A9GYF3_ARUDO|A0A0A9H0E0_ARUDO|A0A0A9CDA7_ARUDO|A0A0A8YPS9_ARUDO|A0A0A9FNV5_ARUDO|B7FFR0_MEDTR|A0A2P2N066_RHIMU|A0A2P2JFF7_RHIMU|A0A9I9CM56_CUCME|A0A2P2L6W3_RHIMU|A0A9I9EE98_CUCME|A0A2P2JFE3_RHIMU|A0A2P2J0P4_RHIMU|A0A2P2KB36_RHIMU|A0A9I9D1B9_CUCME|A0A2P2KB51_RHIMU|A0A2P2J0R1_RHIMU|A0A2P2J425_RHIMU|I3SHK0_LOTJA|F2D8X7_HORVV|F2EAU4_HORVV|F2DU46_HORVV|A0A7C8YMJ6_OPUST|A0A7C8ZGT3_OPUST|A0A7C8Z725_OPUST|A0A7C8ZES2_OPUST|A0A7C9ES88_OPUST|A0A7C9DLN0_OPUST|A0A7C9A105_OPUST|A0A7C9DN75_OPUST|A0A7C9EHD1_OPUST|A0A7C9DSX9_OPUST|A0A7C8YWF8_OPUST|A0A7C9AN55_OPUST|A0A7C9AKW4_OPUST|A0A7C8ZMD6_OPUST|A0A7C9EJU2_OPUST|A0A7C9DL13_OPUST|A0A7C9FGV4_OPUST|A0A7C9AJ64_OPUST|A0A7C9ALH9_OPUST|A0A7C8YRT7_OPUST|A0A7C9CIK0_OPUST|A0A7C9APL7_OPUST</t>
  </si>
  <si>
    <t>A0A067EBP6|V5K506|A0A0V0IVD7|A0A0V0IXH2|B6UAM3|A0A7C8YXB2|C6T0X0|B4FY77|B6U6H1|B4F9V4|C0P4F9|B4FEM4|C4J8G6|C4JB35|M8BSN6|M8BIS6|M8BL13|N1QPJ9|M8BY93|R7W9P3|M8BSD0|M8AMA7|R7W296|M8BYU5|M8BJV8|R7W5N3|A0A2P1NRG2|A0A2P1NRG0|A0A0V0IYC0|F4YFH9|A9NR02|A9P125|D5ABN4|A0A6M2EQL0|A0A0A9FSX6|A0A0A9D448|A0A0A8XN70|A0A0A9B179|A0A0A9GYF3|A0A0A9H0E0|A0A0A9CDA7|A0A0A8YPS9|A0A0A9FNV5|B7FFR0|A0A2P2N066|A0A2P2JFF7|A0A9I9CM56|A0A2P2L6W3|A0A9I9EE98|A0A2P2JFE3|A0A2P2J0P4|A0A2P2KB36|A0A9I9D1B9|A0A2P2KB51|A0A2P2J0R1|A0A2P2J425|I3SHK0|F2D8X7|F2EAU4|F2DU46|A0A7C8YMJ6|A0A7C8ZGT3|A0A7C8Z725|A0A7C8ZES2|A0A7C9ES88|A0A7C9DLN0|A0A7C9A105|A0A7C9DN75|A0A7C9EHD1|A0A7C9DSX9|A0A7C8YWF8|A0A7C9AN55|A0A7C9AKW4|A0A7C8ZMD6|A0A7C9EJU2|A0A7C9DL13|A0A7C9FGV4|A0A7C9AJ64|A0A7C9ALH9|A0A7C8YRT7|A0A7C9CIK0|A0A7C9APL7</t>
  </si>
  <si>
    <t>|NP_001314475.1|NP_001314475|XP_016738513.1|XP_016738513|NP_001145269.1|NP_001145269|NP_001130608.2|NP_001130608|NP_001152225.2|NP_001152225</t>
  </si>
  <si>
    <t>|NM_001327546.1|NM_001327546|XM_016883024.1|XM_016883024|NM_001151797.1|NM_001151797|NM_001137136.2|NM_001137136|NM_001158753.2|NM_001158753</t>
  </si>
  <si>
    <t>Citrus_sinensis|Gossypium_hirsutum|Solanum_chacoense|Zea_mays|Opuntia_streptacantha|Glycine_max|Aegilops_tauschii|Elaeis_guineensis_var._tenera|Camellia_sinensis|Picea_sitchensis|Populus_davidiana|Arundo_donax|Medicago_truncatula|Rhizophora_mucronata|Cucumis_melo|Lotus_japonicus|Hordeum_vulgare_subsp._vulgare</t>
  </si>
  <si>
    <t>A0A067EBP6|PF00657;Lipase_GDSL;1|GI|641833486|NA|GDSL|PF00657;Lipase_GDSL;1|GDSL|NA</t>
  </si>
  <si>
    <t>A0A067EBA9_CITSI|V5K506_GOSHI|A0A0V0IVD7_SOLCH|A0A0V0IXH2_SOLCH|B6UAM3_MAIZE|A0A7C8YXB2_OPUST|C6T0X0_SOYBN|B4FY77_MAIZE|B6U6H1_MAIZE|B4F9V4_MAIZE|C0P4F9_MAIZE|B4FEM4_MAIZE|C4J8G6_MAIZE|C4JB35_MAIZE|M8BSN6_AEGTA|M8BIS6_AEGTA|M8BL13_AEGTA|N1QPJ9_AEGTA|M8BY93_AEGTA|R7W9P3_AEGTA|M8BSD0_AEGTA|M8AMA7_AEGTA|R7W296_AEGTA|M8BYU5_AEGTA|M8BJV8_AEGTA|R7W5N3_AEGTA|A0A2P1NRG2_ELAGV|A0A2P1NRG0_ELAGV|A0A0V0IYC0_SOLCH|F4YFH9_CAMSI|A9NR02_PICSI|A9P125_PICSI|D5ABN4_PICSI|A0A6M2EQL0_9ROSI|A0A0A9FSX6_ARUDO|A0A0A9D448_ARUDO|A0A0A8XN70_ARUDO|A0A0A9B179_ARUDO|A0A0A9GYF3_ARUDO|A0A0A9H0E0_ARUDO|A0A0A9CDA7_ARUDO|A0A0A8YPS9_ARUDO|A0A0A9FNV5_ARUDO|B7FFR0_MEDTR|A0A2P2N066_RHIMU|A0A2P2JFF7_RHIMU|A0A9I9CM56_CUCME|A0A2P2L6W3_RHIMU|A0A9I9EE98_CUCME|A0A2P2JFE3_RHIMU|A0A2P2J0P4_RHIMU|A0A2P2KB36_RHIMU|A0A9I9D1B9_CUCME|A0A2P2KB51_RHIMU|A0A2P2J0R1_RHIMU|A0A2P2J425_RHIMU|I3SHK0_LOTJA|F2D8X7_HORVV|F2EAU4_HORVV|F2DU46_HORVV|A0A7C8YMJ6_OPUST|A0A7C8ZGT3_OPUST|A0A7C8Z725_OPUST|A0A7C8ZES2_OPUST|A0A7C9ES88_OPUST|A0A7C9DLN0_OPUST|A0A7C9A105_OPUST|A0A7C9DN75_OPUST|A0A7C9EHD1_OPUST|A0A7C9DSX9_OPUST|A0A7C8YWF8_OPUST|A0A7C9AN55_OPUST|A0A7C9AKW4_OPUST|A0A7C8ZMD6_OPUST|A0A7C9EJU2_OPUST|A0A7C9DL13_OPUST|A0A7C9FGV4_OPUST|A0A7C9AJ64_OPUST|A0A7C9ALH9_OPUST|A0A7C8YRT7_OPUST|A0A7C9CIK0_OPUST|A0A7C9APL7_OPUST</t>
  </si>
  <si>
    <t>A0A067EBA9|V5K506|A0A0V0IVD7|A0A0V0IXH2|B6UAM3|A0A7C8YXB2|C6T0X0|B4FY77|B6U6H1|B4F9V4|C0P4F9|B4FEM4|C4J8G6|C4JB35|M8BSN6|M8BIS6|M8BL13|N1QPJ9|M8BY93|R7W9P3|M8BSD0|M8AMA7|R7W296|M8BYU5|M8BJV8|R7W5N3|A0A2P1NRG2|A0A2P1NRG0|A0A0V0IYC0|F4YFH9|A9NR02|A9P125|D5ABN4|A0A6M2EQL0|A0A0A9FSX6|A0A0A9D448|A0A0A8XN70|A0A0A9B179|A0A0A9GYF3|A0A0A9H0E0|A0A0A9CDA7|A0A0A8YPS9|A0A0A9FNV5|B7FFR0|A0A2P2N066|A0A2P2JFF7|A0A9I9CM56|A0A2P2L6W3|A0A9I9EE98|A0A2P2JFE3|A0A2P2J0P4|A0A2P2KB36|A0A9I9D1B9|A0A2P2KB51|A0A2P2J0R1|A0A2P2J425|I3SHK0|F2D8X7|F2EAU4|F2DU46|A0A7C8YMJ6|A0A7C8ZGT3|A0A7C8Z725|A0A7C8ZES2|A0A7C9ES88|A0A7C9DLN0|A0A7C9A105|A0A7C9DN75|A0A7C9EHD1|A0A7C9DSX9|A0A7C8YWF8|A0A7C9AN55|A0A7C9AKW4|A0A7C8ZMD6|A0A7C9EJU2|A0A7C9DL13|A0A7C9FGV4|A0A7C9AJ64|A0A7C9ALH9|A0A7C8YRT7|A0A7C9CIK0|A0A7C9APL7</t>
  </si>
  <si>
    <t>A0A067EBA9|PF00657;Lipase_GDSL;1|GI|641833485|NA|GDSL|PF00657;Lipase_GDSL;1|GDSL|NA</t>
  </si>
  <si>
    <t>A0A067EF15_CITSI|V5K506_GOSHI|A0A0V0IVD7_SOLCH|A0A0V0IXH2_SOLCH|B6UAM3_MAIZE|A0A7C8YXB2_OPUST|C6T0X0_SOYBN|B4FY77_MAIZE|B6U6H1_MAIZE|B4F9V4_MAIZE|C0P4F9_MAIZE|B4FEM4_MAIZE|C4J8G6_MAIZE|C4JB35_MAIZE|M8BSN6_AEGTA|M8BIS6_AEGTA|M8BL13_AEGTA|N1QPJ9_AEGTA|M8BY93_AEGTA|R7W9P3_AEGTA|M8BSD0_AEGTA|M8AMA7_AEGTA|R7W296_AEGTA|M8BYU5_AEGTA|M8BJV8_AEGTA|R7W5N3_AEGTA|A0A2P1NRG2_ELAGV|A0A2P1NRG0_ELAGV|A0A0V0IYC0_SOLCH|F4YFH9_CAMSI|A9NR02_PICSI|A9P125_PICSI|D5ABN4_PICSI|A0A6M2EQL0_9ROSI|A0A0A9FSX6_ARUDO|A0A0A9D448_ARUDO|A0A0A8XN70_ARUDO|A0A0A9B179_ARUDO|A0A0A9GYF3_ARUDO|A0A0A9H0E0_ARUDO|A0A0A9CDA7_ARUDO|A0A0A8YPS9_ARUDO|A0A0A9FNV5_ARUDO|B7FFR0_MEDTR|A0A2P2N066_RHIMU|A0A2P2JFF7_RHIMU|A0A9I9CM56_CUCME|A0A2P2L6W3_RHIMU|A0A9I9EE98_CUCME|A0A2P2JFE3_RHIMU|A0A2P2J0P4_RHIMU|A0A2P2KB36_RHIMU|A0A9I9D1B9_CUCME|A0A2P2KB51_RHIMU|A0A2P2J0R1_RHIMU|A0A2P2J425_RHIMU|I3SHK0_LOTJA|F2D8X7_HORVV|F2EAU4_HORVV|F2DU46_HORVV|A0A7C8YMJ6_OPUST|A0A7C8ZGT3_OPUST|A0A7C8Z725_OPUST|A0A7C8ZES2_OPUST|A0A7C9ES88_OPUST|A0A7C9DLN0_OPUST|A0A7C9A105_OPUST|A0A7C9DN75_OPUST|A0A7C9EHD1_OPUST|A0A7C9DSX9_OPUST|A0A7C8YWF8_OPUST|A0A7C9AN55_OPUST|A0A7C9AKW4_OPUST|A0A7C8ZMD6_OPUST|A0A7C9EJU2_OPUST|A0A7C9DL13_OPUST|A0A7C9FGV4_OPUST|A0A7C9AJ64_OPUST|A0A7C9ALH9_OPUST|A0A7C8YRT7_OPUST|A0A7C9CIK0_OPUST|A0A7C9APL7_OPUST</t>
  </si>
  <si>
    <t>A0A067EF15|V5K506|A0A0V0IVD7|A0A0V0IXH2|B6UAM3|A0A7C8YXB2|C6T0X0|B4FY77|B6U6H1|B4F9V4|C0P4F9|B4FEM4|C4J8G6|C4JB35|M8BSN6|M8BIS6|M8BL13|N1QPJ9|M8BY93|R7W9P3|M8BSD0|M8AMA7|R7W296|M8BYU5|M8BJV8|R7W5N3|A0A2P1NRG2|A0A2P1NRG0|A0A0V0IYC0|F4YFH9|A9NR02|A9P125|D5ABN4|A0A6M2EQL0|A0A0A9FSX6|A0A0A9D448|A0A0A8XN70|A0A0A9B179|A0A0A9GYF3|A0A0A9H0E0|A0A0A9CDA7|A0A0A8YPS9|A0A0A9FNV5|B7FFR0|A0A2P2N066|A0A2P2JFF7|A0A9I9CM56|A0A2P2L6W3|A0A9I9EE98|A0A2P2JFE3|A0A2P2J0P4|A0A2P2KB36|A0A9I9D1B9|A0A2P2KB51|A0A2P2J0R1|A0A2P2J425|I3SHK0|F2D8X7|F2EAU4|F2DU46|A0A7C8YMJ6|A0A7C8ZGT3|A0A7C8Z725|A0A7C8ZES2|A0A7C9ES88|A0A7C9DLN0|A0A7C9A105|A0A7C9DN75|A0A7C9EHD1|A0A7C9DSX9|A0A7C8YWF8|A0A7C9AN55|A0A7C9AKW4|A0A7C8ZMD6|A0A7C9EJU2|A0A7C9DL13|A0A7C9FGV4|A0A7C9AJ64|A0A7C9ALH9|A0A7C8YRT7|A0A7C9CIK0|A0A7C9APL7</t>
  </si>
  <si>
    <t>A0A067EF15|PF00657;Lipase_GDSL;1|GI|641833487|NA|GDSL|PF00657;Lipase_GDSL;1|GDSL|NA</t>
  </si>
  <si>
    <t>A0A067ENI5_CITSI|V5K506_GOSHI|A0A0V0IVD7_SOLCH|A0A0V0IXH2_SOLCH|B6UAM3_MAIZE|A0A7C8YXB2_OPUST|C6T0X0_SOYBN|B4FY77_MAIZE|B6U6H1_MAIZE|B4F9V4_MAIZE|C0P4F9_MAIZE|B4FEM4_MAIZE|C4J8G6_MAIZE|C4JB35_MAIZE|M8BSN6_AEGTA|M8BIS6_AEGTA|M8BL13_AEGTA|N1QPJ9_AEGTA|M8BY93_AEGTA|R7W9P3_AEGTA|M8BSD0_AEGTA|M8AMA7_AEGTA|R7W296_AEGTA|M8BYU5_AEGTA|M8BJV8_AEGTA|R7W5N3_AEGTA|A0A2P1NRG2_ELAGV|A0A2P1NRG0_ELAGV|A0A0V0IYC0_SOLCH|F4YFH9_CAMSI|A9NR02_PICSI|A9P125_PICSI|D5ABN4_PICSI|A0A6M2EQL0_9ROSI|A0A0A9FSX6_ARUDO|A0A0A9D448_ARUDO|A0A0A8XN70_ARUDO|A0A0A9B179_ARUDO|A0A0A9GYF3_ARUDO|A0A0A9H0E0_ARUDO|A0A0A9CDA7_ARUDO|A0A0A8YPS9_ARUDO|A0A0A9FNV5_ARUDO|B7FFR0_MEDTR|A0A2P2N066_RHIMU|A0A2P2JFF7_RHIMU|A0A9I9CM56_CUCME|A0A2P2L6W3_RHIMU|A0A9I9EE98_CUCME|A0A2P2JFE3_RHIMU|A0A2P2J0P4_RHIMU|A0A2P2KB36_RHIMU|A0A9I9D1B9_CUCME|A0A2P2KB51_RHIMU|A0A2P2J0R1_RHIMU|A0A2P2J425_RHIMU|I3SHK0_LOTJA|F2D8X7_HORVV|F2EAU4_HORVV|F2DU46_HORVV|A0A7C8YMJ6_OPUST|A0A7C8ZGT3_OPUST|A0A7C8Z725_OPUST|A0A7C8ZES2_OPUST|A0A7C9ES88_OPUST|A0A7C9DLN0_OPUST|A0A7C9A105_OPUST|A0A7C9DN75_OPUST|A0A7C9EHD1_OPUST|A0A7C9DSX9_OPUST|A0A7C8YWF8_OPUST|A0A7C9AN55_OPUST|A0A7C9AKW4_OPUST|A0A7C8ZMD6_OPUST|A0A7C9EJU2_OPUST|A0A7C9DL13_OPUST|A0A7C9FGV4_OPUST|A0A7C9AJ64_OPUST|A0A7C9ALH9_OPUST|A0A7C8YRT7_OPUST|A0A7C9CIK0_OPUST|A0A7C9APL7_OPUST</t>
  </si>
  <si>
    <t>A0A067ENI5|V5K506|A0A0V0IVD7|A0A0V0IXH2|B6UAM3|A0A7C8YXB2|C6T0X0|B4FY77|B6U6H1|B4F9V4|C0P4F9|B4FEM4|C4J8G6|C4JB35|M8BSN6|M8BIS6|M8BL13|N1QPJ9|M8BY93|R7W9P3|M8BSD0|M8AMA7|R7W296|M8BYU5|M8BJV8|R7W5N3|A0A2P1NRG2|A0A2P1NRG0|A0A0V0IYC0|F4YFH9|A9NR02|A9P125|D5ABN4|A0A6M2EQL0|A0A0A9FSX6|A0A0A9D448|A0A0A8XN70|A0A0A9B179|A0A0A9GYF3|A0A0A9H0E0|A0A0A9CDA7|A0A0A8YPS9|A0A0A9FNV5|B7FFR0|A0A2P2N066|A0A2P2JFF7|A0A9I9CM56|A0A2P2L6W3|A0A9I9EE98|A0A2P2JFE3|A0A2P2J0P4|A0A2P2KB36|A0A9I9D1B9|A0A2P2KB51|A0A2P2J0R1|A0A2P2J425|I3SHK0|F2D8X7|F2EAU4|F2DU46|A0A7C8YMJ6|A0A7C8ZGT3|A0A7C8Z725|A0A7C8ZES2|A0A7C9ES88|A0A7C9DLN0|A0A7C9A105|A0A7C9DN75|A0A7C9EHD1|A0A7C9DSX9|A0A7C8YWF8|A0A7C9AN55|A0A7C9AKW4|A0A7C8ZMD6|A0A7C9EJU2|A0A7C9DL13|A0A7C9FGV4|A0A7C9AJ64|A0A7C9ALH9|A0A7C8YRT7|A0A7C9CIK0|A0A7C9APL7</t>
  </si>
  <si>
    <t>A0A067ENI5|PF00657;Lipase_GDSL;1|GI|567901604|NA|GDSL|PF00657;Lipase_GDSL;1|GDSL|NA</t>
  </si>
  <si>
    <t>A0A067EMQ7_CITSI|V5K506_GOSHI|A0A0V0IVD7_SOLCH|A0A0V0IXH2_SOLCH|B6UAM3_MAIZE|A0A7C8YXB2_OPUST|C6T0X0_SOYBN|B4FY77_MAIZE|B6U6H1_MAIZE|B4F9V4_MAIZE|C0P4F9_MAIZE|B4FEM4_MAIZE|C4J8G6_MAIZE|C4JB35_MAIZE|M8BSN6_AEGTA|M8BIS6_AEGTA|M8BL13_AEGTA|N1QPJ9_AEGTA|M8BY93_AEGTA|R7W9P3_AEGTA|M8BSD0_AEGTA|M8AMA7_AEGTA|R7W296_AEGTA|M8BYU5_AEGTA|M8BJV8_AEGTA|R7W5N3_AEGTA|A0A2P1NRG2_ELAGV|A0A2P1NRG0_ELAGV|A0A0V0IYC0_SOLCH|F4YFH9_CAMSI|A9NR02_PICSI|A9P125_PICSI|D5ABN4_PICSI|A0A6M2EQL0_9ROSI|A0A0A9FSX6_ARUDO|A0A0A9D448_ARUDO|A0A0A8XN70_ARUDO|A0A0A9B179_ARUDO|A0A0A9GYF3_ARUDO|A0A0A9H0E0_ARUDO|A0A0A9CDA7_ARUDO|A0A0A8YPS9_ARUDO|A0A0A9FNV5_ARUDO|B7FFR0_MEDTR|A0A2P2N066_RHIMU|A0A2P2JFF7_RHIMU|A0A9I9CM56_CUCME|A0A2P2L6W3_RHIMU|A0A9I9EE98_CUCME|A0A2P2JFE3_RHIMU|A0A2P2J0P4_RHIMU|A0A2P2KB36_RHIMU|A0A9I9D1B9_CUCME|A0A2P2KB51_RHIMU|A0A2P2J0R1_RHIMU|A0A2P2J425_RHIMU|I3SHK0_LOTJA|F2D8X7_HORVV|F2EAU4_HORVV|F2DU46_HORVV|A0A7C8YMJ6_OPUST|A0A7C8ZGT3_OPUST|A0A7C8Z725_OPUST|A0A7C8ZES2_OPUST|A0A7C9ES88_OPUST|A0A7C9DLN0_OPUST|A0A7C9A105_OPUST|A0A7C9DN75_OPUST|A0A7C9EHD1_OPUST|A0A7C9DSX9_OPUST|A0A7C8YWF8_OPUST|A0A7C9AN55_OPUST|A0A7C9AKW4_OPUST|A0A7C8ZMD6_OPUST|A0A7C9EJU2_OPUST|A0A7C9DL13_OPUST|A0A7C9FGV4_OPUST|A0A7C9AJ64_OPUST|A0A7C9ALH9_OPUST|A0A7C8YRT7_OPUST|A0A7C9CIK0_OPUST|A0A7C9APL7_OPUST</t>
  </si>
  <si>
    <t>A0A067EMQ7|V5K506|A0A0V0IVD7|A0A0V0IXH2|B6UAM3|A0A7C8YXB2|C6T0X0|B4FY77|B6U6H1|B4F9V4|C0P4F9|B4FEM4|C4J8G6|C4JB35|M8BSN6|M8BIS6|M8BL13|N1QPJ9|M8BY93|R7W9P3|M8BSD0|M8AMA7|R7W296|M8BYU5|M8BJV8|R7W5N3|A0A2P1NRG2|A0A2P1NRG0|A0A0V0IYC0|F4YFH9|A9NR02|A9P125|D5ABN4|A0A6M2EQL0|A0A0A9FSX6|A0A0A9D448|A0A0A8XN70|A0A0A9B179|A0A0A9GYF3|A0A0A9H0E0|A0A0A9CDA7|A0A0A8YPS9|A0A0A9FNV5|B7FFR0|A0A2P2N066|A0A2P2JFF7|A0A9I9CM56|A0A2P2L6W3|A0A9I9EE98|A0A2P2JFE3|A0A2P2J0P4|A0A2P2KB36|A0A9I9D1B9|A0A2P2KB51|A0A2P2J0R1|A0A2P2J425|I3SHK0|F2D8X7|F2EAU4|F2DU46|A0A7C8YMJ6|A0A7C8ZGT3|A0A7C8Z725|A0A7C8ZES2|A0A7C9ES88|A0A7C9DLN0|A0A7C9A105|A0A7C9DN75|A0A7C9EHD1|A0A7C9DSX9|A0A7C8YWF8|A0A7C9AN55|A0A7C9AKW4|A0A7C8ZMD6|A0A7C9EJU2|A0A7C9DL13|A0A7C9FGV4|A0A7C9AJ64|A0A7C9ALH9|A0A7C8YRT7|A0A7C9CIK0|A0A7C9APL7</t>
  </si>
  <si>
    <t>XP_006478981.1|XP_006478981|NP_001314475.1|NP_001314475|XP_016738513.1|XP_016738513||NP_001145269.1|NP_001145269|NP_001130608.2|NP_001130608|NP_001152225.2|NP_001152225</t>
  </si>
  <si>
    <t>XM_006478918.1|XM_006478918|NM_001327546.1|NM_001327546|XM_016883024.1|XM_016883024||NM_001151797.1|NM_001151797|NM_001137136.2|NM_001137136|NM_001158753.2|NM_001158753</t>
  </si>
  <si>
    <t>A0A067EMQ7|PF00657;Lipase_GDSL;1|GI|641833488|NA|GDSL|PF00657;Lipase_GDSL;1|GDSL|NA</t>
  </si>
  <si>
    <t>V4TXR3_CITCL|V5K506_GOSHI|A0A0V0IVD7_SOLCH|A0A0V0IXH2_SOLCH|B6UAM3_MAIZE|A0A7C8YXB2_OPUST|C6T0X0_SOYBN|B4FY77_MAIZE|B6U6H1_MAIZE|B4F9V4_MAIZE|C0P4F9_MAIZE|B4FEM4_MAIZE|C4J8G6_MAIZE|C4JB35_MAIZE|M8BSN6_AEGTA|M8BIS6_AEGTA|M8BL13_AEGTA|N1QPJ9_AEGTA|M8BY93_AEGTA|R7W9P3_AEGTA|M8BSD0_AEGTA|M8AMA7_AEGTA|R7W296_AEGTA|M8BYU5_AEGTA|M8BJV8_AEGTA|R7W5N3_AEGTA|A0A2P1NRG2_ELAGV|A0A2P1NRG0_ELAGV|A0A0V0IYC0_SOLCH|F4YFH9_CAMSI|A9NR02_PICSI|A9P125_PICSI|D5ABN4_PICSI|A0A6M2EQL0_9ROSI|A0A0A9FSX6_ARUDO|A0A0A9D448_ARUDO|A0A0A8XN70_ARUDO|A0A0A9B179_ARUDO|A0A0A9GYF3_ARUDO|A0A0A9H0E0_ARUDO|A0A0A9CDA7_ARUDO|A0A0A8YPS9_ARUDO|A0A0A9FNV5_ARUDO|B7FFR0_MEDTR|A0A2P2N066_RHIMU|A0A2P2JFF7_RHIMU|A0A9I9CM56_CUCME|A0A2P2L6W3_RHIMU|A0A9I9EE98_CUCME|A0A2P2JFE3_RHIMU|A0A2P2J0P4_RHIMU|A0A2P2KB36_RHIMU|A0A9I9D1B9_CUCME|A0A2P2KB51_RHIMU|A0A2P2J0R1_RHIMU|A0A2P2J425_RHIMU|I3SHK0_LOTJA|F2D8X7_HORVV|F2EAU4_HORVV|F2DU46_HORVV|A0A7C8YMJ6_OPUST|A0A7C8ZGT3_OPUST|A0A7C8Z725_OPUST|A0A7C8ZES2_OPUST|A0A7C9ES88_OPUST|A0A7C9DLN0_OPUST|A0A7C9A105_OPUST|A0A7C9DN75_OPUST|A0A7C9EHD1_OPUST|A0A7C9DSX9_OPUST|A0A7C8YWF8_OPUST|A0A7C9AN55_OPUST|A0A7C9AKW4_OPUST|A0A7C8ZMD6_OPUST|A0A7C9EJU2_OPUST|A0A7C9DL13_OPUST|A0A7C9FGV4_OPUST|A0A7C9AJ64_OPUST|A0A7C9ALH9_OPUST|A0A7C8YRT7_OPUST|A0A7C9CIK0_OPUST|A0A7C9APL7_OPUST</t>
  </si>
  <si>
    <t>V4TXR3|V5K506|A0A0V0IVD7|A0A0V0IXH2|B6UAM3|A0A7C8YXB2|C6T0X0|B4FY77|B6U6H1|B4F9V4|C0P4F9|B4FEM4|C4J8G6|C4JB35|M8BSN6|M8BIS6|M8BL13|N1QPJ9|M8BY93|R7W9P3|M8BSD0|M8AMA7|R7W296|M8BYU5|M8BJV8|R7W5N3|A0A2P1NRG2|A0A2P1NRG0|A0A0V0IYC0|F4YFH9|A9NR02|A9P125|D5ABN4|A0A6M2EQL0|A0A0A9FSX6|A0A0A9D448|A0A0A8XN70|A0A0A9B179|A0A0A9GYF3|A0A0A9H0E0|A0A0A9CDA7|A0A0A8YPS9|A0A0A9FNV5|B7FFR0|A0A2P2N066|A0A2P2JFF7|A0A9I9CM56|A0A2P2L6W3|A0A9I9EE98|A0A2P2JFE3|A0A2P2J0P4|A0A2P2KB36|A0A9I9D1B9|A0A2P2KB51|A0A2P2J0R1|A0A2P2J425|I3SHK0|F2D8X7|F2EAU4|F2DU46|A0A7C8YMJ6|A0A7C8ZGT3|A0A7C8Z725|A0A7C8ZES2|A0A7C9ES88|A0A7C9DLN0|A0A7C9A105|A0A7C9DN75|A0A7C9EHD1|A0A7C9DSX9|A0A7C8YWF8|A0A7C9AN55|A0A7C9AKW4|A0A7C8ZMD6|A0A7C9EJU2|A0A7C9DL13|A0A7C9FGV4|A0A7C9AJ64|A0A7C9ALH9|A0A7C8YRT7|A0A7C9CIK0|A0A7C9APL7</t>
  </si>
  <si>
    <t>XP_006443290.1|XP_006443290|NP_001314475.1|NP_001314475|XP_016738513.1|XP_016738513||NP_001145269.1|NP_001145269|NP_001130608.2|NP_001130608|NP_001152225.2|NP_001152225</t>
  </si>
  <si>
    <t>XM_006443227.1|XM_006443227|NM_001327546.1|NM_001327546|XM_016883024.1|XM_016883024||NM_001151797.1|NM_001151797|NM_001137136.2|NM_001137136|NM_001158753.2|NM_001158753</t>
  </si>
  <si>
    <t>Citrus_clementina|Gossypium_hirsutum|Solanum_chacoense|Zea_mays|Opuntia_streptacantha|Glycine_max|Aegilops_tauschii|Elaeis_guineensis_var._tenera|Camellia_sinensis|Picea_sitchensis|Populus_davidiana|Arundo_donax|Medicago_truncatula|Rhizophora_mucronata|Cucumis_melo|Lotus_japonicus|Hordeum_vulgare_subsp._vulgare</t>
  </si>
  <si>
    <t>V4TXR3|PF00657;Lipase_GDSL;1|GDSL|PF00657;Lipase_GDSL;1|GDSL|NA</t>
  </si>
  <si>
    <t>PRE3_ARATH|A0A059B3T1_EUCGR|A0A0A0LIN2_CUCSA|A0A190V5K0_BRACM|V4S3B7_CITCL|A0A067FML1_CITSI|A0A072W0H4_MEDTR|A0A0D2MV51_GOSRA|D7T3F7_VITVI|R0F6E2_9BRAS|A0A061DPS3_THECC|V4MKS8_EUTSA|V7BBR6_PHAVU|A0A190V5E9_AQUCA|M1BRZ6_SOLTU|B9RTK4_RICCO|A0A0R0I593_SOYBN|A0A186XM73_MALDO|A0A190V5B0_CARPA|A0A190V5K3_BOEST|A0A186XM77_POPTR|K4CAR7_SOLLC|A0A190V5A5_ARALY|A0A186XM82_ERYGU|A0A186XM88_MEDSA|A0A190V5J0_9LAMI|A0A190V5D0_MANES|M5XX17_PRUPE|A0A190V5F6_LINUS</t>
  </si>
  <si>
    <t>Q9CA64|A0A059B3T1|A0A0A0LIN2|A0A190V5K0|V4S3B7|A0A067FML1|A0A072W0H4|A0A0D2MV51|D7T3F7|R0F6E2|A0A061DPS3|V4MKS8|V7BBR6|A0A190V5E9|M1BRZ6|B9RTK4|A0A0R0I593|A0A186XM73|A0A190V5B0|A0A190V5K3|A0A186XM77|K4CAR7|A0A190V5A5|A0A186XM82|A0A186XM88|A0A190V5J0|A0A190V5D0|M5XX17|A0A190V5F6</t>
  </si>
  <si>
    <t>NP_177590.1|NP_177590|XP_010024224.1|XP_010024224|XP_004145394.1|XP_004145394||XP_006420030.1|XP_006420030|XP_006479660.1|XP_006479660|XP_013469762.1|XP_013469762|XP_012473868.1|XP_012473868|XP_002274568.2|XP_002274568|XP_006284163.1|XP_006284163|XP_007050508.1|XP_007050508|XP_006414654.1|XP_006414654|XP_007143308.1|XP_007143308|XP_002517073.1|XP_002517073|XP_014618847.1|XP_014618847|XP_010323052.1|XP_010323052|XP_012833232.1|XP_012833232|XP_007222566.1|XP_007222566</t>
  </si>
  <si>
    <t>NM_106110.3|NM_106110|XM_010025922.2|XM_010025922|XM_004145346.2|XM_004145346||XM_006419967.1|XM_006419967|XM_006479597.1|XM_006479597|XM_013614308.1|XM_013614308|XM_012618414.1|XM_012618414|XM_002274532.3|XM_002274532|XM_006284101.1|XM_006284101|XM_007050446.2|XM_007050446|XM_006414591.1|XM_006414591|XM_007143246.1|XM_007143246|XM_002517027.2|XM_002517027|XM_014763361.1|XM_014763361|XM_010324750.2|XM_010324750|XM_012977778.1|XM_012977778|XM_007222504.1|XM_007222504</t>
  </si>
  <si>
    <t>Arabidopsis_thaliana|Eucalyptus_grandis|Cucumis_sativus|Brassica_campestris|Citrus_clementina|Citrus_sinensis|Medicago_truncatula|Gossypium_raimondii|Vitis_vinifera|Capsella_rubella|Theobroma_cacao|Eutrema_salsugineum|Phaseolus_vulgaris|Aquilegia_coerulea|Solanum_tuberosum|Ricinus_communis|Glycine_max|Malus_domestica|Carica_papaya|Boechera_stricta|Populus_trichocarpa|Solanum_lycopersicum|Arabidopsis_lyrata|Erythranthe_guttata|Medicago_sativa|Conradina_grandiflora|Manihot_esculenta|Prunus_persica|Linum_usitatissimum</t>
  </si>
  <si>
    <t>LOC_OS02G15230.1|NA|LOC_OS02G15230|NA|BS1|PF00010;HLH;1|BS1|IPR011598;bHLH_dom;IPR036638;HLH_DNA-bd_sf;IPR044293;PRE|BS1|PF06200;tify;1|BS1|PF09425;Jas_motif;1;PF06200;tify;1</t>
  </si>
  <si>
    <t>SALK_025414|NA|SALK_109449|NA|GLIP2|PF00657;Lipase_GDSL;1|GLIP2|IPR001087;GDSL;IPR044552;GLIP1-5/GLL25;IPR008265;Lipase_GDSL_AS;IPR036514;SGNH_hydro_sf;IPR035669;SGNH_plant_lipase-like|GLIP2|NA</t>
  </si>
  <si>
    <t>GLIP1|PF00657;Lipase_GDSL;1|GLIP1|IPR001087;GDSL;IPR044552;GLIP1-5/GLL25;IPR008265;Lipase_GDSL_AS;IPR036514;SGNH_hydro_sf;IPR035669;SGNH_plant_lipase-like</t>
  </si>
  <si>
    <t>GLIP2|PF00657;Lipase_GDSL;1|GLIP2|IPR001087;GDSL;IPR044552;GLIP1-5/GLL25;IPR008265;Lipase_GDSL_AS;IPR036514;SGNH_hydro_sf;IPR035669;SGNH_plant_lipase-like|GLIP2|NA</t>
  </si>
  <si>
    <t>GLIP3|PF00657;Lipase_GDSL;1|GLIP3|IPR001087;GDSL;IPR044552;GLIP1-5/GLL25;IPR008265;Lipase_GDSL_AS;IPR036514;SGNH_hydro_sf;IPR035669;SGNH_plant_lipase-like</t>
  </si>
  <si>
    <t>ENOD8_MEDTR|Q40317_MEDSA|Q40362_MEDSA</t>
  </si>
  <si>
    <t>A0A072VG05|O81262|Q8W0Y5|Q40317|Q40362</t>
  </si>
  <si>
    <t>XP_013466495.1|XP_013466495|</t>
  </si>
  <si>
    <t>XM_013611041.1|XM_013611041|</t>
  </si>
  <si>
    <t>Medicago_truncatula|Medicago_sativa</t>
  </si>
  <si>
    <t>ENOD8|PF00657;Lipase_GDSL;1|ENOD8|IPR001087;GDSL;IPR036514;SGNH_hydro_sf;IPR035669;SGNH_plant_lipase-like</t>
  </si>
  <si>
    <t>A0A1S5T6Z1_ORYSJ</t>
  </si>
  <si>
    <t>A0A1S5T6Z1</t>
  </si>
  <si>
    <t>XP_015642151.1|XP_015642151</t>
  </si>
  <si>
    <t>XM_015786665.1|XM_015786665</t>
  </si>
  <si>
    <t>Oryza_sativa_subsp._japonica</t>
  </si>
  <si>
    <t>Different_species_CHECK</t>
  </si>
  <si>
    <t>APX55003.1|PF00657;Lipase_GDSL;1|APX55003|PF00657;Lipase_GDSL;1|OSGLIP1|NA</t>
  </si>
  <si>
    <t>Q9LJG3|A0MAV7|Q941A3</t>
  </si>
  <si>
    <t>NP_188037.1|NP_188037</t>
  </si>
  <si>
    <t>NM_112278.3|NM_112278</t>
  </si>
  <si>
    <t>ESM1_ARATH|PF00657;Lipase_GDSL;1|ESM1_ARATH|IPR001087;GDSL;IPR044552;GLIP1-5/GLL25;IPR036514;SGNH_hydro_sf;IPR035669;SGNH_plant_lipase-like|BJ-ESM1|NA</t>
  </si>
  <si>
    <t>ACHE_MAIZE</t>
  </si>
  <si>
    <t>B4FZ87|A0A3L6E326|Q5FC14</t>
  </si>
  <si>
    <t>NP_001105800.2|NP_001105800</t>
  </si>
  <si>
    <t>NM_001112330.2|NM_001112330</t>
  </si>
  <si>
    <t>Zea_mays</t>
  </si>
  <si>
    <t>NP_001105800|PF00657;Lipase_GDSL;1|NP_001105800|IPR036915;Cyclin-like_sf;IPR001087;GDSL;IPR036514;SGNH_hydro_sf;IPR035669;SGNH_plant_lipase-like|AAQ77573.1|NA|AAQ77573|NA|MAIZEACHE|NA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</si>
</sst>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9853-791D-4064-A227-20F41EBE8D24}">
  <dimension ref="D7:F22"/>
  <sheetViews>
    <sheetView workbookViewId="0">
      <selection activeCell="E14" sqref="E14"/>
    </sheetView>
  </sheetViews>
  <sheetFormatPr defaultRowHeight="15"/>
  <cols>
    <col min="4" max="4" width="23" bestFit="1" customWidth="1"/>
    <col min="5" max="5" width="68" customWidth="1"/>
  </cols>
  <sheetData>
    <row r="7" spans="4:6">
      <c r="D7" s="4" t="s">
        <v>0</v>
      </c>
      <c r="E7" s="4" t="s">
        <v>1</v>
      </c>
    </row>
    <row r="8" spans="4:6">
      <c r="D8" t="s">
        <v>2</v>
      </c>
      <c r="E8" t="s">
        <v>3</v>
      </c>
    </row>
    <row r="9" spans="4:6">
      <c r="D9" t="s">
        <v>4</v>
      </c>
      <c r="E9" t="s">
        <v>5</v>
      </c>
    </row>
    <row r="10" spans="4:6">
      <c r="D10" t="s">
        <v>6</v>
      </c>
      <c r="E10" t="s">
        <v>7</v>
      </c>
    </row>
    <row r="11" spans="4:6">
      <c r="D11" t="s">
        <v>8</v>
      </c>
      <c r="E11" t="s">
        <v>9</v>
      </c>
    </row>
    <row r="12" spans="4:6">
      <c r="D12" t="s">
        <v>10</v>
      </c>
      <c r="E12" t="s">
        <v>11</v>
      </c>
    </row>
    <row r="13" spans="4:6">
      <c r="D13" t="s">
        <v>12</v>
      </c>
      <c r="E13" t="s">
        <v>13</v>
      </c>
    </row>
    <row r="14" spans="4:6">
      <c r="D14" t="s">
        <v>14</v>
      </c>
      <c r="E14" t="s">
        <v>15</v>
      </c>
    </row>
    <row r="16" spans="4:6">
      <c r="E16" s="4" t="s">
        <v>16</v>
      </c>
      <c r="F16" s="4" t="s">
        <v>17</v>
      </c>
    </row>
    <row r="17" spans="4:6">
      <c r="D17" s="4" t="s">
        <v>18</v>
      </c>
      <c r="E17" s="4">
        <f>COUNTA(Hallucinations!A:A)</f>
        <v>1</v>
      </c>
      <c r="F17">
        <f>COUNTA(_xlfn.UNIQUE(Hallucinations!A:A))-1</f>
        <v>1</v>
      </c>
    </row>
    <row r="18" spans="4:6">
      <c r="D18" s="4" t="s">
        <v>19</v>
      </c>
      <c r="E18" s="4">
        <f>SUM(ID!M:M)-1</f>
        <v>119</v>
      </c>
    </row>
    <row r="19" spans="4:6">
      <c r="D19" s="4" t="s">
        <v>20</v>
      </c>
      <c r="E19" s="4">
        <f>SUM(ID!P:P)-1</f>
        <v>120</v>
      </c>
    </row>
    <row r="20" spans="4:6">
      <c r="D20" s="4" t="s">
        <v>21</v>
      </c>
      <c r="E20" s="4">
        <f>SUM(ID!Q:Q)-1</f>
        <v>93</v>
      </c>
    </row>
    <row r="21" spans="4:6">
      <c r="D21" s="4" t="s">
        <v>22</v>
      </c>
      <c r="E21" s="4">
        <f>COUNTA(ID!A:A)-1</f>
        <v>166</v>
      </c>
      <c r="F21">
        <f>COUNTA(_xlfn.UNIQUE(ID!B:B))-1</f>
        <v>31</v>
      </c>
    </row>
    <row r="22" spans="4:6">
      <c r="D22" s="4" t="s">
        <v>23</v>
      </c>
      <c r="E22" s="4">
        <f>COUNTA(NewIDs!A:A)-1</f>
        <v>166</v>
      </c>
      <c r="F22">
        <f>COUNTA(_xlfn.UNIQUE(NewIDs!B:B))-1</f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1066-D4B2-4C4A-B106-7B1D5C7F900F}">
  <dimension ref="A1:M231"/>
  <sheetViews>
    <sheetView workbookViewId="0">
      <selection activeCell="K15" sqref="K15"/>
    </sheetView>
  </sheetViews>
  <sheetFormatPr defaultRowHeight="15"/>
  <sheetData>
    <row r="1" spans="1:1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4</v>
      </c>
    </row>
    <row r="2" spans="1:13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44</v>
      </c>
      <c r="K2" t="s">
        <v>45</v>
      </c>
      <c r="L2" t="s">
        <v>46</v>
      </c>
      <c r="M2" t="s">
        <v>47</v>
      </c>
    </row>
    <row r="3" spans="1:1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44</v>
      </c>
      <c r="K3" t="s">
        <v>48</v>
      </c>
      <c r="L3" t="s">
        <v>46</v>
      </c>
      <c r="M3" t="s">
        <v>47</v>
      </c>
    </row>
    <row r="4" spans="1:13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44</v>
      </c>
      <c r="K4" t="s">
        <v>49</v>
      </c>
      <c r="L4" t="s">
        <v>46</v>
      </c>
      <c r="M4" t="s">
        <v>47</v>
      </c>
    </row>
    <row r="5" spans="1:1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44</v>
      </c>
      <c r="J5" t="s">
        <v>58</v>
      </c>
      <c r="K5" t="s">
        <v>59</v>
      </c>
      <c r="L5" t="s">
        <v>60</v>
      </c>
      <c r="M5" t="s">
        <v>47</v>
      </c>
    </row>
    <row r="6" spans="1:13">
      <c r="A6" t="s">
        <v>50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44</v>
      </c>
      <c r="J6" t="s">
        <v>58</v>
      </c>
      <c r="K6" t="s">
        <v>61</v>
      </c>
      <c r="L6" t="s">
        <v>62</v>
      </c>
      <c r="M6" t="s">
        <v>47</v>
      </c>
    </row>
    <row r="7" spans="1:13">
      <c r="A7" t="s">
        <v>50</v>
      </c>
      <c r="B7" t="s">
        <v>51</v>
      </c>
      <c r="C7" t="s">
        <v>63</v>
      </c>
      <c r="D7" t="s">
        <v>64</v>
      </c>
      <c r="E7" t="s">
        <v>54</v>
      </c>
      <c r="F7" t="s">
        <v>65</v>
      </c>
      <c r="G7" t="s">
        <v>65</v>
      </c>
      <c r="H7" t="s">
        <v>44</v>
      </c>
      <c r="I7" t="s">
        <v>44</v>
      </c>
      <c r="J7" t="s">
        <v>66</v>
      </c>
      <c r="K7" t="s">
        <v>44</v>
      </c>
      <c r="L7" t="s">
        <v>44</v>
      </c>
      <c r="M7" t="s">
        <v>47</v>
      </c>
    </row>
    <row r="8" spans="1:13">
      <c r="A8" t="s">
        <v>50</v>
      </c>
      <c r="B8" t="s">
        <v>51</v>
      </c>
      <c r="C8" t="s">
        <v>67</v>
      </c>
      <c r="D8" t="s">
        <v>68</v>
      </c>
      <c r="E8" t="s">
        <v>54</v>
      </c>
      <c r="F8" t="s">
        <v>69</v>
      </c>
      <c r="G8" t="s">
        <v>70</v>
      </c>
      <c r="H8" t="s">
        <v>71</v>
      </c>
      <c r="I8" t="s">
        <v>44</v>
      </c>
      <c r="J8" t="s">
        <v>44</v>
      </c>
      <c r="K8" t="s">
        <v>44</v>
      </c>
      <c r="L8" t="s">
        <v>44</v>
      </c>
      <c r="M8" t="s">
        <v>47</v>
      </c>
    </row>
    <row r="9" spans="1:13">
      <c r="A9" t="s">
        <v>50</v>
      </c>
      <c r="B9" t="s">
        <v>51</v>
      </c>
      <c r="C9" t="s">
        <v>72</v>
      </c>
      <c r="D9" t="s">
        <v>64</v>
      </c>
      <c r="E9" t="s">
        <v>54</v>
      </c>
      <c r="F9" t="s">
        <v>73</v>
      </c>
      <c r="G9" t="s">
        <v>74</v>
      </c>
      <c r="H9" t="s">
        <v>75</v>
      </c>
      <c r="I9" t="s">
        <v>44</v>
      </c>
      <c r="J9" t="s">
        <v>44</v>
      </c>
      <c r="K9" t="s">
        <v>44</v>
      </c>
      <c r="L9" t="s">
        <v>44</v>
      </c>
      <c r="M9" t="s">
        <v>47</v>
      </c>
    </row>
    <row r="10" spans="1:13">
      <c r="A10" t="s">
        <v>50</v>
      </c>
      <c r="B10" t="s">
        <v>51</v>
      </c>
      <c r="C10" t="s">
        <v>76</v>
      </c>
      <c r="D10" t="s">
        <v>77</v>
      </c>
      <c r="E10" t="s">
        <v>54</v>
      </c>
      <c r="F10" t="s">
        <v>73</v>
      </c>
      <c r="G10" t="s">
        <v>74</v>
      </c>
      <c r="H10" t="s">
        <v>78</v>
      </c>
      <c r="I10" t="s">
        <v>44</v>
      </c>
      <c r="J10" t="s">
        <v>44</v>
      </c>
      <c r="K10" t="s">
        <v>44</v>
      </c>
      <c r="L10" t="s">
        <v>44</v>
      </c>
      <c r="M10" t="s">
        <v>47</v>
      </c>
    </row>
    <row r="11" spans="1:13">
      <c r="A11" t="s">
        <v>50</v>
      </c>
      <c r="B11" t="s">
        <v>51</v>
      </c>
      <c r="C11" t="s">
        <v>79</v>
      </c>
      <c r="D11" t="s">
        <v>80</v>
      </c>
      <c r="E11" t="s">
        <v>54</v>
      </c>
      <c r="F11" t="s">
        <v>81</v>
      </c>
      <c r="G11" t="s">
        <v>81</v>
      </c>
      <c r="H11" t="s">
        <v>82</v>
      </c>
      <c r="I11" t="s">
        <v>44</v>
      </c>
      <c r="J11" t="s">
        <v>44</v>
      </c>
      <c r="K11" t="s">
        <v>44</v>
      </c>
      <c r="L11" t="s">
        <v>44</v>
      </c>
      <c r="M11" t="s">
        <v>47</v>
      </c>
    </row>
    <row r="12" spans="1:13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56</v>
      </c>
      <c r="H12" t="s">
        <v>57</v>
      </c>
      <c r="I12" t="s">
        <v>44</v>
      </c>
      <c r="J12" t="s">
        <v>58</v>
      </c>
      <c r="K12" t="s">
        <v>83</v>
      </c>
      <c r="L12" t="s">
        <v>84</v>
      </c>
      <c r="M12" t="s">
        <v>47</v>
      </c>
    </row>
    <row r="13" spans="1:13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56</v>
      </c>
      <c r="H13" t="s">
        <v>57</v>
      </c>
      <c r="I13" t="s">
        <v>44</v>
      </c>
      <c r="J13" t="s">
        <v>58</v>
      </c>
      <c r="K13" t="s">
        <v>85</v>
      </c>
      <c r="L13" t="s">
        <v>86</v>
      </c>
      <c r="M13" t="s">
        <v>47</v>
      </c>
    </row>
    <row r="14" spans="1:13">
      <c r="A14" t="s">
        <v>50</v>
      </c>
      <c r="B14" t="s">
        <v>51</v>
      </c>
      <c r="C14" t="s">
        <v>87</v>
      </c>
      <c r="D14" t="s">
        <v>53</v>
      </c>
      <c r="E14" t="s">
        <v>54</v>
      </c>
      <c r="F14" t="s">
        <v>55</v>
      </c>
      <c r="G14" t="s">
        <v>56</v>
      </c>
      <c r="H14" t="s">
        <v>57</v>
      </c>
      <c r="I14" t="s">
        <v>44</v>
      </c>
      <c r="J14" t="s">
        <v>44</v>
      </c>
      <c r="K14" t="s">
        <v>83</v>
      </c>
      <c r="L14" t="s">
        <v>84</v>
      </c>
      <c r="M14" t="s">
        <v>47</v>
      </c>
    </row>
    <row r="15" spans="1:13">
      <c r="A15" t="s">
        <v>50</v>
      </c>
      <c r="B15" t="s">
        <v>51</v>
      </c>
      <c r="C15" t="s">
        <v>87</v>
      </c>
      <c r="D15" t="s">
        <v>53</v>
      </c>
      <c r="E15" t="s">
        <v>54</v>
      </c>
      <c r="F15" t="s">
        <v>55</v>
      </c>
      <c r="G15" t="s">
        <v>56</v>
      </c>
      <c r="H15" t="s">
        <v>57</v>
      </c>
      <c r="I15" t="s">
        <v>44</v>
      </c>
      <c r="J15" t="s">
        <v>44</v>
      </c>
      <c r="K15" t="s">
        <v>85</v>
      </c>
      <c r="L15" t="s">
        <v>86</v>
      </c>
      <c r="M15" t="s">
        <v>47</v>
      </c>
    </row>
    <row r="16" spans="1:13">
      <c r="A16" t="s">
        <v>50</v>
      </c>
      <c r="B16" t="s">
        <v>51</v>
      </c>
      <c r="C16" t="s">
        <v>88</v>
      </c>
      <c r="D16" t="s">
        <v>89</v>
      </c>
      <c r="E16" t="s">
        <v>54</v>
      </c>
      <c r="F16" t="s">
        <v>55</v>
      </c>
      <c r="G16" t="s">
        <v>56</v>
      </c>
      <c r="H16" t="s">
        <v>57</v>
      </c>
      <c r="I16" t="s">
        <v>44</v>
      </c>
      <c r="J16" t="s">
        <v>44</v>
      </c>
      <c r="K16" t="s">
        <v>83</v>
      </c>
      <c r="L16" t="s">
        <v>84</v>
      </c>
      <c r="M16" t="s">
        <v>47</v>
      </c>
    </row>
    <row r="17" spans="1:13">
      <c r="A17" t="s">
        <v>50</v>
      </c>
      <c r="B17" t="s">
        <v>51</v>
      </c>
      <c r="C17" t="s">
        <v>88</v>
      </c>
      <c r="D17" t="s">
        <v>89</v>
      </c>
      <c r="E17" t="s">
        <v>54</v>
      </c>
      <c r="F17" t="s">
        <v>55</v>
      </c>
      <c r="G17" t="s">
        <v>56</v>
      </c>
      <c r="H17" t="s">
        <v>57</v>
      </c>
      <c r="I17" t="s">
        <v>44</v>
      </c>
      <c r="J17" t="s">
        <v>44</v>
      </c>
      <c r="K17" t="s">
        <v>85</v>
      </c>
      <c r="L17" t="s">
        <v>86</v>
      </c>
      <c r="M17" t="s">
        <v>47</v>
      </c>
    </row>
    <row r="18" spans="1:13">
      <c r="A18" t="s">
        <v>90</v>
      </c>
      <c r="B18" t="s">
        <v>91</v>
      </c>
      <c r="C18" t="s">
        <v>92</v>
      </c>
      <c r="D18" t="s">
        <v>93</v>
      </c>
      <c r="E18" t="s">
        <v>54</v>
      </c>
      <c r="F18" t="s">
        <v>94</v>
      </c>
      <c r="G18" t="s">
        <v>95</v>
      </c>
      <c r="H18" t="s">
        <v>96</v>
      </c>
      <c r="I18" t="s">
        <v>44</v>
      </c>
      <c r="J18" t="s">
        <v>44</v>
      </c>
      <c r="K18" t="s">
        <v>97</v>
      </c>
      <c r="L18" t="s">
        <v>98</v>
      </c>
      <c r="M18" t="s">
        <v>47</v>
      </c>
    </row>
    <row r="19" spans="1:13">
      <c r="A19" t="s">
        <v>90</v>
      </c>
      <c r="B19" t="s">
        <v>91</v>
      </c>
      <c r="C19" t="s">
        <v>99</v>
      </c>
      <c r="D19" t="s">
        <v>93</v>
      </c>
      <c r="E19" t="s">
        <v>54</v>
      </c>
      <c r="F19" t="s">
        <v>100</v>
      </c>
      <c r="G19" t="s">
        <v>101</v>
      </c>
      <c r="H19" t="s">
        <v>102</v>
      </c>
      <c r="I19" t="s">
        <v>44</v>
      </c>
      <c r="J19" t="s">
        <v>44</v>
      </c>
      <c r="K19" t="s">
        <v>97</v>
      </c>
      <c r="L19" t="s">
        <v>98</v>
      </c>
      <c r="M19" t="s">
        <v>47</v>
      </c>
    </row>
    <row r="20" spans="1:13">
      <c r="A20" t="s">
        <v>90</v>
      </c>
      <c r="B20" t="s">
        <v>91</v>
      </c>
      <c r="C20" t="s">
        <v>103</v>
      </c>
      <c r="D20" t="s">
        <v>64</v>
      </c>
      <c r="E20" t="s">
        <v>54</v>
      </c>
      <c r="F20" t="s">
        <v>104</v>
      </c>
      <c r="G20" t="s">
        <v>105</v>
      </c>
      <c r="H20" t="s">
        <v>106</v>
      </c>
      <c r="I20" t="s">
        <v>44</v>
      </c>
      <c r="J20" t="s">
        <v>44</v>
      </c>
      <c r="K20" t="s">
        <v>107</v>
      </c>
      <c r="L20" t="s">
        <v>108</v>
      </c>
      <c r="M20" t="s">
        <v>47</v>
      </c>
    </row>
    <row r="21" spans="1:13">
      <c r="A21" t="s">
        <v>90</v>
      </c>
      <c r="B21" t="s">
        <v>91</v>
      </c>
      <c r="C21" t="s">
        <v>109</v>
      </c>
      <c r="D21" t="s">
        <v>89</v>
      </c>
      <c r="E21" t="s">
        <v>54</v>
      </c>
      <c r="F21" t="s">
        <v>110</v>
      </c>
      <c r="G21" t="s">
        <v>111</v>
      </c>
      <c r="H21" t="s">
        <v>112</v>
      </c>
      <c r="I21" t="s">
        <v>44</v>
      </c>
      <c r="J21" t="s">
        <v>44</v>
      </c>
      <c r="K21" t="s">
        <v>44</v>
      </c>
      <c r="L21" t="s">
        <v>44</v>
      </c>
      <c r="M21" t="s">
        <v>47</v>
      </c>
    </row>
    <row r="22" spans="1:13">
      <c r="A22" t="s">
        <v>90</v>
      </c>
      <c r="B22" t="s">
        <v>91</v>
      </c>
      <c r="C22" t="s">
        <v>76</v>
      </c>
      <c r="D22" t="s">
        <v>77</v>
      </c>
      <c r="E22" t="s">
        <v>54</v>
      </c>
      <c r="F22" t="s">
        <v>113</v>
      </c>
      <c r="G22" t="s">
        <v>114</v>
      </c>
      <c r="H22" t="s">
        <v>115</v>
      </c>
      <c r="I22" t="s">
        <v>44</v>
      </c>
      <c r="J22" t="s">
        <v>44</v>
      </c>
      <c r="K22" t="s">
        <v>44</v>
      </c>
      <c r="L22" t="s">
        <v>44</v>
      </c>
      <c r="M22" t="s">
        <v>47</v>
      </c>
    </row>
    <row r="23" spans="1:13">
      <c r="A23" t="s">
        <v>90</v>
      </c>
      <c r="B23" t="s">
        <v>91</v>
      </c>
      <c r="C23" t="s">
        <v>116</v>
      </c>
      <c r="D23" t="s">
        <v>77</v>
      </c>
      <c r="E23" t="s">
        <v>54</v>
      </c>
      <c r="F23" t="s">
        <v>117</v>
      </c>
      <c r="G23" t="s">
        <v>118</v>
      </c>
      <c r="H23" t="s">
        <v>119</v>
      </c>
      <c r="I23" t="s">
        <v>44</v>
      </c>
      <c r="J23" t="s">
        <v>44</v>
      </c>
      <c r="K23" t="s">
        <v>44</v>
      </c>
      <c r="L23" t="s">
        <v>44</v>
      </c>
      <c r="M23" t="s">
        <v>47</v>
      </c>
    </row>
    <row r="24" spans="1:13">
      <c r="A24" t="s">
        <v>90</v>
      </c>
      <c r="B24" t="s">
        <v>91</v>
      </c>
      <c r="C24" t="s">
        <v>120</v>
      </c>
      <c r="D24" t="s">
        <v>121</v>
      </c>
      <c r="E24" t="s">
        <v>54</v>
      </c>
      <c r="F24" t="s">
        <v>122</v>
      </c>
      <c r="G24" t="s">
        <v>123</v>
      </c>
      <c r="H24" t="s">
        <v>124</v>
      </c>
      <c r="I24" t="s">
        <v>44</v>
      </c>
      <c r="J24" t="s">
        <v>44</v>
      </c>
      <c r="K24" t="s">
        <v>44</v>
      </c>
      <c r="L24" t="s">
        <v>44</v>
      </c>
      <c r="M24" t="s">
        <v>47</v>
      </c>
    </row>
    <row r="25" spans="1:13">
      <c r="A25" t="s">
        <v>90</v>
      </c>
      <c r="B25" t="s">
        <v>91</v>
      </c>
      <c r="C25" t="s">
        <v>125</v>
      </c>
      <c r="D25" t="s">
        <v>126</v>
      </c>
      <c r="E25" t="s">
        <v>54</v>
      </c>
      <c r="F25" t="s">
        <v>127</v>
      </c>
      <c r="G25" t="s">
        <v>128</v>
      </c>
      <c r="H25" t="s">
        <v>129</v>
      </c>
      <c r="I25" t="s">
        <v>44</v>
      </c>
      <c r="J25" t="s">
        <v>44</v>
      </c>
      <c r="K25" t="s">
        <v>44</v>
      </c>
      <c r="L25" t="s">
        <v>44</v>
      </c>
      <c r="M25" t="s">
        <v>47</v>
      </c>
    </row>
    <row r="26" spans="1:13">
      <c r="A26" t="s">
        <v>90</v>
      </c>
      <c r="B26" t="s">
        <v>91</v>
      </c>
      <c r="C26" t="s">
        <v>72</v>
      </c>
      <c r="D26" t="s">
        <v>64</v>
      </c>
      <c r="E26" t="s">
        <v>54</v>
      </c>
      <c r="F26" t="s">
        <v>130</v>
      </c>
      <c r="G26" t="s">
        <v>131</v>
      </c>
      <c r="H26" t="s">
        <v>132</v>
      </c>
      <c r="I26" t="s">
        <v>44</v>
      </c>
      <c r="J26" t="s">
        <v>44</v>
      </c>
      <c r="K26" t="s">
        <v>44</v>
      </c>
      <c r="L26" t="s">
        <v>44</v>
      </c>
      <c r="M26" t="s">
        <v>47</v>
      </c>
    </row>
    <row r="27" spans="1:13">
      <c r="A27" t="s">
        <v>90</v>
      </c>
      <c r="B27" t="s">
        <v>91</v>
      </c>
      <c r="C27" t="s">
        <v>52</v>
      </c>
      <c r="D27" t="s">
        <v>53</v>
      </c>
      <c r="E27" t="s">
        <v>54</v>
      </c>
      <c r="F27" t="s">
        <v>133</v>
      </c>
      <c r="G27" t="s">
        <v>134</v>
      </c>
      <c r="H27" t="s">
        <v>135</v>
      </c>
      <c r="I27" t="s">
        <v>44</v>
      </c>
      <c r="J27" t="s">
        <v>44</v>
      </c>
      <c r="K27" t="s">
        <v>44</v>
      </c>
      <c r="L27" t="s">
        <v>44</v>
      </c>
      <c r="M27" t="s">
        <v>47</v>
      </c>
    </row>
    <row r="28" spans="1:13">
      <c r="A28" t="s">
        <v>136</v>
      </c>
      <c r="B28" t="s">
        <v>137</v>
      </c>
      <c r="C28" t="s">
        <v>116</v>
      </c>
      <c r="D28" t="s">
        <v>77</v>
      </c>
      <c r="E28" t="s">
        <v>54</v>
      </c>
      <c r="F28" t="s">
        <v>138</v>
      </c>
      <c r="G28" t="s">
        <v>139</v>
      </c>
      <c r="H28" t="s">
        <v>140</v>
      </c>
      <c r="I28" t="s">
        <v>44</v>
      </c>
      <c r="J28" t="s">
        <v>141</v>
      </c>
      <c r="K28" t="s">
        <v>142</v>
      </c>
      <c r="L28" t="s">
        <v>143</v>
      </c>
      <c r="M28" t="s">
        <v>47</v>
      </c>
    </row>
    <row r="29" spans="1:13">
      <c r="A29" t="s">
        <v>136</v>
      </c>
      <c r="B29" t="s">
        <v>137</v>
      </c>
      <c r="C29" t="s">
        <v>116</v>
      </c>
      <c r="D29" t="s">
        <v>77</v>
      </c>
      <c r="E29" t="s">
        <v>54</v>
      </c>
      <c r="F29" t="s">
        <v>138</v>
      </c>
      <c r="G29" t="s">
        <v>144</v>
      </c>
      <c r="H29" t="s">
        <v>145</v>
      </c>
      <c r="I29" t="s">
        <v>44</v>
      </c>
      <c r="J29" t="s">
        <v>44</v>
      </c>
      <c r="K29" t="s">
        <v>146</v>
      </c>
      <c r="L29" t="s">
        <v>147</v>
      </c>
      <c r="M29" t="s">
        <v>47</v>
      </c>
    </row>
    <row r="30" spans="1:13">
      <c r="A30" t="s">
        <v>136</v>
      </c>
      <c r="B30" t="s">
        <v>137</v>
      </c>
      <c r="C30" t="s">
        <v>116</v>
      </c>
      <c r="D30" t="s">
        <v>77</v>
      </c>
      <c r="E30" t="s">
        <v>54</v>
      </c>
      <c r="F30" t="s">
        <v>138</v>
      </c>
      <c r="G30" t="s">
        <v>144</v>
      </c>
      <c r="H30" t="s">
        <v>140</v>
      </c>
      <c r="I30" t="s">
        <v>44</v>
      </c>
      <c r="J30" t="s">
        <v>141</v>
      </c>
      <c r="K30" t="s">
        <v>148</v>
      </c>
      <c r="L30" t="s">
        <v>149</v>
      </c>
      <c r="M30" t="s">
        <v>47</v>
      </c>
    </row>
    <row r="31" spans="1:13">
      <c r="A31" t="s">
        <v>136</v>
      </c>
      <c r="B31" t="s">
        <v>137</v>
      </c>
      <c r="C31" t="s">
        <v>116</v>
      </c>
      <c r="D31" t="s">
        <v>77</v>
      </c>
      <c r="E31" t="s">
        <v>54</v>
      </c>
      <c r="F31" t="s">
        <v>138</v>
      </c>
      <c r="G31" t="s">
        <v>144</v>
      </c>
      <c r="H31" t="s">
        <v>145</v>
      </c>
      <c r="I31" t="s">
        <v>44</v>
      </c>
      <c r="J31" t="s">
        <v>44</v>
      </c>
      <c r="K31" t="s">
        <v>150</v>
      </c>
      <c r="L31" t="s">
        <v>151</v>
      </c>
      <c r="M31" t="s">
        <v>47</v>
      </c>
    </row>
    <row r="32" spans="1:13">
      <c r="A32" t="s">
        <v>136</v>
      </c>
      <c r="B32" t="s">
        <v>137</v>
      </c>
      <c r="C32" t="s">
        <v>116</v>
      </c>
      <c r="D32" t="s">
        <v>77</v>
      </c>
      <c r="E32" t="s">
        <v>54</v>
      </c>
      <c r="F32" t="s">
        <v>117</v>
      </c>
      <c r="G32" t="s">
        <v>139</v>
      </c>
      <c r="H32" t="s">
        <v>152</v>
      </c>
      <c r="I32" t="s">
        <v>44</v>
      </c>
      <c r="J32" t="s">
        <v>141</v>
      </c>
      <c r="K32" t="s">
        <v>153</v>
      </c>
      <c r="L32" t="s">
        <v>154</v>
      </c>
      <c r="M32" t="s">
        <v>47</v>
      </c>
    </row>
    <row r="33" spans="1:13">
      <c r="A33" t="s">
        <v>136</v>
      </c>
      <c r="B33" t="s">
        <v>137</v>
      </c>
      <c r="C33" t="s">
        <v>76</v>
      </c>
      <c r="D33" t="s">
        <v>77</v>
      </c>
      <c r="E33" t="s">
        <v>54</v>
      </c>
      <c r="F33" t="s">
        <v>155</v>
      </c>
      <c r="G33" t="s">
        <v>156</v>
      </c>
      <c r="H33" t="s">
        <v>44</v>
      </c>
      <c r="I33" t="s">
        <v>44</v>
      </c>
      <c r="J33" t="s">
        <v>44</v>
      </c>
      <c r="K33" t="s">
        <v>142</v>
      </c>
      <c r="L33" t="s">
        <v>143</v>
      </c>
      <c r="M33" t="s">
        <v>47</v>
      </c>
    </row>
    <row r="34" spans="1:13">
      <c r="A34" t="s">
        <v>136</v>
      </c>
      <c r="B34" t="s">
        <v>137</v>
      </c>
      <c r="C34" t="s">
        <v>76</v>
      </c>
      <c r="D34" t="s">
        <v>77</v>
      </c>
      <c r="E34" t="s">
        <v>54</v>
      </c>
      <c r="F34" t="s">
        <v>157</v>
      </c>
      <c r="G34" t="s">
        <v>156</v>
      </c>
      <c r="H34" t="s">
        <v>44</v>
      </c>
      <c r="I34" t="s">
        <v>44</v>
      </c>
      <c r="J34" t="s">
        <v>44</v>
      </c>
      <c r="K34" t="s">
        <v>142</v>
      </c>
      <c r="L34" t="s">
        <v>143</v>
      </c>
      <c r="M34" t="s">
        <v>47</v>
      </c>
    </row>
    <row r="35" spans="1:13">
      <c r="A35" t="s">
        <v>136</v>
      </c>
      <c r="B35" t="s">
        <v>137</v>
      </c>
      <c r="C35" t="s">
        <v>76</v>
      </c>
      <c r="D35" t="s">
        <v>77</v>
      </c>
      <c r="E35" t="s">
        <v>54</v>
      </c>
      <c r="F35" t="s">
        <v>158</v>
      </c>
      <c r="G35" t="s">
        <v>156</v>
      </c>
      <c r="H35" t="s">
        <v>44</v>
      </c>
      <c r="I35" t="s">
        <v>44</v>
      </c>
      <c r="J35" t="s">
        <v>44</v>
      </c>
      <c r="K35" t="s">
        <v>142</v>
      </c>
      <c r="L35" t="s">
        <v>143</v>
      </c>
      <c r="M35" t="s">
        <v>47</v>
      </c>
    </row>
    <row r="36" spans="1:13">
      <c r="A36" t="s">
        <v>159</v>
      </c>
      <c r="B36" t="s">
        <v>160</v>
      </c>
      <c r="C36" t="s">
        <v>92</v>
      </c>
      <c r="D36" t="s">
        <v>93</v>
      </c>
      <c r="E36" t="s">
        <v>54</v>
      </c>
      <c r="F36" t="s">
        <v>161</v>
      </c>
      <c r="G36" t="s">
        <v>144</v>
      </c>
      <c r="H36" t="s">
        <v>162</v>
      </c>
      <c r="I36" t="s">
        <v>44</v>
      </c>
      <c r="J36" t="s">
        <v>163</v>
      </c>
      <c r="K36" t="s">
        <v>164</v>
      </c>
      <c r="L36" t="s">
        <v>165</v>
      </c>
      <c r="M36" t="s">
        <v>47</v>
      </c>
    </row>
    <row r="37" spans="1:13">
      <c r="A37" t="s">
        <v>159</v>
      </c>
      <c r="B37" t="s">
        <v>160</v>
      </c>
      <c r="C37" t="s">
        <v>92</v>
      </c>
      <c r="D37" t="s">
        <v>93</v>
      </c>
      <c r="E37" t="s">
        <v>54</v>
      </c>
      <c r="F37" t="s">
        <v>161</v>
      </c>
      <c r="G37" t="s">
        <v>144</v>
      </c>
      <c r="H37" t="s">
        <v>162</v>
      </c>
      <c r="I37" t="s">
        <v>44</v>
      </c>
      <c r="J37" t="s">
        <v>163</v>
      </c>
      <c r="K37" t="s">
        <v>166</v>
      </c>
      <c r="L37" t="s">
        <v>167</v>
      </c>
      <c r="M37" t="s">
        <v>47</v>
      </c>
    </row>
    <row r="38" spans="1:13">
      <c r="A38" t="s">
        <v>159</v>
      </c>
      <c r="B38" t="s">
        <v>160</v>
      </c>
      <c r="C38" t="s">
        <v>92</v>
      </c>
      <c r="D38" t="s">
        <v>93</v>
      </c>
      <c r="E38" t="s">
        <v>54</v>
      </c>
      <c r="F38" t="s">
        <v>161</v>
      </c>
      <c r="G38" t="s">
        <v>144</v>
      </c>
      <c r="H38" t="s">
        <v>162</v>
      </c>
      <c r="I38" t="s">
        <v>44</v>
      </c>
      <c r="J38" t="s">
        <v>163</v>
      </c>
      <c r="K38" t="s">
        <v>168</v>
      </c>
      <c r="L38" t="s">
        <v>44</v>
      </c>
      <c r="M38" t="s">
        <v>47</v>
      </c>
    </row>
    <row r="39" spans="1:13">
      <c r="A39" t="s">
        <v>159</v>
      </c>
      <c r="B39" t="s">
        <v>160</v>
      </c>
      <c r="C39" t="s">
        <v>92</v>
      </c>
      <c r="D39" t="s">
        <v>93</v>
      </c>
      <c r="E39" t="s">
        <v>54</v>
      </c>
      <c r="F39" t="s">
        <v>161</v>
      </c>
      <c r="G39" t="s">
        <v>144</v>
      </c>
      <c r="H39" t="s">
        <v>162</v>
      </c>
      <c r="I39" t="s">
        <v>44</v>
      </c>
      <c r="J39" t="s">
        <v>163</v>
      </c>
      <c r="K39" t="s">
        <v>169</v>
      </c>
      <c r="L39" t="s">
        <v>44</v>
      </c>
      <c r="M39" t="s">
        <v>47</v>
      </c>
    </row>
    <row r="40" spans="1:13">
      <c r="A40" t="s">
        <v>159</v>
      </c>
      <c r="B40" t="s">
        <v>160</v>
      </c>
      <c r="C40" t="s">
        <v>92</v>
      </c>
      <c r="D40" t="s">
        <v>93</v>
      </c>
      <c r="E40" t="s">
        <v>54</v>
      </c>
      <c r="F40" t="s">
        <v>161</v>
      </c>
      <c r="G40" t="s">
        <v>144</v>
      </c>
      <c r="H40" t="s">
        <v>162</v>
      </c>
      <c r="I40" t="s">
        <v>44</v>
      </c>
      <c r="J40" t="s">
        <v>163</v>
      </c>
      <c r="K40" t="s">
        <v>170</v>
      </c>
      <c r="L40" t="s">
        <v>44</v>
      </c>
      <c r="M40" t="s">
        <v>47</v>
      </c>
    </row>
    <row r="41" spans="1:13">
      <c r="A41" t="s">
        <v>159</v>
      </c>
      <c r="B41" t="s">
        <v>160</v>
      </c>
      <c r="C41" t="s">
        <v>92</v>
      </c>
      <c r="D41" t="s">
        <v>93</v>
      </c>
      <c r="E41" t="s">
        <v>54</v>
      </c>
      <c r="F41" t="s">
        <v>161</v>
      </c>
      <c r="G41" t="s">
        <v>144</v>
      </c>
      <c r="H41" t="s">
        <v>162</v>
      </c>
      <c r="I41" t="s">
        <v>44</v>
      </c>
      <c r="J41" t="s">
        <v>163</v>
      </c>
      <c r="K41" t="s">
        <v>171</v>
      </c>
      <c r="L41" t="s">
        <v>44</v>
      </c>
      <c r="M41" t="s">
        <v>47</v>
      </c>
    </row>
    <row r="42" spans="1:13">
      <c r="A42" t="s">
        <v>172</v>
      </c>
      <c r="B42" t="s">
        <v>173</v>
      </c>
      <c r="C42" t="s">
        <v>116</v>
      </c>
      <c r="D42" t="s">
        <v>77</v>
      </c>
      <c r="E42" t="s">
        <v>54</v>
      </c>
      <c r="F42" t="s">
        <v>174</v>
      </c>
      <c r="G42" t="s">
        <v>175</v>
      </c>
      <c r="H42" t="s">
        <v>176</v>
      </c>
      <c r="I42" t="s">
        <v>177</v>
      </c>
      <c r="J42" t="s">
        <v>177</v>
      </c>
      <c r="K42" t="s">
        <v>178</v>
      </c>
      <c r="L42" t="s">
        <v>179</v>
      </c>
      <c r="M42" t="s">
        <v>47</v>
      </c>
    </row>
    <row r="43" spans="1:13">
      <c r="A43" t="s">
        <v>180</v>
      </c>
      <c r="B43" t="s">
        <v>181</v>
      </c>
      <c r="C43" t="s">
        <v>182</v>
      </c>
      <c r="D43" t="s">
        <v>183</v>
      </c>
      <c r="E43" t="s">
        <v>40</v>
      </c>
      <c r="F43" t="s">
        <v>184</v>
      </c>
      <c r="G43" t="s">
        <v>185</v>
      </c>
      <c r="H43" t="s">
        <v>44</v>
      </c>
      <c r="I43" t="s">
        <v>44</v>
      </c>
      <c r="J43" t="s">
        <v>44</v>
      </c>
      <c r="K43" t="s">
        <v>186</v>
      </c>
      <c r="L43" t="s">
        <v>187</v>
      </c>
      <c r="M43" t="s">
        <v>47</v>
      </c>
    </row>
    <row r="44" spans="1:13">
      <c r="A44" t="s">
        <v>180</v>
      </c>
      <c r="B44" t="s">
        <v>181</v>
      </c>
      <c r="C44" t="s">
        <v>182</v>
      </c>
      <c r="D44" t="s">
        <v>183</v>
      </c>
      <c r="E44" t="s">
        <v>40</v>
      </c>
      <c r="F44" t="s">
        <v>188</v>
      </c>
      <c r="G44" t="s">
        <v>189</v>
      </c>
      <c r="H44" t="s">
        <v>44</v>
      </c>
      <c r="I44" t="s">
        <v>44</v>
      </c>
      <c r="J44" t="s">
        <v>44</v>
      </c>
      <c r="K44" t="s">
        <v>190</v>
      </c>
      <c r="L44" t="s">
        <v>187</v>
      </c>
      <c r="M44" t="s">
        <v>47</v>
      </c>
    </row>
    <row r="45" spans="1:13">
      <c r="A45" t="s">
        <v>180</v>
      </c>
      <c r="B45" t="s">
        <v>181</v>
      </c>
      <c r="C45" t="s">
        <v>182</v>
      </c>
      <c r="D45" t="s">
        <v>183</v>
      </c>
      <c r="E45" t="s">
        <v>40</v>
      </c>
      <c r="F45" t="s">
        <v>184</v>
      </c>
      <c r="G45" t="s">
        <v>185</v>
      </c>
      <c r="H45" t="s">
        <v>44</v>
      </c>
      <c r="I45" t="s">
        <v>44</v>
      </c>
      <c r="J45" t="s">
        <v>44</v>
      </c>
      <c r="K45" t="s">
        <v>191</v>
      </c>
      <c r="L45" t="s">
        <v>192</v>
      </c>
      <c r="M45" t="s">
        <v>47</v>
      </c>
    </row>
    <row r="46" spans="1:13">
      <c r="A46" t="s">
        <v>180</v>
      </c>
      <c r="B46" t="s">
        <v>181</v>
      </c>
      <c r="C46" t="s">
        <v>182</v>
      </c>
      <c r="D46" t="s">
        <v>183</v>
      </c>
      <c r="E46" t="s">
        <v>40</v>
      </c>
      <c r="F46" t="s">
        <v>188</v>
      </c>
      <c r="G46" t="s">
        <v>189</v>
      </c>
      <c r="H46" t="s">
        <v>44</v>
      </c>
      <c r="I46" t="s">
        <v>44</v>
      </c>
      <c r="J46" t="s">
        <v>44</v>
      </c>
      <c r="K46" t="s">
        <v>191</v>
      </c>
      <c r="L46" t="s">
        <v>192</v>
      </c>
      <c r="M46" t="s">
        <v>47</v>
      </c>
    </row>
    <row r="47" spans="1:13">
      <c r="A47" t="s">
        <v>180</v>
      </c>
      <c r="B47" t="s">
        <v>181</v>
      </c>
      <c r="C47" t="s">
        <v>182</v>
      </c>
      <c r="D47" t="s">
        <v>183</v>
      </c>
      <c r="E47" t="s">
        <v>40</v>
      </c>
      <c r="F47" t="s">
        <v>184</v>
      </c>
      <c r="G47" t="s">
        <v>185</v>
      </c>
      <c r="H47" t="s">
        <v>44</v>
      </c>
      <c r="I47" t="s">
        <v>44</v>
      </c>
      <c r="J47" t="s">
        <v>44</v>
      </c>
      <c r="K47" t="s">
        <v>193</v>
      </c>
      <c r="L47" t="s">
        <v>187</v>
      </c>
      <c r="M47" t="s">
        <v>47</v>
      </c>
    </row>
    <row r="48" spans="1:13">
      <c r="A48" t="s">
        <v>180</v>
      </c>
      <c r="B48" t="s">
        <v>181</v>
      </c>
      <c r="C48" t="s">
        <v>182</v>
      </c>
      <c r="D48" t="s">
        <v>183</v>
      </c>
      <c r="E48" t="s">
        <v>40</v>
      </c>
      <c r="F48" t="s">
        <v>184</v>
      </c>
      <c r="G48" t="s">
        <v>185</v>
      </c>
      <c r="H48" t="s">
        <v>44</v>
      </c>
      <c r="I48" t="s">
        <v>44</v>
      </c>
      <c r="J48" t="s">
        <v>44</v>
      </c>
      <c r="K48" t="s">
        <v>194</v>
      </c>
      <c r="L48" t="s">
        <v>187</v>
      </c>
      <c r="M48" t="s">
        <v>47</v>
      </c>
    </row>
    <row r="49" spans="1:13">
      <c r="A49" t="s">
        <v>180</v>
      </c>
      <c r="B49" t="s">
        <v>181</v>
      </c>
      <c r="C49" t="s">
        <v>182</v>
      </c>
      <c r="D49" t="s">
        <v>183</v>
      </c>
      <c r="E49" t="s">
        <v>40</v>
      </c>
      <c r="F49" t="s">
        <v>188</v>
      </c>
      <c r="G49" t="s">
        <v>189</v>
      </c>
      <c r="H49" t="s">
        <v>44</v>
      </c>
      <c r="I49" t="s">
        <v>44</v>
      </c>
      <c r="J49" t="s">
        <v>44</v>
      </c>
      <c r="K49" t="s">
        <v>195</v>
      </c>
      <c r="L49" t="s">
        <v>196</v>
      </c>
      <c r="M49" t="s">
        <v>47</v>
      </c>
    </row>
    <row r="50" spans="1:13">
      <c r="A50" t="s">
        <v>180</v>
      </c>
      <c r="B50" t="s">
        <v>181</v>
      </c>
      <c r="C50" t="s">
        <v>182</v>
      </c>
      <c r="D50" t="s">
        <v>183</v>
      </c>
      <c r="E50" t="s">
        <v>40</v>
      </c>
      <c r="F50" t="s">
        <v>197</v>
      </c>
      <c r="G50" t="s">
        <v>198</v>
      </c>
      <c r="H50" t="s">
        <v>44</v>
      </c>
      <c r="I50" t="s">
        <v>44</v>
      </c>
      <c r="J50" t="s">
        <v>44</v>
      </c>
      <c r="K50" t="s">
        <v>44</v>
      </c>
      <c r="L50" t="s">
        <v>44</v>
      </c>
      <c r="M50" t="s">
        <v>47</v>
      </c>
    </row>
    <row r="51" spans="1:13">
      <c r="A51" t="s">
        <v>180</v>
      </c>
      <c r="B51" t="s">
        <v>181</v>
      </c>
      <c r="C51" t="s">
        <v>182</v>
      </c>
      <c r="D51" t="s">
        <v>183</v>
      </c>
      <c r="E51" t="s">
        <v>40</v>
      </c>
      <c r="F51" t="s">
        <v>184</v>
      </c>
      <c r="G51" t="s">
        <v>185</v>
      </c>
      <c r="H51" t="s">
        <v>44</v>
      </c>
      <c r="I51" t="s">
        <v>44</v>
      </c>
      <c r="J51" t="s">
        <v>44</v>
      </c>
      <c r="K51" t="s">
        <v>186</v>
      </c>
      <c r="L51" t="s">
        <v>192</v>
      </c>
      <c r="M51" t="s">
        <v>47</v>
      </c>
    </row>
    <row r="52" spans="1:13">
      <c r="A52" t="s">
        <v>180</v>
      </c>
      <c r="B52" t="s">
        <v>181</v>
      </c>
      <c r="C52" t="s">
        <v>182</v>
      </c>
      <c r="D52" t="s">
        <v>183</v>
      </c>
      <c r="E52" t="s">
        <v>40</v>
      </c>
      <c r="F52" t="s">
        <v>188</v>
      </c>
      <c r="G52" t="s">
        <v>189</v>
      </c>
      <c r="H52" t="s">
        <v>44</v>
      </c>
      <c r="I52" t="s">
        <v>44</v>
      </c>
      <c r="J52" t="s">
        <v>44</v>
      </c>
      <c r="K52" t="s">
        <v>199</v>
      </c>
      <c r="L52" t="s">
        <v>192</v>
      </c>
      <c r="M52" t="s">
        <v>47</v>
      </c>
    </row>
    <row r="53" spans="1:13">
      <c r="A53" t="s">
        <v>180</v>
      </c>
      <c r="B53" t="s">
        <v>181</v>
      </c>
      <c r="C53" t="s">
        <v>182</v>
      </c>
      <c r="D53" t="s">
        <v>183</v>
      </c>
      <c r="E53" t="s">
        <v>40</v>
      </c>
      <c r="F53" t="s">
        <v>184</v>
      </c>
      <c r="G53" t="s">
        <v>185</v>
      </c>
      <c r="H53" t="s">
        <v>44</v>
      </c>
      <c r="I53" t="s">
        <v>44</v>
      </c>
      <c r="J53" t="s">
        <v>44</v>
      </c>
      <c r="K53" t="s">
        <v>186</v>
      </c>
      <c r="L53" t="s">
        <v>187</v>
      </c>
      <c r="M53" t="s">
        <v>47</v>
      </c>
    </row>
    <row r="54" spans="1:13">
      <c r="A54" t="s">
        <v>180</v>
      </c>
      <c r="B54" t="s">
        <v>181</v>
      </c>
      <c r="C54" t="s">
        <v>182</v>
      </c>
      <c r="D54" t="s">
        <v>183</v>
      </c>
      <c r="E54" t="s">
        <v>40</v>
      </c>
      <c r="F54" t="s">
        <v>188</v>
      </c>
      <c r="G54" t="s">
        <v>189</v>
      </c>
      <c r="H54" t="s">
        <v>44</v>
      </c>
      <c r="I54" t="s">
        <v>44</v>
      </c>
      <c r="J54" t="s">
        <v>44</v>
      </c>
      <c r="K54" t="s">
        <v>200</v>
      </c>
      <c r="L54" t="s">
        <v>187</v>
      </c>
      <c r="M54" t="s">
        <v>47</v>
      </c>
    </row>
    <row r="55" spans="1:13">
      <c r="A55" t="s">
        <v>180</v>
      </c>
      <c r="B55" t="s">
        <v>181</v>
      </c>
      <c r="C55" t="s">
        <v>182</v>
      </c>
      <c r="D55" t="s">
        <v>183</v>
      </c>
      <c r="E55" t="s">
        <v>40</v>
      </c>
      <c r="F55" t="s">
        <v>184</v>
      </c>
      <c r="G55" t="s">
        <v>185</v>
      </c>
      <c r="H55" t="s">
        <v>44</v>
      </c>
      <c r="I55" t="s">
        <v>44</v>
      </c>
      <c r="J55" t="s">
        <v>44</v>
      </c>
      <c r="K55" t="s">
        <v>193</v>
      </c>
      <c r="L55" t="s">
        <v>187</v>
      </c>
      <c r="M55" t="s">
        <v>47</v>
      </c>
    </row>
    <row r="56" spans="1:13">
      <c r="A56" t="s">
        <v>180</v>
      </c>
      <c r="B56" t="s">
        <v>181</v>
      </c>
      <c r="C56" t="s">
        <v>182</v>
      </c>
      <c r="D56" t="s">
        <v>183</v>
      </c>
      <c r="E56" t="s">
        <v>40</v>
      </c>
      <c r="F56" t="s">
        <v>184</v>
      </c>
      <c r="G56" t="s">
        <v>201</v>
      </c>
      <c r="H56" t="s">
        <v>44</v>
      </c>
      <c r="I56" t="s">
        <v>44</v>
      </c>
      <c r="J56" t="s">
        <v>44</v>
      </c>
      <c r="K56" t="s">
        <v>202</v>
      </c>
      <c r="L56" t="s">
        <v>203</v>
      </c>
      <c r="M56" t="s">
        <v>47</v>
      </c>
    </row>
    <row r="57" spans="1:13">
      <c r="A57" t="s">
        <v>180</v>
      </c>
      <c r="B57" t="s">
        <v>181</v>
      </c>
      <c r="C57" t="s">
        <v>182</v>
      </c>
      <c r="D57" t="s">
        <v>183</v>
      </c>
      <c r="E57" t="s">
        <v>40</v>
      </c>
      <c r="F57" t="s">
        <v>188</v>
      </c>
      <c r="G57" t="s">
        <v>204</v>
      </c>
      <c r="H57" t="s">
        <v>44</v>
      </c>
      <c r="I57" t="s">
        <v>44</v>
      </c>
      <c r="J57" t="s">
        <v>44</v>
      </c>
      <c r="K57" t="s">
        <v>205</v>
      </c>
      <c r="L57" t="s">
        <v>203</v>
      </c>
      <c r="M57" t="s">
        <v>47</v>
      </c>
    </row>
    <row r="58" spans="1:13">
      <c r="A58" t="s">
        <v>180</v>
      </c>
      <c r="B58" t="s">
        <v>181</v>
      </c>
      <c r="C58" t="s">
        <v>182</v>
      </c>
      <c r="D58" t="s">
        <v>183</v>
      </c>
      <c r="E58" t="s">
        <v>40</v>
      </c>
      <c r="F58" t="s">
        <v>188</v>
      </c>
      <c r="G58" t="s">
        <v>204</v>
      </c>
      <c r="H58" t="s">
        <v>44</v>
      </c>
      <c r="I58" t="s">
        <v>44</v>
      </c>
      <c r="J58" t="s">
        <v>44</v>
      </c>
      <c r="K58" t="s">
        <v>206</v>
      </c>
      <c r="L58" t="s">
        <v>207</v>
      </c>
      <c r="M58" t="s">
        <v>47</v>
      </c>
    </row>
    <row r="59" spans="1:13">
      <c r="A59" t="s">
        <v>180</v>
      </c>
      <c r="B59" t="s">
        <v>181</v>
      </c>
      <c r="C59" t="s">
        <v>182</v>
      </c>
      <c r="D59" t="s">
        <v>183</v>
      </c>
      <c r="E59" t="s">
        <v>40</v>
      </c>
      <c r="F59" t="s">
        <v>184</v>
      </c>
      <c r="G59" t="s">
        <v>201</v>
      </c>
      <c r="H59" t="s">
        <v>44</v>
      </c>
      <c r="I59" t="s">
        <v>44</v>
      </c>
      <c r="J59" t="s">
        <v>44</v>
      </c>
      <c r="K59" t="s">
        <v>208</v>
      </c>
      <c r="L59" t="s">
        <v>209</v>
      </c>
      <c r="M59" t="s">
        <v>47</v>
      </c>
    </row>
    <row r="60" spans="1:13">
      <c r="A60" t="s">
        <v>180</v>
      </c>
      <c r="B60" t="s">
        <v>181</v>
      </c>
      <c r="C60" t="s">
        <v>182</v>
      </c>
      <c r="D60" t="s">
        <v>183</v>
      </c>
      <c r="E60" t="s">
        <v>40</v>
      </c>
      <c r="F60" t="s">
        <v>184</v>
      </c>
      <c r="G60" t="s">
        <v>201</v>
      </c>
      <c r="H60" t="s">
        <v>44</v>
      </c>
      <c r="I60" t="s">
        <v>44</v>
      </c>
      <c r="J60" t="s">
        <v>44</v>
      </c>
      <c r="K60" t="s">
        <v>208</v>
      </c>
      <c r="L60" t="s">
        <v>210</v>
      </c>
      <c r="M60" t="s">
        <v>47</v>
      </c>
    </row>
    <row r="61" spans="1:13">
      <c r="A61" t="s">
        <v>180</v>
      </c>
      <c r="B61" t="s">
        <v>181</v>
      </c>
      <c r="C61" t="s">
        <v>182</v>
      </c>
      <c r="D61" t="s">
        <v>183</v>
      </c>
      <c r="E61" t="s">
        <v>40</v>
      </c>
      <c r="F61" t="s">
        <v>184</v>
      </c>
      <c r="G61" t="s">
        <v>201</v>
      </c>
      <c r="H61" t="s">
        <v>44</v>
      </c>
      <c r="I61" t="s">
        <v>44</v>
      </c>
      <c r="J61" t="s">
        <v>44</v>
      </c>
      <c r="K61" t="s">
        <v>211</v>
      </c>
      <c r="L61" t="s">
        <v>203</v>
      </c>
      <c r="M61" t="s">
        <v>47</v>
      </c>
    </row>
    <row r="62" spans="1:13">
      <c r="A62" t="s">
        <v>180</v>
      </c>
      <c r="B62" t="s">
        <v>181</v>
      </c>
      <c r="C62" t="s">
        <v>182</v>
      </c>
      <c r="D62" t="s">
        <v>183</v>
      </c>
      <c r="E62" t="s">
        <v>40</v>
      </c>
      <c r="F62" t="s">
        <v>188</v>
      </c>
      <c r="G62" t="s">
        <v>204</v>
      </c>
      <c r="H62" t="s">
        <v>44</v>
      </c>
      <c r="I62" t="s">
        <v>44</v>
      </c>
      <c r="J62" t="s">
        <v>44</v>
      </c>
      <c r="K62" t="s">
        <v>212</v>
      </c>
      <c r="L62" t="s">
        <v>210</v>
      </c>
      <c r="M62" t="s">
        <v>47</v>
      </c>
    </row>
    <row r="63" spans="1:13">
      <c r="A63" t="s">
        <v>180</v>
      </c>
      <c r="B63" t="s">
        <v>181</v>
      </c>
      <c r="C63" t="s">
        <v>182</v>
      </c>
      <c r="D63" t="s">
        <v>183</v>
      </c>
      <c r="E63" t="s">
        <v>40</v>
      </c>
      <c r="F63" t="s">
        <v>188</v>
      </c>
      <c r="G63" t="s">
        <v>204</v>
      </c>
      <c r="H63" t="s">
        <v>44</v>
      </c>
      <c r="I63" t="s">
        <v>44</v>
      </c>
      <c r="J63" t="s">
        <v>44</v>
      </c>
      <c r="K63" t="s">
        <v>212</v>
      </c>
      <c r="L63" t="s">
        <v>209</v>
      </c>
      <c r="M63" t="s">
        <v>47</v>
      </c>
    </row>
    <row r="64" spans="1:13">
      <c r="A64" t="s">
        <v>180</v>
      </c>
      <c r="B64" t="s">
        <v>181</v>
      </c>
      <c r="C64" t="s">
        <v>182</v>
      </c>
      <c r="D64" t="s">
        <v>183</v>
      </c>
      <c r="E64" t="s">
        <v>40</v>
      </c>
      <c r="F64" t="s">
        <v>184</v>
      </c>
      <c r="G64" t="s">
        <v>201</v>
      </c>
      <c r="H64" t="s">
        <v>44</v>
      </c>
      <c r="I64" t="s">
        <v>44</v>
      </c>
      <c r="J64" t="s">
        <v>44</v>
      </c>
      <c r="K64" t="s">
        <v>213</v>
      </c>
      <c r="L64" t="s">
        <v>203</v>
      </c>
      <c r="M64" t="s">
        <v>47</v>
      </c>
    </row>
    <row r="65" spans="1:13">
      <c r="A65" t="s">
        <v>214</v>
      </c>
      <c r="B65" t="s">
        <v>215</v>
      </c>
      <c r="C65" t="s">
        <v>72</v>
      </c>
      <c r="D65" t="s">
        <v>64</v>
      </c>
      <c r="E65" t="s">
        <v>54</v>
      </c>
      <c r="F65" t="s">
        <v>216</v>
      </c>
      <c r="G65" t="s">
        <v>217</v>
      </c>
      <c r="H65" t="s">
        <v>44</v>
      </c>
      <c r="I65" t="s">
        <v>44</v>
      </c>
      <c r="J65" t="s">
        <v>44</v>
      </c>
      <c r="K65" t="s">
        <v>218</v>
      </c>
      <c r="L65" t="s">
        <v>44</v>
      </c>
      <c r="M65" t="s">
        <v>47</v>
      </c>
    </row>
    <row r="66" spans="1:13">
      <c r="A66" t="s">
        <v>214</v>
      </c>
      <c r="B66" t="s">
        <v>215</v>
      </c>
      <c r="C66" t="s">
        <v>72</v>
      </c>
      <c r="D66" t="s">
        <v>64</v>
      </c>
      <c r="E66" t="s">
        <v>54</v>
      </c>
      <c r="F66" t="s">
        <v>216</v>
      </c>
      <c r="G66" t="s">
        <v>217</v>
      </c>
      <c r="H66" t="s">
        <v>44</v>
      </c>
      <c r="I66" t="s">
        <v>44</v>
      </c>
      <c r="J66" t="s">
        <v>44</v>
      </c>
      <c r="K66" t="s">
        <v>44</v>
      </c>
      <c r="L66" t="s">
        <v>219</v>
      </c>
      <c r="M66" t="s">
        <v>47</v>
      </c>
    </row>
    <row r="67" spans="1:13">
      <c r="A67" t="s">
        <v>214</v>
      </c>
      <c r="B67" t="s">
        <v>215</v>
      </c>
      <c r="C67" t="s">
        <v>72</v>
      </c>
      <c r="D67" t="s">
        <v>64</v>
      </c>
      <c r="E67" t="s">
        <v>54</v>
      </c>
      <c r="F67" t="s">
        <v>220</v>
      </c>
      <c r="G67" t="s">
        <v>221</v>
      </c>
      <c r="H67" t="s">
        <v>44</v>
      </c>
      <c r="I67" t="s">
        <v>44</v>
      </c>
      <c r="J67" t="s">
        <v>44</v>
      </c>
      <c r="K67" t="s">
        <v>222</v>
      </c>
      <c r="L67" t="s">
        <v>44</v>
      </c>
      <c r="M67" t="s">
        <v>47</v>
      </c>
    </row>
    <row r="68" spans="1:13">
      <c r="A68" t="s">
        <v>214</v>
      </c>
      <c r="B68" t="s">
        <v>215</v>
      </c>
      <c r="C68" t="s">
        <v>72</v>
      </c>
      <c r="D68" t="s">
        <v>64</v>
      </c>
      <c r="E68" t="s">
        <v>54</v>
      </c>
      <c r="F68" t="s">
        <v>223</v>
      </c>
      <c r="G68" t="s">
        <v>224</v>
      </c>
      <c r="H68" t="s">
        <v>44</v>
      </c>
      <c r="I68" t="s">
        <v>44</v>
      </c>
      <c r="J68" t="s">
        <v>44</v>
      </c>
      <c r="K68" t="s">
        <v>222</v>
      </c>
      <c r="L68" t="s">
        <v>44</v>
      </c>
      <c r="M68" t="s">
        <v>47</v>
      </c>
    </row>
    <row r="69" spans="1:13">
      <c r="A69" t="s">
        <v>214</v>
      </c>
      <c r="B69" t="s">
        <v>215</v>
      </c>
      <c r="C69" t="s">
        <v>72</v>
      </c>
      <c r="D69" t="s">
        <v>64</v>
      </c>
      <c r="E69" t="s">
        <v>54</v>
      </c>
      <c r="F69" t="s">
        <v>225</v>
      </c>
      <c r="G69" t="s">
        <v>226</v>
      </c>
      <c r="H69" t="s">
        <v>44</v>
      </c>
      <c r="I69" t="s">
        <v>44</v>
      </c>
      <c r="J69" t="s">
        <v>44</v>
      </c>
      <c r="K69" t="s">
        <v>222</v>
      </c>
      <c r="L69" t="s">
        <v>44</v>
      </c>
      <c r="M69" t="s">
        <v>47</v>
      </c>
    </row>
    <row r="70" spans="1:13">
      <c r="A70" t="s">
        <v>214</v>
      </c>
      <c r="B70" t="s">
        <v>215</v>
      </c>
      <c r="C70" t="s">
        <v>72</v>
      </c>
      <c r="D70" t="s">
        <v>64</v>
      </c>
      <c r="E70" t="s">
        <v>54</v>
      </c>
      <c r="F70" t="s">
        <v>227</v>
      </c>
      <c r="G70" t="s">
        <v>228</v>
      </c>
      <c r="H70" t="s">
        <v>44</v>
      </c>
      <c r="I70" t="s">
        <v>44</v>
      </c>
      <c r="J70" t="s">
        <v>44</v>
      </c>
      <c r="K70" t="s">
        <v>222</v>
      </c>
      <c r="L70" t="s">
        <v>44</v>
      </c>
      <c r="M70" t="s">
        <v>47</v>
      </c>
    </row>
    <row r="71" spans="1:13">
      <c r="A71" t="s">
        <v>214</v>
      </c>
      <c r="B71" t="s">
        <v>215</v>
      </c>
      <c r="C71" t="s">
        <v>72</v>
      </c>
      <c r="D71" t="s">
        <v>64</v>
      </c>
      <c r="E71" t="s">
        <v>54</v>
      </c>
      <c r="F71" t="s">
        <v>229</v>
      </c>
      <c r="G71" t="s">
        <v>230</v>
      </c>
      <c r="H71" t="s">
        <v>44</v>
      </c>
      <c r="I71" t="s">
        <v>44</v>
      </c>
      <c r="J71" t="s">
        <v>44</v>
      </c>
      <c r="K71" t="s">
        <v>222</v>
      </c>
      <c r="L71" t="s">
        <v>44</v>
      </c>
      <c r="M71" t="s">
        <v>47</v>
      </c>
    </row>
    <row r="72" spans="1:13">
      <c r="A72" t="s">
        <v>214</v>
      </c>
      <c r="B72" t="s">
        <v>215</v>
      </c>
      <c r="C72" t="s">
        <v>72</v>
      </c>
      <c r="D72" t="s">
        <v>64</v>
      </c>
      <c r="E72" t="s">
        <v>54</v>
      </c>
      <c r="F72" t="s">
        <v>130</v>
      </c>
      <c r="G72" t="s">
        <v>231</v>
      </c>
      <c r="H72" t="s">
        <v>44</v>
      </c>
      <c r="I72" t="s">
        <v>44</v>
      </c>
      <c r="J72" t="s">
        <v>44</v>
      </c>
      <c r="K72" t="s">
        <v>232</v>
      </c>
      <c r="L72" t="s">
        <v>44</v>
      </c>
      <c r="M72" t="s">
        <v>47</v>
      </c>
    </row>
    <row r="73" spans="1:13">
      <c r="A73" t="s">
        <v>214</v>
      </c>
      <c r="B73" t="s">
        <v>215</v>
      </c>
      <c r="C73" t="s">
        <v>72</v>
      </c>
      <c r="D73" t="s">
        <v>64</v>
      </c>
      <c r="E73" t="s">
        <v>54</v>
      </c>
      <c r="F73" t="s">
        <v>233</v>
      </c>
      <c r="G73" t="s">
        <v>231</v>
      </c>
      <c r="H73" t="s">
        <v>44</v>
      </c>
      <c r="I73" t="s">
        <v>44</v>
      </c>
      <c r="J73" t="s">
        <v>44</v>
      </c>
      <c r="K73" t="s">
        <v>232</v>
      </c>
      <c r="L73" t="s">
        <v>44</v>
      </c>
      <c r="M73" t="s">
        <v>47</v>
      </c>
    </row>
    <row r="74" spans="1:13">
      <c r="A74" t="s">
        <v>214</v>
      </c>
      <c r="B74" t="s">
        <v>215</v>
      </c>
      <c r="C74" t="s">
        <v>76</v>
      </c>
      <c r="D74" t="s">
        <v>77</v>
      </c>
      <c r="E74" t="s">
        <v>54</v>
      </c>
      <c r="F74" t="s">
        <v>234</v>
      </c>
      <c r="G74" t="s">
        <v>235</v>
      </c>
      <c r="H74" t="s">
        <v>44</v>
      </c>
      <c r="I74" t="s">
        <v>44</v>
      </c>
      <c r="J74" t="s">
        <v>44</v>
      </c>
      <c r="K74" t="s">
        <v>44</v>
      </c>
      <c r="L74" t="s">
        <v>44</v>
      </c>
      <c r="M74" t="s">
        <v>47</v>
      </c>
    </row>
    <row r="75" spans="1:13">
      <c r="A75" t="s">
        <v>214</v>
      </c>
      <c r="B75" t="s">
        <v>215</v>
      </c>
      <c r="C75" t="s">
        <v>76</v>
      </c>
      <c r="D75" t="s">
        <v>77</v>
      </c>
      <c r="E75" t="s">
        <v>54</v>
      </c>
      <c r="F75" t="s">
        <v>236</v>
      </c>
      <c r="G75" t="s">
        <v>231</v>
      </c>
      <c r="H75" t="s">
        <v>44</v>
      </c>
      <c r="I75" t="s">
        <v>44</v>
      </c>
      <c r="J75" t="s">
        <v>44</v>
      </c>
      <c r="K75" t="s">
        <v>44</v>
      </c>
      <c r="L75" t="s">
        <v>44</v>
      </c>
      <c r="M75" t="s">
        <v>47</v>
      </c>
    </row>
    <row r="76" spans="1:13">
      <c r="A76" t="s">
        <v>214</v>
      </c>
      <c r="B76" t="s">
        <v>215</v>
      </c>
      <c r="C76" t="s">
        <v>76</v>
      </c>
      <c r="D76" t="s">
        <v>77</v>
      </c>
      <c r="E76" t="s">
        <v>54</v>
      </c>
      <c r="F76" t="s">
        <v>237</v>
      </c>
      <c r="G76" t="s">
        <v>231</v>
      </c>
      <c r="H76" t="s">
        <v>44</v>
      </c>
      <c r="I76" t="s">
        <v>44</v>
      </c>
      <c r="J76" t="s">
        <v>44</v>
      </c>
      <c r="K76" t="s">
        <v>44</v>
      </c>
      <c r="L76" t="s">
        <v>44</v>
      </c>
      <c r="M76" t="s">
        <v>47</v>
      </c>
    </row>
    <row r="77" spans="1:13">
      <c r="A77" t="s">
        <v>214</v>
      </c>
      <c r="B77" t="s">
        <v>215</v>
      </c>
      <c r="C77" t="s">
        <v>116</v>
      </c>
      <c r="D77" t="s">
        <v>77</v>
      </c>
      <c r="E77" t="s">
        <v>54</v>
      </c>
      <c r="F77" t="s">
        <v>238</v>
      </c>
      <c r="G77" t="s">
        <v>231</v>
      </c>
      <c r="H77" t="s">
        <v>44</v>
      </c>
      <c r="I77" t="s">
        <v>44</v>
      </c>
      <c r="J77" t="s">
        <v>44</v>
      </c>
      <c r="K77" t="s">
        <v>44</v>
      </c>
      <c r="L77" t="s">
        <v>44</v>
      </c>
      <c r="M77" t="s">
        <v>47</v>
      </c>
    </row>
    <row r="78" spans="1:13">
      <c r="A78" t="s">
        <v>239</v>
      </c>
      <c r="B78" t="s">
        <v>240</v>
      </c>
      <c r="C78" t="s">
        <v>241</v>
      </c>
      <c r="D78" t="s">
        <v>242</v>
      </c>
      <c r="E78" t="s">
        <v>40</v>
      </c>
      <c r="F78" t="s">
        <v>243</v>
      </c>
      <c r="G78" t="s">
        <v>244</v>
      </c>
      <c r="H78" t="s">
        <v>44</v>
      </c>
      <c r="I78" t="s">
        <v>245</v>
      </c>
      <c r="J78" t="s">
        <v>44</v>
      </c>
      <c r="K78" t="s">
        <v>246</v>
      </c>
      <c r="L78" t="s">
        <v>247</v>
      </c>
      <c r="M78" t="s">
        <v>47</v>
      </c>
    </row>
    <row r="79" spans="1:13">
      <c r="A79" t="s">
        <v>239</v>
      </c>
      <c r="B79" t="s">
        <v>240</v>
      </c>
      <c r="C79" t="s">
        <v>241</v>
      </c>
      <c r="D79" t="s">
        <v>242</v>
      </c>
      <c r="E79" t="s">
        <v>40</v>
      </c>
      <c r="F79" t="s">
        <v>243</v>
      </c>
      <c r="G79" t="s">
        <v>244</v>
      </c>
      <c r="H79" t="s">
        <v>44</v>
      </c>
      <c r="I79" t="s">
        <v>245</v>
      </c>
      <c r="J79" t="s">
        <v>44</v>
      </c>
      <c r="K79" t="s">
        <v>248</v>
      </c>
      <c r="L79" t="s">
        <v>247</v>
      </c>
      <c r="M79" t="s">
        <v>47</v>
      </c>
    </row>
    <row r="80" spans="1:13">
      <c r="A80" t="s">
        <v>239</v>
      </c>
      <c r="B80" t="s">
        <v>240</v>
      </c>
      <c r="C80" t="s">
        <v>241</v>
      </c>
      <c r="D80" t="s">
        <v>242</v>
      </c>
      <c r="E80" t="s">
        <v>40</v>
      </c>
      <c r="F80" t="s">
        <v>243</v>
      </c>
      <c r="G80" t="s">
        <v>249</v>
      </c>
      <c r="H80" t="s">
        <v>44</v>
      </c>
      <c r="I80" t="s">
        <v>250</v>
      </c>
      <c r="J80" t="s">
        <v>251</v>
      </c>
      <c r="K80" t="s">
        <v>246</v>
      </c>
      <c r="L80" t="s">
        <v>247</v>
      </c>
      <c r="M80" t="s">
        <v>47</v>
      </c>
    </row>
    <row r="81" spans="1:13">
      <c r="A81" t="s">
        <v>252</v>
      </c>
      <c r="B81" t="s">
        <v>253</v>
      </c>
      <c r="C81" t="s">
        <v>254</v>
      </c>
      <c r="D81" t="s">
        <v>255</v>
      </c>
      <c r="E81" t="s">
        <v>40</v>
      </c>
      <c r="F81" t="s">
        <v>256</v>
      </c>
      <c r="G81" t="s">
        <v>257</v>
      </c>
      <c r="H81" t="s">
        <v>44</v>
      </c>
      <c r="I81" t="s">
        <v>44</v>
      </c>
      <c r="J81" t="s">
        <v>44</v>
      </c>
      <c r="K81" t="s">
        <v>258</v>
      </c>
      <c r="L81" t="s">
        <v>259</v>
      </c>
      <c r="M81" t="s">
        <v>47</v>
      </c>
    </row>
    <row r="82" spans="1:13">
      <c r="A82" t="s">
        <v>252</v>
      </c>
      <c r="B82" t="s">
        <v>253</v>
      </c>
      <c r="C82" t="s">
        <v>260</v>
      </c>
      <c r="D82" t="s">
        <v>255</v>
      </c>
      <c r="E82" t="s">
        <v>40</v>
      </c>
      <c r="F82" t="s">
        <v>261</v>
      </c>
      <c r="G82" t="s">
        <v>262</v>
      </c>
      <c r="H82" t="s">
        <v>44</v>
      </c>
      <c r="I82" t="s">
        <v>44</v>
      </c>
      <c r="J82" t="s">
        <v>44</v>
      </c>
      <c r="K82" t="s">
        <v>44</v>
      </c>
      <c r="L82" t="s">
        <v>44</v>
      </c>
      <c r="M82" t="s">
        <v>47</v>
      </c>
    </row>
    <row r="83" spans="1:13">
      <c r="A83" t="s">
        <v>252</v>
      </c>
      <c r="B83" t="s">
        <v>253</v>
      </c>
      <c r="C83" t="s">
        <v>263</v>
      </c>
      <c r="D83" t="s">
        <v>44</v>
      </c>
      <c r="E83" t="s">
        <v>44</v>
      </c>
      <c r="F83" t="s">
        <v>264</v>
      </c>
      <c r="G83" t="s">
        <v>265</v>
      </c>
      <c r="H83" t="s">
        <v>44</v>
      </c>
      <c r="I83" t="s">
        <v>44</v>
      </c>
      <c r="J83" t="s">
        <v>44</v>
      </c>
      <c r="K83" t="s">
        <v>44</v>
      </c>
      <c r="L83" t="s">
        <v>44</v>
      </c>
      <c r="M83" t="s">
        <v>47</v>
      </c>
    </row>
    <row r="84" spans="1:13">
      <c r="A84" t="s">
        <v>252</v>
      </c>
      <c r="B84" t="s">
        <v>253</v>
      </c>
      <c r="C84" t="s">
        <v>266</v>
      </c>
      <c r="D84" t="s">
        <v>255</v>
      </c>
      <c r="E84" t="s">
        <v>40</v>
      </c>
      <c r="F84" t="s">
        <v>267</v>
      </c>
      <c r="G84" t="s">
        <v>268</v>
      </c>
      <c r="H84" t="s">
        <v>44</v>
      </c>
      <c r="I84" t="s">
        <v>44</v>
      </c>
      <c r="J84" t="s">
        <v>44</v>
      </c>
      <c r="K84" t="s">
        <v>44</v>
      </c>
      <c r="L84" t="s">
        <v>44</v>
      </c>
      <c r="M84" t="s">
        <v>47</v>
      </c>
    </row>
    <row r="85" spans="1:13">
      <c r="A85" t="s">
        <v>252</v>
      </c>
      <c r="B85" t="s">
        <v>253</v>
      </c>
      <c r="C85" t="s">
        <v>269</v>
      </c>
      <c r="D85" t="s">
        <v>270</v>
      </c>
      <c r="E85" t="s">
        <v>40</v>
      </c>
      <c r="F85" t="s">
        <v>271</v>
      </c>
      <c r="G85" t="s">
        <v>272</v>
      </c>
      <c r="H85" t="s">
        <v>44</v>
      </c>
      <c r="I85" t="s">
        <v>44</v>
      </c>
      <c r="J85" t="s">
        <v>44</v>
      </c>
      <c r="K85" t="s">
        <v>44</v>
      </c>
      <c r="L85" t="s">
        <v>44</v>
      </c>
      <c r="M85" t="s">
        <v>47</v>
      </c>
    </row>
    <row r="86" spans="1:13">
      <c r="A86" t="s">
        <v>252</v>
      </c>
      <c r="B86" t="s">
        <v>253</v>
      </c>
      <c r="C86" t="s">
        <v>273</v>
      </c>
      <c r="D86" t="s">
        <v>274</v>
      </c>
      <c r="E86" t="s">
        <v>40</v>
      </c>
      <c r="F86" t="s">
        <v>275</v>
      </c>
      <c r="G86" t="s">
        <v>276</v>
      </c>
      <c r="H86" t="s">
        <v>44</v>
      </c>
      <c r="I86" t="s">
        <v>44</v>
      </c>
      <c r="J86" t="s">
        <v>44</v>
      </c>
      <c r="K86" t="s">
        <v>44</v>
      </c>
      <c r="L86" t="s">
        <v>44</v>
      </c>
      <c r="M86" t="s">
        <v>47</v>
      </c>
    </row>
    <row r="87" spans="1:13">
      <c r="A87" t="s">
        <v>252</v>
      </c>
      <c r="B87" t="s">
        <v>253</v>
      </c>
      <c r="C87" t="s">
        <v>277</v>
      </c>
      <c r="D87" t="s">
        <v>278</v>
      </c>
      <c r="E87" t="s">
        <v>40</v>
      </c>
      <c r="F87" t="s">
        <v>279</v>
      </c>
      <c r="G87" t="s">
        <v>265</v>
      </c>
      <c r="H87" t="s">
        <v>44</v>
      </c>
      <c r="I87" t="s">
        <v>44</v>
      </c>
      <c r="J87" t="s">
        <v>44</v>
      </c>
      <c r="K87" t="s">
        <v>44</v>
      </c>
      <c r="L87" t="s">
        <v>44</v>
      </c>
      <c r="M87" t="s">
        <v>47</v>
      </c>
    </row>
    <row r="88" spans="1:13">
      <c r="A88" t="s">
        <v>252</v>
      </c>
      <c r="B88" t="s">
        <v>253</v>
      </c>
      <c r="C88" t="s">
        <v>280</v>
      </c>
      <c r="D88" t="s">
        <v>281</v>
      </c>
      <c r="E88" t="s">
        <v>282</v>
      </c>
      <c r="F88" t="s">
        <v>283</v>
      </c>
      <c r="G88" t="s">
        <v>284</v>
      </c>
      <c r="H88" t="s">
        <v>44</v>
      </c>
      <c r="I88" t="s">
        <v>44</v>
      </c>
      <c r="J88" t="s">
        <v>44</v>
      </c>
      <c r="K88" t="s">
        <v>44</v>
      </c>
      <c r="L88" t="s">
        <v>44</v>
      </c>
      <c r="M88" t="s">
        <v>47</v>
      </c>
    </row>
    <row r="89" spans="1:13">
      <c r="A89" t="s">
        <v>252</v>
      </c>
      <c r="B89" t="s">
        <v>253</v>
      </c>
      <c r="C89" t="s">
        <v>285</v>
      </c>
      <c r="D89" t="s">
        <v>286</v>
      </c>
      <c r="E89" t="s">
        <v>40</v>
      </c>
      <c r="F89" t="s">
        <v>287</v>
      </c>
      <c r="G89" t="s">
        <v>268</v>
      </c>
      <c r="H89" t="s">
        <v>44</v>
      </c>
      <c r="I89" t="s">
        <v>44</v>
      </c>
      <c r="J89" t="s">
        <v>44</v>
      </c>
      <c r="K89" t="s">
        <v>44</v>
      </c>
      <c r="L89" t="s">
        <v>44</v>
      </c>
      <c r="M89" t="s">
        <v>47</v>
      </c>
    </row>
    <row r="90" spans="1:13">
      <c r="A90" t="s">
        <v>252</v>
      </c>
      <c r="B90" t="s">
        <v>253</v>
      </c>
      <c r="C90" t="s">
        <v>288</v>
      </c>
      <c r="D90" t="s">
        <v>270</v>
      </c>
      <c r="E90" t="s">
        <v>40</v>
      </c>
      <c r="F90" t="s">
        <v>289</v>
      </c>
      <c r="G90" t="s">
        <v>265</v>
      </c>
      <c r="H90" t="s">
        <v>44</v>
      </c>
      <c r="I90" t="s">
        <v>44</v>
      </c>
      <c r="J90" t="s">
        <v>44</v>
      </c>
      <c r="K90" t="s">
        <v>44</v>
      </c>
      <c r="L90" t="s">
        <v>44</v>
      </c>
      <c r="M90" t="s">
        <v>47</v>
      </c>
    </row>
    <row r="91" spans="1:13">
      <c r="A91" t="s">
        <v>252</v>
      </c>
      <c r="B91" t="s">
        <v>253</v>
      </c>
      <c r="C91" t="s">
        <v>290</v>
      </c>
      <c r="D91" t="s">
        <v>291</v>
      </c>
      <c r="E91" t="s">
        <v>40</v>
      </c>
      <c r="F91" t="s">
        <v>292</v>
      </c>
      <c r="G91" t="s">
        <v>293</v>
      </c>
      <c r="H91" t="s">
        <v>44</v>
      </c>
      <c r="I91" t="s">
        <v>44</v>
      </c>
      <c r="J91" t="s">
        <v>44</v>
      </c>
      <c r="K91" t="s">
        <v>44</v>
      </c>
      <c r="L91" t="s">
        <v>44</v>
      </c>
      <c r="M91" t="s">
        <v>47</v>
      </c>
    </row>
    <row r="92" spans="1:13">
      <c r="A92" t="s">
        <v>294</v>
      </c>
      <c r="B92" t="s">
        <v>295</v>
      </c>
      <c r="C92" t="s">
        <v>296</v>
      </c>
      <c r="D92" t="s">
        <v>297</v>
      </c>
      <c r="E92" t="s">
        <v>40</v>
      </c>
      <c r="F92" t="s">
        <v>298</v>
      </c>
      <c r="G92" t="s">
        <v>299</v>
      </c>
      <c r="H92" t="s">
        <v>44</v>
      </c>
      <c r="I92" t="s">
        <v>44</v>
      </c>
      <c r="J92" t="s">
        <v>300</v>
      </c>
      <c r="K92" t="s">
        <v>301</v>
      </c>
      <c r="L92" t="s">
        <v>302</v>
      </c>
      <c r="M92" t="s">
        <v>47</v>
      </c>
    </row>
    <row r="93" spans="1:13">
      <c r="A93" t="s">
        <v>294</v>
      </c>
      <c r="B93" t="s">
        <v>295</v>
      </c>
      <c r="C93" t="s">
        <v>296</v>
      </c>
      <c r="D93" t="s">
        <v>297</v>
      </c>
      <c r="E93" t="s">
        <v>40</v>
      </c>
      <c r="F93" t="s">
        <v>303</v>
      </c>
      <c r="G93" t="s">
        <v>304</v>
      </c>
      <c r="H93" t="s">
        <v>44</v>
      </c>
      <c r="I93" t="s">
        <v>44</v>
      </c>
      <c r="J93" t="s">
        <v>305</v>
      </c>
      <c r="K93" t="s">
        <v>306</v>
      </c>
      <c r="L93" t="s">
        <v>307</v>
      </c>
      <c r="M93" t="s">
        <v>47</v>
      </c>
    </row>
    <row r="94" spans="1:13">
      <c r="A94" t="s">
        <v>294</v>
      </c>
      <c r="B94" t="s">
        <v>295</v>
      </c>
      <c r="C94" t="s">
        <v>296</v>
      </c>
      <c r="D94" t="s">
        <v>297</v>
      </c>
      <c r="E94" t="s">
        <v>40</v>
      </c>
      <c r="F94" t="s">
        <v>308</v>
      </c>
      <c r="G94" t="s">
        <v>309</v>
      </c>
      <c r="H94" t="s">
        <v>44</v>
      </c>
      <c r="I94" t="s">
        <v>44</v>
      </c>
      <c r="J94" t="s">
        <v>305</v>
      </c>
      <c r="K94" t="s">
        <v>306</v>
      </c>
      <c r="L94" t="s">
        <v>307</v>
      </c>
      <c r="M94" t="s">
        <v>47</v>
      </c>
    </row>
    <row r="95" spans="1:13">
      <c r="A95" t="s">
        <v>310</v>
      </c>
      <c r="B95" t="s">
        <v>311</v>
      </c>
      <c r="C95" t="s">
        <v>312</v>
      </c>
      <c r="D95" t="s">
        <v>313</v>
      </c>
      <c r="E95" t="s">
        <v>40</v>
      </c>
      <c r="F95" t="s">
        <v>314</v>
      </c>
      <c r="G95" t="s">
        <v>315</v>
      </c>
      <c r="H95" t="s">
        <v>316</v>
      </c>
      <c r="I95" t="s">
        <v>44</v>
      </c>
      <c r="J95" t="s">
        <v>317</v>
      </c>
      <c r="K95" t="s">
        <v>318</v>
      </c>
      <c r="L95" t="s">
        <v>44</v>
      </c>
      <c r="M95" t="s">
        <v>47</v>
      </c>
    </row>
    <row r="96" spans="1:13">
      <c r="A96" t="s">
        <v>310</v>
      </c>
      <c r="B96" t="s">
        <v>311</v>
      </c>
      <c r="C96" t="s">
        <v>312</v>
      </c>
      <c r="D96" t="s">
        <v>313</v>
      </c>
      <c r="E96" t="s">
        <v>40</v>
      </c>
      <c r="F96" t="s">
        <v>319</v>
      </c>
      <c r="G96" t="s">
        <v>320</v>
      </c>
      <c r="H96" t="s">
        <v>321</v>
      </c>
      <c r="I96" t="s">
        <v>44</v>
      </c>
      <c r="J96" t="s">
        <v>322</v>
      </c>
      <c r="K96" t="s">
        <v>323</v>
      </c>
      <c r="L96" t="s">
        <v>44</v>
      </c>
      <c r="M96" t="s">
        <v>47</v>
      </c>
    </row>
    <row r="97" spans="1:13">
      <c r="A97" t="s">
        <v>310</v>
      </c>
      <c r="B97" t="s">
        <v>311</v>
      </c>
      <c r="C97" t="s">
        <v>312</v>
      </c>
      <c r="D97" t="s">
        <v>313</v>
      </c>
      <c r="E97" t="s">
        <v>40</v>
      </c>
      <c r="F97" t="s">
        <v>324</v>
      </c>
      <c r="G97" t="s">
        <v>325</v>
      </c>
      <c r="H97" t="s">
        <v>326</v>
      </c>
      <c r="I97" t="s">
        <v>44</v>
      </c>
      <c r="J97" t="s">
        <v>327</v>
      </c>
      <c r="K97" t="s">
        <v>318</v>
      </c>
      <c r="L97" t="s">
        <v>44</v>
      </c>
      <c r="M97" t="s">
        <v>47</v>
      </c>
    </row>
    <row r="98" spans="1:13">
      <c r="A98" t="s">
        <v>328</v>
      </c>
      <c r="B98" t="s">
        <v>329</v>
      </c>
      <c r="C98" t="s">
        <v>103</v>
      </c>
      <c r="D98" t="s">
        <v>64</v>
      </c>
      <c r="E98" t="s">
        <v>54</v>
      </c>
      <c r="F98" t="s">
        <v>330</v>
      </c>
      <c r="G98" t="s">
        <v>331</v>
      </c>
      <c r="H98" t="s">
        <v>332</v>
      </c>
      <c r="I98" t="s">
        <v>333</v>
      </c>
      <c r="J98" t="s">
        <v>332</v>
      </c>
      <c r="K98" t="s">
        <v>334</v>
      </c>
      <c r="L98" t="s">
        <v>335</v>
      </c>
      <c r="M98" t="s">
        <v>47</v>
      </c>
    </row>
    <row r="99" spans="1:13">
      <c r="A99" t="s">
        <v>328</v>
      </c>
      <c r="B99" t="s">
        <v>329</v>
      </c>
      <c r="C99" t="s">
        <v>103</v>
      </c>
      <c r="D99" t="s">
        <v>64</v>
      </c>
      <c r="E99" t="s">
        <v>54</v>
      </c>
      <c r="F99" t="s">
        <v>330</v>
      </c>
      <c r="G99" t="s">
        <v>331</v>
      </c>
      <c r="H99" t="s">
        <v>332</v>
      </c>
      <c r="I99" t="s">
        <v>333</v>
      </c>
      <c r="J99" t="s">
        <v>332</v>
      </c>
      <c r="K99" t="s">
        <v>336</v>
      </c>
      <c r="L99" t="s">
        <v>337</v>
      </c>
      <c r="M99" t="s">
        <v>47</v>
      </c>
    </row>
    <row r="100" spans="1:13">
      <c r="A100" t="s">
        <v>328</v>
      </c>
      <c r="B100" t="s">
        <v>329</v>
      </c>
      <c r="C100" t="s">
        <v>103</v>
      </c>
      <c r="D100" t="s">
        <v>64</v>
      </c>
      <c r="E100" t="s">
        <v>54</v>
      </c>
      <c r="F100" t="s">
        <v>330</v>
      </c>
      <c r="G100" t="s">
        <v>331</v>
      </c>
      <c r="H100" t="s">
        <v>332</v>
      </c>
      <c r="I100" t="s">
        <v>333</v>
      </c>
      <c r="J100" t="s">
        <v>332</v>
      </c>
      <c r="K100" t="s">
        <v>338</v>
      </c>
      <c r="L100" t="s">
        <v>339</v>
      </c>
      <c r="M100" t="s">
        <v>47</v>
      </c>
    </row>
    <row r="101" spans="1:13">
      <c r="A101" t="s">
        <v>328</v>
      </c>
      <c r="B101" t="s">
        <v>329</v>
      </c>
      <c r="C101" t="s">
        <v>92</v>
      </c>
      <c r="D101" t="s">
        <v>93</v>
      </c>
      <c r="E101" t="s">
        <v>54</v>
      </c>
      <c r="F101" t="s">
        <v>161</v>
      </c>
      <c r="G101" t="s">
        <v>144</v>
      </c>
      <c r="H101" t="s">
        <v>44</v>
      </c>
      <c r="I101" t="s">
        <v>44</v>
      </c>
      <c r="J101" t="s">
        <v>44</v>
      </c>
      <c r="K101" t="s">
        <v>44</v>
      </c>
      <c r="L101" t="s">
        <v>340</v>
      </c>
      <c r="M101" t="s">
        <v>47</v>
      </c>
    </row>
    <row r="102" spans="1:13">
      <c r="A102" t="s">
        <v>328</v>
      </c>
      <c r="B102" t="s">
        <v>329</v>
      </c>
      <c r="C102" t="s">
        <v>341</v>
      </c>
      <c r="D102" t="s">
        <v>89</v>
      </c>
      <c r="E102" t="s">
        <v>54</v>
      </c>
      <c r="F102" t="s">
        <v>342</v>
      </c>
      <c r="G102" t="s">
        <v>343</v>
      </c>
      <c r="H102" t="s">
        <v>44</v>
      </c>
      <c r="I102" t="s">
        <v>44</v>
      </c>
      <c r="J102" t="s">
        <v>44</v>
      </c>
      <c r="K102" t="s">
        <v>44</v>
      </c>
      <c r="L102" t="s">
        <v>44</v>
      </c>
      <c r="M102" t="s">
        <v>47</v>
      </c>
    </row>
    <row r="103" spans="1:13">
      <c r="A103" t="s">
        <v>328</v>
      </c>
      <c r="B103" t="s">
        <v>329</v>
      </c>
      <c r="C103" t="s">
        <v>72</v>
      </c>
      <c r="D103" t="s">
        <v>64</v>
      </c>
      <c r="E103" t="s">
        <v>54</v>
      </c>
      <c r="F103" t="s">
        <v>330</v>
      </c>
      <c r="G103" t="s">
        <v>344</v>
      </c>
      <c r="H103" t="s">
        <v>345</v>
      </c>
      <c r="I103" t="s">
        <v>44</v>
      </c>
      <c r="J103" t="s">
        <v>44</v>
      </c>
      <c r="K103" t="s">
        <v>334</v>
      </c>
      <c r="L103" t="s">
        <v>335</v>
      </c>
      <c r="M103" t="s">
        <v>47</v>
      </c>
    </row>
    <row r="104" spans="1:13">
      <c r="A104" t="s">
        <v>328</v>
      </c>
      <c r="B104" t="s">
        <v>329</v>
      </c>
      <c r="C104" t="s">
        <v>72</v>
      </c>
      <c r="D104" t="s">
        <v>64</v>
      </c>
      <c r="E104" t="s">
        <v>54</v>
      </c>
      <c r="F104" t="s">
        <v>330</v>
      </c>
      <c r="G104" t="s">
        <v>344</v>
      </c>
      <c r="H104" t="s">
        <v>345</v>
      </c>
      <c r="I104" t="s">
        <v>44</v>
      </c>
      <c r="J104" t="s">
        <v>44</v>
      </c>
      <c r="K104" t="s">
        <v>336</v>
      </c>
      <c r="L104" t="s">
        <v>337</v>
      </c>
      <c r="M104" t="s">
        <v>47</v>
      </c>
    </row>
    <row r="105" spans="1:13">
      <c r="A105" t="s">
        <v>328</v>
      </c>
      <c r="B105" t="s">
        <v>329</v>
      </c>
      <c r="C105" t="s">
        <v>72</v>
      </c>
      <c r="D105" t="s">
        <v>64</v>
      </c>
      <c r="E105" t="s">
        <v>54</v>
      </c>
      <c r="F105" t="s">
        <v>330</v>
      </c>
      <c r="G105" t="s">
        <v>344</v>
      </c>
      <c r="H105" t="s">
        <v>345</v>
      </c>
      <c r="I105" t="s">
        <v>44</v>
      </c>
      <c r="J105" t="s">
        <v>44</v>
      </c>
      <c r="K105" t="s">
        <v>338</v>
      </c>
      <c r="L105" t="s">
        <v>339</v>
      </c>
      <c r="M105" t="s">
        <v>47</v>
      </c>
    </row>
    <row r="106" spans="1:13">
      <c r="A106" t="s">
        <v>346</v>
      </c>
      <c r="B106" t="s">
        <v>347</v>
      </c>
      <c r="C106" t="s">
        <v>76</v>
      </c>
      <c r="D106" t="s">
        <v>77</v>
      </c>
      <c r="E106" t="s">
        <v>54</v>
      </c>
      <c r="F106" t="s">
        <v>234</v>
      </c>
      <c r="G106" t="s">
        <v>235</v>
      </c>
      <c r="H106" t="s">
        <v>348</v>
      </c>
      <c r="I106" t="s">
        <v>44</v>
      </c>
      <c r="J106" t="s">
        <v>44</v>
      </c>
      <c r="K106" t="s">
        <v>349</v>
      </c>
      <c r="L106" t="s">
        <v>350</v>
      </c>
      <c r="M106" t="s">
        <v>47</v>
      </c>
    </row>
    <row r="107" spans="1:13">
      <c r="A107" t="s">
        <v>346</v>
      </c>
      <c r="B107" t="s">
        <v>347</v>
      </c>
      <c r="C107" t="s">
        <v>76</v>
      </c>
      <c r="D107" t="s">
        <v>77</v>
      </c>
      <c r="E107" t="s">
        <v>54</v>
      </c>
      <c r="F107" t="s">
        <v>236</v>
      </c>
      <c r="G107" t="s">
        <v>351</v>
      </c>
      <c r="H107" t="s">
        <v>352</v>
      </c>
      <c r="I107" t="s">
        <v>44</v>
      </c>
      <c r="J107" t="s">
        <v>44</v>
      </c>
      <c r="K107" t="s">
        <v>44</v>
      </c>
      <c r="L107" t="s">
        <v>44</v>
      </c>
      <c r="M107" t="s">
        <v>47</v>
      </c>
    </row>
    <row r="108" spans="1:13">
      <c r="A108" t="s">
        <v>346</v>
      </c>
      <c r="B108" t="s">
        <v>347</v>
      </c>
      <c r="C108" t="s">
        <v>76</v>
      </c>
      <c r="D108" t="s">
        <v>77</v>
      </c>
      <c r="E108" t="s">
        <v>54</v>
      </c>
      <c r="F108" t="s">
        <v>353</v>
      </c>
      <c r="G108" t="s">
        <v>354</v>
      </c>
      <c r="H108" t="s">
        <v>355</v>
      </c>
      <c r="I108" t="s">
        <v>44</v>
      </c>
      <c r="J108" t="s">
        <v>44</v>
      </c>
      <c r="K108" t="s">
        <v>44</v>
      </c>
      <c r="L108" t="s">
        <v>44</v>
      </c>
      <c r="M108" t="s">
        <v>47</v>
      </c>
    </row>
    <row r="109" spans="1:13">
      <c r="A109" t="s">
        <v>346</v>
      </c>
      <c r="B109" t="s">
        <v>347</v>
      </c>
      <c r="C109" t="s">
        <v>76</v>
      </c>
      <c r="D109" t="s">
        <v>77</v>
      </c>
      <c r="E109" t="s">
        <v>54</v>
      </c>
      <c r="F109" t="s">
        <v>356</v>
      </c>
      <c r="G109" t="s">
        <v>357</v>
      </c>
      <c r="H109" t="s">
        <v>358</v>
      </c>
      <c r="I109" t="s">
        <v>44</v>
      </c>
      <c r="J109" t="s">
        <v>44</v>
      </c>
      <c r="K109" t="s">
        <v>44</v>
      </c>
      <c r="L109" t="s">
        <v>44</v>
      </c>
      <c r="M109" t="s">
        <v>47</v>
      </c>
    </row>
    <row r="110" spans="1:13">
      <c r="A110" t="s">
        <v>346</v>
      </c>
      <c r="B110" t="s">
        <v>347</v>
      </c>
      <c r="C110" t="s">
        <v>76</v>
      </c>
      <c r="D110" t="s">
        <v>77</v>
      </c>
      <c r="E110" t="s">
        <v>54</v>
      </c>
      <c r="F110" t="s">
        <v>359</v>
      </c>
      <c r="G110" t="s">
        <v>360</v>
      </c>
      <c r="H110" t="s">
        <v>361</v>
      </c>
      <c r="I110" t="s">
        <v>44</v>
      </c>
      <c r="J110" t="s">
        <v>44</v>
      </c>
      <c r="K110" t="s">
        <v>44</v>
      </c>
      <c r="L110" t="s">
        <v>44</v>
      </c>
      <c r="M110" t="s">
        <v>47</v>
      </c>
    </row>
    <row r="111" spans="1:13">
      <c r="A111" t="s">
        <v>346</v>
      </c>
      <c r="B111" t="s">
        <v>347</v>
      </c>
      <c r="C111" t="s">
        <v>76</v>
      </c>
      <c r="D111" t="s">
        <v>77</v>
      </c>
      <c r="E111" t="s">
        <v>54</v>
      </c>
      <c r="F111" t="s">
        <v>362</v>
      </c>
      <c r="G111" t="s">
        <v>363</v>
      </c>
      <c r="H111" t="s">
        <v>364</v>
      </c>
      <c r="I111" t="s">
        <v>44</v>
      </c>
      <c r="J111" t="s">
        <v>44</v>
      </c>
      <c r="K111" t="s">
        <v>44</v>
      </c>
      <c r="L111" t="s">
        <v>44</v>
      </c>
      <c r="M111" t="s">
        <v>47</v>
      </c>
    </row>
    <row r="112" spans="1:13">
      <c r="A112" t="s">
        <v>346</v>
      </c>
      <c r="B112" t="s">
        <v>347</v>
      </c>
      <c r="C112" t="s">
        <v>76</v>
      </c>
      <c r="D112" t="s">
        <v>77</v>
      </c>
      <c r="E112" t="s">
        <v>54</v>
      </c>
      <c r="F112" t="s">
        <v>365</v>
      </c>
      <c r="G112" t="s">
        <v>366</v>
      </c>
      <c r="H112" t="s">
        <v>367</v>
      </c>
      <c r="I112" t="s">
        <v>44</v>
      </c>
      <c r="J112" t="s">
        <v>44</v>
      </c>
      <c r="K112" t="s">
        <v>44</v>
      </c>
      <c r="L112" t="s">
        <v>44</v>
      </c>
      <c r="M112" t="s">
        <v>47</v>
      </c>
    </row>
    <row r="113" spans="1:13">
      <c r="A113" t="s">
        <v>368</v>
      </c>
      <c r="B113" t="s">
        <v>369</v>
      </c>
      <c r="C113" t="s">
        <v>370</v>
      </c>
      <c r="D113" t="s">
        <v>64</v>
      </c>
      <c r="E113" t="s">
        <v>54</v>
      </c>
      <c r="F113" t="s">
        <v>371</v>
      </c>
      <c r="G113" t="s">
        <v>344</v>
      </c>
      <c r="H113" t="s">
        <v>372</v>
      </c>
      <c r="I113" t="s">
        <v>44</v>
      </c>
      <c r="J113" t="s">
        <v>373</v>
      </c>
      <c r="K113" t="s">
        <v>334</v>
      </c>
      <c r="L113" t="s">
        <v>335</v>
      </c>
      <c r="M113" t="s">
        <v>47</v>
      </c>
    </row>
    <row r="114" spans="1:13">
      <c r="A114" t="s">
        <v>374</v>
      </c>
      <c r="B114" t="s">
        <v>375</v>
      </c>
      <c r="C114" t="s">
        <v>116</v>
      </c>
      <c r="D114" t="s">
        <v>77</v>
      </c>
      <c r="E114" t="s">
        <v>54</v>
      </c>
      <c r="F114" t="s">
        <v>376</v>
      </c>
      <c r="G114" t="s">
        <v>377</v>
      </c>
      <c r="H114" t="s">
        <v>44</v>
      </c>
      <c r="I114" t="s">
        <v>44</v>
      </c>
      <c r="J114" t="s">
        <v>376</v>
      </c>
      <c r="K114" t="s">
        <v>378</v>
      </c>
      <c r="L114" t="s">
        <v>379</v>
      </c>
      <c r="M114" t="s">
        <v>47</v>
      </c>
    </row>
    <row r="115" spans="1:13">
      <c r="A115" t="s">
        <v>374</v>
      </c>
      <c r="B115" t="s">
        <v>375</v>
      </c>
      <c r="C115" t="s">
        <v>116</v>
      </c>
      <c r="D115" t="s">
        <v>77</v>
      </c>
      <c r="E115" t="s">
        <v>54</v>
      </c>
      <c r="F115" t="s">
        <v>380</v>
      </c>
      <c r="G115" t="s">
        <v>381</v>
      </c>
      <c r="H115" t="s">
        <v>44</v>
      </c>
      <c r="I115" t="s">
        <v>44</v>
      </c>
      <c r="J115" t="s">
        <v>380</v>
      </c>
      <c r="K115" t="s">
        <v>378</v>
      </c>
      <c r="L115" t="s">
        <v>379</v>
      </c>
      <c r="M115" t="s">
        <v>47</v>
      </c>
    </row>
    <row r="116" spans="1:13">
      <c r="A116" t="s">
        <v>374</v>
      </c>
      <c r="B116" t="s">
        <v>375</v>
      </c>
      <c r="C116" t="s">
        <v>116</v>
      </c>
      <c r="D116" t="s">
        <v>77</v>
      </c>
      <c r="E116" t="s">
        <v>54</v>
      </c>
      <c r="F116" t="s">
        <v>382</v>
      </c>
      <c r="G116" t="s">
        <v>383</v>
      </c>
      <c r="H116" t="s">
        <v>44</v>
      </c>
      <c r="I116" t="s">
        <v>44</v>
      </c>
      <c r="J116" t="s">
        <v>44</v>
      </c>
      <c r="K116" t="s">
        <v>384</v>
      </c>
      <c r="L116" t="s">
        <v>385</v>
      </c>
      <c r="M116" t="s">
        <v>47</v>
      </c>
    </row>
    <row r="117" spans="1:13">
      <c r="A117" t="s">
        <v>374</v>
      </c>
      <c r="B117" t="s">
        <v>375</v>
      </c>
      <c r="C117" t="s">
        <v>116</v>
      </c>
      <c r="D117" t="s">
        <v>77</v>
      </c>
      <c r="E117" t="s">
        <v>54</v>
      </c>
      <c r="F117" t="s">
        <v>386</v>
      </c>
      <c r="G117" t="s">
        <v>387</v>
      </c>
      <c r="H117" t="s">
        <v>44</v>
      </c>
      <c r="I117" t="s">
        <v>44</v>
      </c>
      <c r="J117" t="s">
        <v>44</v>
      </c>
      <c r="K117" t="s">
        <v>384</v>
      </c>
      <c r="L117" t="s">
        <v>385</v>
      </c>
      <c r="M117" t="s">
        <v>47</v>
      </c>
    </row>
    <row r="118" spans="1:13">
      <c r="A118" t="s">
        <v>374</v>
      </c>
      <c r="B118" t="s">
        <v>375</v>
      </c>
      <c r="C118" t="s">
        <v>116</v>
      </c>
      <c r="D118" t="s">
        <v>77</v>
      </c>
      <c r="E118" t="s">
        <v>54</v>
      </c>
      <c r="F118" t="s">
        <v>388</v>
      </c>
      <c r="G118" t="s">
        <v>389</v>
      </c>
      <c r="H118" t="s">
        <v>44</v>
      </c>
      <c r="I118" t="s">
        <v>44</v>
      </c>
      <c r="J118" t="s">
        <v>44</v>
      </c>
      <c r="K118" t="s">
        <v>384</v>
      </c>
      <c r="L118" t="s">
        <v>385</v>
      </c>
      <c r="M118" t="s">
        <v>47</v>
      </c>
    </row>
    <row r="119" spans="1:13">
      <c r="A119" t="s">
        <v>390</v>
      </c>
      <c r="B119" t="s">
        <v>391</v>
      </c>
      <c r="C119" t="s">
        <v>72</v>
      </c>
      <c r="D119" t="s">
        <v>64</v>
      </c>
      <c r="E119" t="s">
        <v>54</v>
      </c>
      <c r="F119" t="s">
        <v>392</v>
      </c>
      <c r="G119" t="s">
        <v>393</v>
      </c>
      <c r="H119" t="s">
        <v>44</v>
      </c>
      <c r="I119" t="s">
        <v>44</v>
      </c>
      <c r="J119" t="s">
        <v>394</v>
      </c>
      <c r="K119" t="s">
        <v>395</v>
      </c>
      <c r="L119" t="s">
        <v>396</v>
      </c>
      <c r="M119" t="s">
        <v>47</v>
      </c>
    </row>
    <row r="120" spans="1:13">
      <c r="A120" t="s">
        <v>390</v>
      </c>
      <c r="B120" t="s">
        <v>391</v>
      </c>
      <c r="C120" t="s">
        <v>72</v>
      </c>
      <c r="D120" t="s">
        <v>64</v>
      </c>
      <c r="E120" t="s">
        <v>54</v>
      </c>
      <c r="F120" t="s">
        <v>392</v>
      </c>
      <c r="G120" t="s">
        <v>393</v>
      </c>
      <c r="H120" t="s">
        <v>44</v>
      </c>
      <c r="I120" t="s">
        <v>44</v>
      </c>
      <c r="J120" t="s">
        <v>394</v>
      </c>
      <c r="K120" t="s">
        <v>397</v>
      </c>
      <c r="L120" t="s">
        <v>203</v>
      </c>
      <c r="M120" t="s">
        <v>47</v>
      </c>
    </row>
    <row r="121" spans="1:13">
      <c r="A121" t="s">
        <v>390</v>
      </c>
      <c r="B121" t="s">
        <v>391</v>
      </c>
      <c r="C121" t="s">
        <v>72</v>
      </c>
      <c r="D121" t="s">
        <v>64</v>
      </c>
      <c r="E121" t="s">
        <v>54</v>
      </c>
      <c r="F121" t="s">
        <v>392</v>
      </c>
      <c r="G121" t="s">
        <v>393</v>
      </c>
      <c r="H121" t="s">
        <v>44</v>
      </c>
      <c r="I121" t="s">
        <v>44</v>
      </c>
      <c r="J121" t="s">
        <v>394</v>
      </c>
      <c r="K121" t="s">
        <v>398</v>
      </c>
      <c r="L121" t="s">
        <v>203</v>
      </c>
      <c r="M121" t="s">
        <v>47</v>
      </c>
    </row>
    <row r="122" spans="1:13">
      <c r="A122" t="s">
        <v>390</v>
      </c>
      <c r="B122" t="s">
        <v>391</v>
      </c>
      <c r="C122" t="s">
        <v>72</v>
      </c>
      <c r="D122" t="s">
        <v>64</v>
      </c>
      <c r="E122" t="s">
        <v>54</v>
      </c>
      <c r="F122" t="s">
        <v>392</v>
      </c>
      <c r="G122" t="s">
        <v>393</v>
      </c>
      <c r="H122" t="s">
        <v>44</v>
      </c>
      <c r="I122" t="s">
        <v>44</v>
      </c>
      <c r="J122" t="s">
        <v>394</v>
      </c>
      <c r="K122" t="s">
        <v>399</v>
      </c>
      <c r="L122" t="s">
        <v>203</v>
      </c>
      <c r="M122" t="s">
        <v>47</v>
      </c>
    </row>
    <row r="123" spans="1:13">
      <c r="A123" t="s">
        <v>390</v>
      </c>
      <c r="B123" t="s">
        <v>391</v>
      </c>
      <c r="C123" t="s">
        <v>72</v>
      </c>
      <c r="D123" t="s">
        <v>64</v>
      </c>
      <c r="E123" t="s">
        <v>54</v>
      </c>
      <c r="F123" t="s">
        <v>392</v>
      </c>
      <c r="G123" t="s">
        <v>393</v>
      </c>
      <c r="H123" t="s">
        <v>44</v>
      </c>
      <c r="I123" t="s">
        <v>44</v>
      </c>
      <c r="J123" t="s">
        <v>394</v>
      </c>
      <c r="K123" t="s">
        <v>400</v>
      </c>
      <c r="L123" t="s">
        <v>203</v>
      </c>
      <c r="M123" t="s">
        <v>47</v>
      </c>
    </row>
    <row r="124" spans="1:13">
      <c r="A124" t="s">
        <v>401</v>
      </c>
      <c r="B124" t="s">
        <v>402</v>
      </c>
      <c r="C124" t="s">
        <v>92</v>
      </c>
      <c r="D124" t="s">
        <v>93</v>
      </c>
      <c r="E124" t="s">
        <v>54</v>
      </c>
      <c r="F124" t="s">
        <v>161</v>
      </c>
      <c r="G124" t="s">
        <v>403</v>
      </c>
      <c r="H124" t="s">
        <v>162</v>
      </c>
      <c r="I124" t="s">
        <v>44</v>
      </c>
      <c r="J124" t="s">
        <v>44</v>
      </c>
      <c r="K124" t="s">
        <v>404</v>
      </c>
      <c r="L124" t="s">
        <v>405</v>
      </c>
      <c r="M124" t="s">
        <v>47</v>
      </c>
    </row>
    <row r="125" spans="1:13">
      <c r="A125" t="s">
        <v>401</v>
      </c>
      <c r="B125" t="s">
        <v>402</v>
      </c>
      <c r="C125" t="s">
        <v>92</v>
      </c>
      <c r="D125" t="s">
        <v>93</v>
      </c>
      <c r="E125" t="s">
        <v>54</v>
      </c>
      <c r="F125" t="s">
        <v>161</v>
      </c>
      <c r="G125" t="s">
        <v>403</v>
      </c>
      <c r="H125" t="s">
        <v>162</v>
      </c>
      <c r="I125" t="s">
        <v>44</v>
      </c>
      <c r="J125" t="s">
        <v>44</v>
      </c>
      <c r="K125" t="s">
        <v>406</v>
      </c>
      <c r="L125" t="s">
        <v>405</v>
      </c>
      <c r="M125" t="s">
        <v>47</v>
      </c>
    </row>
    <row r="126" spans="1:13">
      <c r="A126" t="s">
        <v>401</v>
      </c>
      <c r="B126" t="s">
        <v>402</v>
      </c>
      <c r="C126" t="s">
        <v>92</v>
      </c>
      <c r="D126" t="s">
        <v>93</v>
      </c>
      <c r="E126" t="s">
        <v>54</v>
      </c>
      <c r="F126" t="s">
        <v>161</v>
      </c>
      <c r="G126" t="s">
        <v>403</v>
      </c>
      <c r="H126" t="s">
        <v>162</v>
      </c>
      <c r="I126" t="s">
        <v>44</v>
      </c>
      <c r="J126" t="s">
        <v>44</v>
      </c>
      <c r="K126" t="s">
        <v>407</v>
      </c>
      <c r="L126" t="s">
        <v>405</v>
      </c>
      <c r="M126" t="s">
        <v>47</v>
      </c>
    </row>
    <row r="127" spans="1:13">
      <c r="A127" t="s">
        <v>401</v>
      </c>
      <c r="B127" t="s">
        <v>402</v>
      </c>
      <c r="C127" t="s">
        <v>92</v>
      </c>
      <c r="D127" t="s">
        <v>93</v>
      </c>
      <c r="E127" t="s">
        <v>54</v>
      </c>
      <c r="F127" t="s">
        <v>161</v>
      </c>
      <c r="G127" t="s">
        <v>403</v>
      </c>
      <c r="H127" t="s">
        <v>162</v>
      </c>
      <c r="I127" t="s">
        <v>44</v>
      </c>
      <c r="J127" t="s">
        <v>44</v>
      </c>
      <c r="K127" t="s">
        <v>408</v>
      </c>
      <c r="L127" t="s">
        <v>98</v>
      </c>
      <c r="M127" t="s">
        <v>47</v>
      </c>
    </row>
    <row r="128" spans="1:13">
      <c r="A128" t="s">
        <v>401</v>
      </c>
      <c r="B128" t="s">
        <v>402</v>
      </c>
      <c r="C128" t="s">
        <v>92</v>
      </c>
      <c r="D128" t="s">
        <v>93</v>
      </c>
      <c r="E128" t="s">
        <v>54</v>
      </c>
      <c r="F128" t="s">
        <v>161</v>
      </c>
      <c r="G128" t="s">
        <v>403</v>
      </c>
      <c r="H128" t="s">
        <v>162</v>
      </c>
      <c r="I128" t="s">
        <v>44</v>
      </c>
      <c r="J128" t="s">
        <v>44</v>
      </c>
      <c r="K128" t="s">
        <v>409</v>
      </c>
      <c r="L128" t="s">
        <v>410</v>
      </c>
      <c r="M128" t="s">
        <v>47</v>
      </c>
    </row>
    <row r="129" spans="1:13">
      <c r="A129" t="s">
        <v>401</v>
      </c>
      <c r="B129" t="s">
        <v>402</v>
      </c>
      <c r="C129" t="s">
        <v>92</v>
      </c>
      <c r="D129" t="s">
        <v>93</v>
      </c>
      <c r="E129" t="s">
        <v>54</v>
      </c>
      <c r="F129" t="s">
        <v>161</v>
      </c>
      <c r="G129" t="s">
        <v>403</v>
      </c>
      <c r="H129" t="s">
        <v>162</v>
      </c>
      <c r="I129" t="s">
        <v>44</v>
      </c>
      <c r="J129" t="s">
        <v>44</v>
      </c>
      <c r="K129" t="s">
        <v>411</v>
      </c>
      <c r="L129" t="s">
        <v>412</v>
      </c>
      <c r="M129" t="s">
        <v>47</v>
      </c>
    </row>
    <row r="130" spans="1:13">
      <c r="A130" t="s">
        <v>401</v>
      </c>
      <c r="B130" t="s">
        <v>402</v>
      </c>
      <c r="C130" t="s">
        <v>92</v>
      </c>
      <c r="D130" t="s">
        <v>93</v>
      </c>
      <c r="E130" t="s">
        <v>54</v>
      </c>
      <c r="F130" t="s">
        <v>161</v>
      </c>
      <c r="G130" t="s">
        <v>413</v>
      </c>
      <c r="H130" t="s">
        <v>162</v>
      </c>
      <c r="I130" t="s">
        <v>44</v>
      </c>
      <c r="J130" t="s">
        <v>44</v>
      </c>
      <c r="K130" t="s">
        <v>414</v>
      </c>
      <c r="L130" t="s">
        <v>415</v>
      </c>
      <c r="M130" t="s">
        <v>47</v>
      </c>
    </row>
    <row r="131" spans="1:13">
      <c r="A131" t="s">
        <v>416</v>
      </c>
      <c r="B131" t="s">
        <v>417</v>
      </c>
      <c r="C131" t="s">
        <v>269</v>
      </c>
      <c r="D131" t="s">
        <v>270</v>
      </c>
      <c r="E131" t="s">
        <v>40</v>
      </c>
      <c r="F131" t="s">
        <v>271</v>
      </c>
      <c r="G131" t="s">
        <v>185</v>
      </c>
      <c r="H131" t="s">
        <v>418</v>
      </c>
      <c r="I131" t="s">
        <v>418</v>
      </c>
      <c r="J131" t="s">
        <v>44</v>
      </c>
      <c r="K131" t="s">
        <v>419</v>
      </c>
      <c r="L131" t="s">
        <v>420</v>
      </c>
      <c r="M131" t="s">
        <v>47</v>
      </c>
    </row>
    <row r="132" spans="1:13">
      <c r="A132" t="s">
        <v>416</v>
      </c>
      <c r="B132" t="s">
        <v>417</v>
      </c>
      <c r="C132" t="s">
        <v>269</v>
      </c>
      <c r="D132" t="s">
        <v>270</v>
      </c>
      <c r="E132" t="s">
        <v>40</v>
      </c>
      <c r="F132" t="s">
        <v>271</v>
      </c>
      <c r="G132" t="s">
        <v>185</v>
      </c>
      <c r="H132" t="s">
        <v>418</v>
      </c>
      <c r="I132" t="s">
        <v>418</v>
      </c>
      <c r="J132" t="s">
        <v>44</v>
      </c>
      <c r="K132" t="s">
        <v>421</v>
      </c>
      <c r="L132" t="s">
        <v>420</v>
      </c>
      <c r="M132" t="s">
        <v>47</v>
      </c>
    </row>
    <row r="133" spans="1:13">
      <c r="A133" t="s">
        <v>416</v>
      </c>
      <c r="B133" t="s">
        <v>417</v>
      </c>
      <c r="C133" t="s">
        <v>269</v>
      </c>
      <c r="D133" t="s">
        <v>270</v>
      </c>
      <c r="E133" t="s">
        <v>40</v>
      </c>
      <c r="F133" t="s">
        <v>271</v>
      </c>
      <c r="G133" t="s">
        <v>185</v>
      </c>
      <c r="H133" t="s">
        <v>418</v>
      </c>
      <c r="I133" t="s">
        <v>418</v>
      </c>
      <c r="J133" t="s">
        <v>44</v>
      </c>
      <c r="K133" t="s">
        <v>422</v>
      </c>
      <c r="L133" t="s">
        <v>420</v>
      </c>
      <c r="M133" t="s">
        <v>47</v>
      </c>
    </row>
    <row r="134" spans="1:13">
      <c r="A134" t="s">
        <v>416</v>
      </c>
      <c r="B134" t="s">
        <v>417</v>
      </c>
      <c r="C134" t="s">
        <v>269</v>
      </c>
      <c r="D134" t="s">
        <v>270</v>
      </c>
      <c r="E134" t="s">
        <v>40</v>
      </c>
      <c r="F134" t="s">
        <v>271</v>
      </c>
      <c r="G134" t="s">
        <v>185</v>
      </c>
      <c r="H134" t="s">
        <v>44</v>
      </c>
      <c r="I134" t="s">
        <v>418</v>
      </c>
      <c r="J134" t="s">
        <v>44</v>
      </c>
      <c r="K134" t="s">
        <v>423</v>
      </c>
      <c r="L134" t="s">
        <v>44</v>
      </c>
      <c r="M134" t="s">
        <v>47</v>
      </c>
    </row>
    <row r="135" spans="1:13">
      <c r="A135" t="s">
        <v>416</v>
      </c>
      <c r="B135" t="s">
        <v>417</v>
      </c>
      <c r="C135" t="s">
        <v>269</v>
      </c>
      <c r="D135" t="s">
        <v>270</v>
      </c>
      <c r="E135" t="s">
        <v>40</v>
      </c>
      <c r="F135" t="s">
        <v>271</v>
      </c>
      <c r="G135" t="s">
        <v>185</v>
      </c>
      <c r="H135" t="s">
        <v>44</v>
      </c>
      <c r="I135" t="s">
        <v>418</v>
      </c>
      <c r="J135" t="s">
        <v>44</v>
      </c>
      <c r="K135" t="s">
        <v>424</v>
      </c>
      <c r="L135" t="s">
        <v>44</v>
      </c>
      <c r="M135" t="s">
        <v>47</v>
      </c>
    </row>
    <row r="136" spans="1:13">
      <c r="A136" t="s">
        <v>416</v>
      </c>
      <c r="B136" t="s">
        <v>417</v>
      </c>
      <c r="C136" t="s">
        <v>290</v>
      </c>
      <c r="D136" t="s">
        <v>291</v>
      </c>
      <c r="E136" t="s">
        <v>40</v>
      </c>
      <c r="F136" t="s">
        <v>292</v>
      </c>
      <c r="G136" t="s">
        <v>425</v>
      </c>
      <c r="H136" t="s">
        <v>44</v>
      </c>
      <c r="I136" t="s">
        <v>44</v>
      </c>
      <c r="J136" t="s">
        <v>426</v>
      </c>
      <c r="K136" t="s">
        <v>427</v>
      </c>
      <c r="L136" t="s">
        <v>44</v>
      </c>
      <c r="M136" t="s">
        <v>47</v>
      </c>
    </row>
    <row r="137" spans="1:13">
      <c r="A137" t="s">
        <v>416</v>
      </c>
      <c r="B137" t="s">
        <v>417</v>
      </c>
      <c r="C137" t="s">
        <v>290</v>
      </c>
      <c r="D137" t="s">
        <v>291</v>
      </c>
      <c r="E137" t="s">
        <v>40</v>
      </c>
      <c r="F137" t="s">
        <v>292</v>
      </c>
      <c r="G137" t="s">
        <v>425</v>
      </c>
      <c r="H137" t="s">
        <v>44</v>
      </c>
      <c r="I137" t="s">
        <v>44</v>
      </c>
      <c r="J137" t="s">
        <v>44</v>
      </c>
      <c r="K137" t="s">
        <v>44</v>
      </c>
      <c r="L137" t="s">
        <v>44</v>
      </c>
      <c r="M137" t="s">
        <v>47</v>
      </c>
    </row>
    <row r="138" spans="1:13">
      <c r="A138" t="s">
        <v>416</v>
      </c>
      <c r="B138" t="s">
        <v>417</v>
      </c>
      <c r="C138" t="s">
        <v>288</v>
      </c>
      <c r="D138" t="s">
        <v>270</v>
      </c>
      <c r="E138" t="s">
        <v>40</v>
      </c>
      <c r="F138" t="s">
        <v>289</v>
      </c>
      <c r="G138" t="s">
        <v>428</v>
      </c>
      <c r="H138" t="s">
        <v>429</v>
      </c>
      <c r="I138" t="s">
        <v>429</v>
      </c>
      <c r="J138" t="s">
        <v>44</v>
      </c>
      <c r="K138" t="s">
        <v>430</v>
      </c>
      <c r="L138" t="s">
        <v>44</v>
      </c>
      <c r="M138" t="s">
        <v>47</v>
      </c>
    </row>
    <row r="139" spans="1:13">
      <c r="A139" t="s">
        <v>416</v>
      </c>
      <c r="B139" t="s">
        <v>417</v>
      </c>
      <c r="C139" t="s">
        <v>431</v>
      </c>
      <c r="D139" t="s">
        <v>432</v>
      </c>
      <c r="E139" t="s">
        <v>40</v>
      </c>
      <c r="F139" t="s">
        <v>433</v>
      </c>
      <c r="G139" t="s">
        <v>44</v>
      </c>
      <c r="H139" t="s">
        <v>434</v>
      </c>
      <c r="I139" t="s">
        <v>434</v>
      </c>
      <c r="J139" t="s">
        <v>435</v>
      </c>
      <c r="K139" t="s">
        <v>430</v>
      </c>
      <c r="L139" t="s">
        <v>44</v>
      </c>
      <c r="M139" t="s">
        <v>47</v>
      </c>
    </row>
    <row r="140" spans="1:13">
      <c r="A140" t="s">
        <v>416</v>
      </c>
      <c r="B140" t="s">
        <v>417</v>
      </c>
      <c r="C140" t="s">
        <v>254</v>
      </c>
      <c r="D140" t="s">
        <v>255</v>
      </c>
      <c r="E140" t="s">
        <v>40</v>
      </c>
      <c r="F140" t="s">
        <v>436</v>
      </c>
      <c r="G140" t="s">
        <v>44</v>
      </c>
      <c r="H140" t="s">
        <v>437</v>
      </c>
      <c r="I140" t="s">
        <v>44</v>
      </c>
      <c r="J140" t="s">
        <v>44</v>
      </c>
      <c r="K140" t="s">
        <v>438</v>
      </c>
      <c r="L140" t="s">
        <v>44</v>
      </c>
      <c r="M140" t="s">
        <v>47</v>
      </c>
    </row>
    <row r="141" spans="1:13">
      <c r="A141" t="s">
        <v>439</v>
      </c>
      <c r="B141" t="s">
        <v>440</v>
      </c>
      <c r="C141" t="s">
        <v>441</v>
      </c>
      <c r="D141" t="s">
        <v>442</v>
      </c>
      <c r="E141" t="s">
        <v>40</v>
      </c>
      <c r="F141" t="s">
        <v>443</v>
      </c>
      <c r="G141" t="s">
        <v>444</v>
      </c>
      <c r="H141" t="s">
        <v>445</v>
      </c>
      <c r="I141" t="s">
        <v>446</v>
      </c>
      <c r="J141" t="s">
        <v>44</v>
      </c>
      <c r="K141" t="s">
        <v>447</v>
      </c>
      <c r="L141" t="s">
        <v>448</v>
      </c>
      <c r="M141" t="s">
        <v>47</v>
      </c>
    </row>
    <row r="142" spans="1:13">
      <c r="A142" t="s">
        <v>439</v>
      </c>
      <c r="B142" t="s">
        <v>440</v>
      </c>
      <c r="C142" t="s">
        <v>441</v>
      </c>
      <c r="D142" t="s">
        <v>442</v>
      </c>
      <c r="E142" t="s">
        <v>40</v>
      </c>
      <c r="F142" t="s">
        <v>443</v>
      </c>
      <c r="G142" t="s">
        <v>444</v>
      </c>
      <c r="H142" t="s">
        <v>445</v>
      </c>
      <c r="I142" t="s">
        <v>446</v>
      </c>
      <c r="J142" t="s">
        <v>44</v>
      </c>
      <c r="K142" t="s">
        <v>449</v>
      </c>
      <c r="L142" t="s">
        <v>450</v>
      </c>
      <c r="M142" t="s">
        <v>47</v>
      </c>
    </row>
    <row r="143" spans="1:13">
      <c r="A143" t="s">
        <v>451</v>
      </c>
      <c r="B143" t="s">
        <v>452</v>
      </c>
      <c r="C143" t="s">
        <v>453</v>
      </c>
      <c r="D143" t="s">
        <v>64</v>
      </c>
      <c r="E143" t="s">
        <v>54</v>
      </c>
      <c r="F143" t="s">
        <v>454</v>
      </c>
      <c r="G143" t="s">
        <v>455</v>
      </c>
      <c r="H143" t="s">
        <v>44</v>
      </c>
      <c r="I143" t="s">
        <v>44</v>
      </c>
      <c r="J143" t="s">
        <v>44</v>
      </c>
      <c r="K143" t="s">
        <v>456</v>
      </c>
      <c r="L143" t="s">
        <v>44</v>
      </c>
      <c r="M143" t="s">
        <v>47</v>
      </c>
    </row>
    <row r="144" spans="1:13">
      <c r="A144" t="s">
        <v>451</v>
      </c>
      <c r="B144" t="s">
        <v>452</v>
      </c>
      <c r="C144" t="s">
        <v>457</v>
      </c>
      <c r="D144" t="s">
        <v>458</v>
      </c>
      <c r="E144" t="s">
        <v>54</v>
      </c>
      <c r="F144" t="s">
        <v>44</v>
      </c>
      <c r="G144" t="s">
        <v>459</v>
      </c>
      <c r="H144" t="s">
        <v>44</v>
      </c>
      <c r="I144" t="s">
        <v>44</v>
      </c>
      <c r="J144" t="s">
        <v>44</v>
      </c>
      <c r="K144" t="s">
        <v>44</v>
      </c>
      <c r="L144" t="s">
        <v>44</v>
      </c>
      <c r="M144" t="s">
        <v>47</v>
      </c>
    </row>
    <row r="145" spans="1:13">
      <c r="A145" t="s">
        <v>451</v>
      </c>
      <c r="B145" t="s">
        <v>452</v>
      </c>
      <c r="C145" t="s">
        <v>453</v>
      </c>
      <c r="D145" t="s">
        <v>64</v>
      </c>
      <c r="E145" t="s">
        <v>54</v>
      </c>
      <c r="F145" t="s">
        <v>460</v>
      </c>
      <c r="G145" t="s">
        <v>461</v>
      </c>
      <c r="H145" t="s">
        <v>44</v>
      </c>
      <c r="I145" t="s">
        <v>44</v>
      </c>
      <c r="J145" t="s">
        <v>44</v>
      </c>
      <c r="K145" t="s">
        <v>44</v>
      </c>
      <c r="L145" t="s">
        <v>44</v>
      </c>
      <c r="M145" t="s">
        <v>47</v>
      </c>
    </row>
    <row r="146" spans="1:13">
      <c r="A146" t="s">
        <v>462</v>
      </c>
      <c r="B146" t="s">
        <v>463</v>
      </c>
      <c r="C146" t="s">
        <v>109</v>
      </c>
      <c r="D146" t="s">
        <v>89</v>
      </c>
      <c r="E146" t="s">
        <v>54</v>
      </c>
      <c r="F146" t="s">
        <v>464</v>
      </c>
      <c r="G146" t="s">
        <v>465</v>
      </c>
      <c r="H146" t="s">
        <v>44</v>
      </c>
      <c r="I146" t="s">
        <v>44</v>
      </c>
      <c r="J146" t="s">
        <v>44</v>
      </c>
      <c r="K146" t="s">
        <v>466</v>
      </c>
      <c r="L146" t="s">
        <v>467</v>
      </c>
      <c r="M146" t="s">
        <v>47</v>
      </c>
    </row>
    <row r="147" spans="1:13">
      <c r="A147" t="s">
        <v>462</v>
      </c>
      <c r="B147" t="s">
        <v>463</v>
      </c>
      <c r="C147" t="s">
        <v>109</v>
      </c>
      <c r="D147" t="s">
        <v>89</v>
      </c>
      <c r="E147" t="s">
        <v>54</v>
      </c>
      <c r="F147" t="s">
        <v>468</v>
      </c>
      <c r="G147" t="s">
        <v>465</v>
      </c>
      <c r="H147" t="s">
        <v>44</v>
      </c>
      <c r="I147" t="s">
        <v>44</v>
      </c>
      <c r="J147" t="s">
        <v>469</v>
      </c>
      <c r="K147" t="s">
        <v>470</v>
      </c>
      <c r="L147" t="s">
        <v>471</v>
      </c>
      <c r="M147" t="s">
        <v>47</v>
      </c>
    </row>
    <row r="148" spans="1:13">
      <c r="A148" t="s">
        <v>462</v>
      </c>
      <c r="B148" t="s">
        <v>463</v>
      </c>
      <c r="C148" t="s">
        <v>109</v>
      </c>
      <c r="D148" t="s">
        <v>89</v>
      </c>
      <c r="E148" t="s">
        <v>54</v>
      </c>
      <c r="F148" t="s">
        <v>468</v>
      </c>
      <c r="G148" t="s">
        <v>465</v>
      </c>
      <c r="H148" t="s">
        <v>44</v>
      </c>
      <c r="I148" t="s">
        <v>44</v>
      </c>
      <c r="J148" t="s">
        <v>469</v>
      </c>
      <c r="K148" t="s">
        <v>472</v>
      </c>
      <c r="L148" t="s">
        <v>473</v>
      </c>
      <c r="M148" t="s">
        <v>47</v>
      </c>
    </row>
    <row r="149" spans="1:13">
      <c r="A149" t="s">
        <v>462</v>
      </c>
      <c r="B149" t="s">
        <v>463</v>
      </c>
      <c r="C149" t="s">
        <v>109</v>
      </c>
      <c r="D149" t="s">
        <v>89</v>
      </c>
      <c r="E149" t="s">
        <v>54</v>
      </c>
      <c r="F149" t="s">
        <v>468</v>
      </c>
      <c r="G149" t="s">
        <v>465</v>
      </c>
      <c r="H149" t="s">
        <v>44</v>
      </c>
      <c r="I149" t="s">
        <v>44</v>
      </c>
      <c r="J149" t="s">
        <v>469</v>
      </c>
      <c r="K149" t="s">
        <v>474</v>
      </c>
      <c r="L149" t="s">
        <v>475</v>
      </c>
      <c r="M149" t="s">
        <v>47</v>
      </c>
    </row>
    <row r="150" spans="1:13">
      <c r="A150" t="s">
        <v>462</v>
      </c>
      <c r="B150" t="s">
        <v>463</v>
      </c>
      <c r="C150" t="s">
        <v>109</v>
      </c>
      <c r="D150" t="s">
        <v>89</v>
      </c>
      <c r="E150" t="s">
        <v>54</v>
      </c>
      <c r="F150" t="s">
        <v>468</v>
      </c>
      <c r="G150" t="s">
        <v>465</v>
      </c>
      <c r="H150" t="s">
        <v>44</v>
      </c>
      <c r="I150" t="s">
        <v>44</v>
      </c>
      <c r="J150" t="s">
        <v>469</v>
      </c>
      <c r="K150" t="s">
        <v>476</v>
      </c>
      <c r="L150" t="s">
        <v>477</v>
      </c>
      <c r="M150" t="s">
        <v>47</v>
      </c>
    </row>
    <row r="151" spans="1:13">
      <c r="A151" t="s">
        <v>462</v>
      </c>
      <c r="B151" t="s">
        <v>463</v>
      </c>
      <c r="C151" t="s">
        <v>109</v>
      </c>
      <c r="D151" t="s">
        <v>89</v>
      </c>
      <c r="E151" t="s">
        <v>54</v>
      </c>
      <c r="F151" t="s">
        <v>468</v>
      </c>
      <c r="G151" t="s">
        <v>465</v>
      </c>
      <c r="H151" t="s">
        <v>44</v>
      </c>
      <c r="I151" t="s">
        <v>44</v>
      </c>
      <c r="J151" t="s">
        <v>469</v>
      </c>
      <c r="K151" t="s">
        <v>478</v>
      </c>
      <c r="L151" t="s">
        <v>479</v>
      </c>
      <c r="M151" t="s">
        <v>47</v>
      </c>
    </row>
    <row r="152" spans="1:13">
      <c r="A152" t="s">
        <v>480</v>
      </c>
      <c r="B152" t="s">
        <v>481</v>
      </c>
      <c r="C152" t="s">
        <v>72</v>
      </c>
      <c r="D152" t="s">
        <v>64</v>
      </c>
      <c r="E152" t="s">
        <v>54</v>
      </c>
      <c r="F152" t="s">
        <v>482</v>
      </c>
      <c r="G152" t="s">
        <v>483</v>
      </c>
      <c r="H152" t="s">
        <v>44</v>
      </c>
      <c r="I152" t="s">
        <v>44</v>
      </c>
      <c r="J152" t="s">
        <v>484</v>
      </c>
      <c r="K152" t="s">
        <v>485</v>
      </c>
      <c r="L152" t="s">
        <v>486</v>
      </c>
      <c r="M152" t="s">
        <v>47</v>
      </c>
    </row>
    <row r="153" spans="1:13">
      <c r="A153" t="s">
        <v>480</v>
      </c>
      <c r="B153" t="s">
        <v>481</v>
      </c>
      <c r="C153" t="s">
        <v>72</v>
      </c>
      <c r="D153" t="s">
        <v>64</v>
      </c>
      <c r="E153" t="s">
        <v>54</v>
      </c>
      <c r="F153" t="s">
        <v>482</v>
      </c>
      <c r="G153" t="s">
        <v>483</v>
      </c>
      <c r="H153" t="s">
        <v>44</v>
      </c>
      <c r="I153" t="s">
        <v>44</v>
      </c>
      <c r="J153" t="s">
        <v>484</v>
      </c>
      <c r="K153" t="s">
        <v>487</v>
      </c>
      <c r="L153" t="s">
        <v>44</v>
      </c>
      <c r="M153" t="s">
        <v>47</v>
      </c>
    </row>
    <row r="154" spans="1:13">
      <c r="A154" t="s">
        <v>480</v>
      </c>
      <c r="B154" t="s">
        <v>481</v>
      </c>
      <c r="C154" t="s">
        <v>72</v>
      </c>
      <c r="D154" t="s">
        <v>64</v>
      </c>
      <c r="E154" t="s">
        <v>54</v>
      </c>
      <c r="F154" t="s">
        <v>482</v>
      </c>
      <c r="G154" t="s">
        <v>483</v>
      </c>
      <c r="H154" t="s">
        <v>44</v>
      </c>
      <c r="I154" t="s">
        <v>44</v>
      </c>
      <c r="J154" t="s">
        <v>484</v>
      </c>
      <c r="K154" t="s">
        <v>488</v>
      </c>
      <c r="L154" t="s">
        <v>44</v>
      </c>
      <c r="M154" t="s">
        <v>47</v>
      </c>
    </row>
    <row r="155" spans="1:13">
      <c r="A155" t="s">
        <v>480</v>
      </c>
      <c r="B155" t="s">
        <v>481</v>
      </c>
      <c r="C155" t="s">
        <v>72</v>
      </c>
      <c r="D155" t="s">
        <v>64</v>
      </c>
      <c r="E155" t="s">
        <v>54</v>
      </c>
      <c r="F155" t="s">
        <v>482</v>
      </c>
      <c r="G155" t="s">
        <v>483</v>
      </c>
      <c r="H155" t="s">
        <v>44</v>
      </c>
      <c r="I155" t="s">
        <v>44</v>
      </c>
      <c r="J155" t="s">
        <v>484</v>
      </c>
      <c r="K155" t="s">
        <v>430</v>
      </c>
      <c r="L155" t="s">
        <v>44</v>
      </c>
      <c r="M155" t="s">
        <v>47</v>
      </c>
    </row>
    <row r="156" spans="1:13">
      <c r="A156" t="s">
        <v>480</v>
      </c>
      <c r="B156" t="s">
        <v>481</v>
      </c>
      <c r="C156" t="s">
        <v>72</v>
      </c>
      <c r="D156" t="s">
        <v>64</v>
      </c>
      <c r="E156" t="s">
        <v>54</v>
      </c>
      <c r="F156" t="s">
        <v>130</v>
      </c>
      <c r="G156" t="s">
        <v>489</v>
      </c>
      <c r="H156" t="s">
        <v>44</v>
      </c>
      <c r="I156" t="s">
        <v>44</v>
      </c>
      <c r="J156" t="s">
        <v>44</v>
      </c>
      <c r="K156" t="s">
        <v>44</v>
      </c>
      <c r="L156" t="s">
        <v>44</v>
      </c>
      <c r="M156" t="s">
        <v>47</v>
      </c>
    </row>
    <row r="157" spans="1:13">
      <c r="A157" t="s">
        <v>480</v>
      </c>
      <c r="B157" t="s">
        <v>481</v>
      </c>
      <c r="C157" t="s">
        <v>72</v>
      </c>
      <c r="D157" t="s">
        <v>64</v>
      </c>
      <c r="E157" t="s">
        <v>54</v>
      </c>
      <c r="F157" t="s">
        <v>233</v>
      </c>
      <c r="G157" t="s">
        <v>490</v>
      </c>
      <c r="H157" t="s">
        <v>44</v>
      </c>
      <c r="I157" t="s">
        <v>44</v>
      </c>
      <c r="J157" t="s">
        <v>44</v>
      </c>
      <c r="K157" t="s">
        <v>44</v>
      </c>
      <c r="L157" t="s">
        <v>44</v>
      </c>
      <c r="M157" t="s">
        <v>47</v>
      </c>
    </row>
    <row r="158" spans="1:13">
      <c r="A158" t="s">
        <v>480</v>
      </c>
      <c r="B158" t="s">
        <v>481</v>
      </c>
      <c r="C158" t="s">
        <v>76</v>
      </c>
      <c r="D158" t="s">
        <v>77</v>
      </c>
      <c r="E158" t="s">
        <v>54</v>
      </c>
      <c r="F158" t="s">
        <v>234</v>
      </c>
      <c r="G158" t="s">
        <v>491</v>
      </c>
      <c r="H158" t="s">
        <v>44</v>
      </c>
      <c r="I158" t="s">
        <v>44</v>
      </c>
      <c r="J158" t="s">
        <v>44</v>
      </c>
      <c r="K158" t="s">
        <v>44</v>
      </c>
      <c r="L158" t="s">
        <v>44</v>
      </c>
      <c r="M158" t="s">
        <v>47</v>
      </c>
    </row>
    <row r="159" spans="1:13">
      <c r="A159" t="s">
        <v>480</v>
      </c>
      <c r="B159" t="s">
        <v>481</v>
      </c>
      <c r="C159" t="s">
        <v>76</v>
      </c>
      <c r="D159" t="s">
        <v>77</v>
      </c>
      <c r="E159" t="s">
        <v>54</v>
      </c>
      <c r="F159" t="s">
        <v>236</v>
      </c>
      <c r="G159" t="s">
        <v>492</v>
      </c>
      <c r="H159" t="s">
        <v>44</v>
      </c>
      <c r="I159" t="s">
        <v>44</v>
      </c>
      <c r="J159" t="s">
        <v>44</v>
      </c>
      <c r="K159" t="s">
        <v>44</v>
      </c>
      <c r="L159" t="s">
        <v>44</v>
      </c>
      <c r="M159" t="s">
        <v>47</v>
      </c>
    </row>
    <row r="160" spans="1:13">
      <c r="A160" t="s">
        <v>480</v>
      </c>
      <c r="B160" t="s">
        <v>481</v>
      </c>
      <c r="C160" t="s">
        <v>76</v>
      </c>
      <c r="D160" t="s">
        <v>77</v>
      </c>
      <c r="E160" t="s">
        <v>54</v>
      </c>
      <c r="F160" t="s">
        <v>353</v>
      </c>
      <c r="G160" t="s">
        <v>493</v>
      </c>
      <c r="H160" t="s">
        <v>44</v>
      </c>
      <c r="I160" t="s">
        <v>44</v>
      </c>
      <c r="J160" t="s">
        <v>44</v>
      </c>
      <c r="K160" t="s">
        <v>44</v>
      </c>
      <c r="L160" t="s">
        <v>44</v>
      </c>
      <c r="M160" t="s">
        <v>47</v>
      </c>
    </row>
    <row r="161" spans="1:13">
      <c r="A161" t="s">
        <v>480</v>
      </c>
      <c r="B161" t="s">
        <v>481</v>
      </c>
      <c r="C161" t="s">
        <v>76</v>
      </c>
      <c r="D161" t="s">
        <v>77</v>
      </c>
      <c r="E161" t="s">
        <v>54</v>
      </c>
      <c r="F161" t="s">
        <v>356</v>
      </c>
      <c r="G161" t="s">
        <v>494</v>
      </c>
      <c r="H161" t="s">
        <v>44</v>
      </c>
      <c r="I161" t="s">
        <v>44</v>
      </c>
      <c r="J161" t="s">
        <v>44</v>
      </c>
      <c r="K161" t="s">
        <v>44</v>
      </c>
      <c r="L161" t="s">
        <v>44</v>
      </c>
      <c r="M161" t="s">
        <v>47</v>
      </c>
    </row>
    <row r="162" spans="1:13">
      <c r="A162" t="s">
        <v>480</v>
      </c>
      <c r="B162" t="s">
        <v>481</v>
      </c>
      <c r="C162" t="s">
        <v>92</v>
      </c>
      <c r="D162" t="s">
        <v>93</v>
      </c>
      <c r="E162" t="s">
        <v>54</v>
      </c>
      <c r="F162" t="s">
        <v>161</v>
      </c>
      <c r="G162" t="s">
        <v>413</v>
      </c>
      <c r="H162" t="s">
        <v>44</v>
      </c>
      <c r="I162" t="s">
        <v>44</v>
      </c>
      <c r="J162" t="s">
        <v>44</v>
      </c>
      <c r="K162" t="s">
        <v>44</v>
      </c>
      <c r="L162" t="s">
        <v>44</v>
      </c>
      <c r="M162" t="s">
        <v>47</v>
      </c>
    </row>
    <row r="163" spans="1:13">
      <c r="A163" t="s">
        <v>480</v>
      </c>
      <c r="B163" t="s">
        <v>481</v>
      </c>
      <c r="C163" t="s">
        <v>341</v>
      </c>
      <c r="D163" t="s">
        <v>89</v>
      </c>
      <c r="E163" t="s">
        <v>54</v>
      </c>
      <c r="F163" t="s">
        <v>342</v>
      </c>
      <c r="G163" t="s">
        <v>491</v>
      </c>
      <c r="H163" t="s">
        <v>44</v>
      </c>
      <c r="I163" t="s">
        <v>44</v>
      </c>
      <c r="J163" t="s">
        <v>44</v>
      </c>
      <c r="K163" t="s">
        <v>44</v>
      </c>
      <c r="L163" t="s">
        <v>44</v>
      </c>
      <c r="M163" t="s">
        <v>47</v>
      </c>
    </row>
    <row r="164" spans="1:13">
      <c r="A164" t="s">
        <v>480</v>
      </c>
      <c r="B164" t="s">
        <v>481</v>
      </c>
      <c r="C164" t="s">
        <v>495</v>
      </c>
      <c r="D164" t="s">
        <v>496</v>
      </c>
      <c r="E164" t="s">
        <v>54</v>
      </c>
      <c r="F164" t="s">
        <v>497</v>
      </c>
      <c r="G164" t="s">
        <v>413</v>
      </c>
      <c r="H164" t="s">
        <v>44</v>
      </c>
      <c r="I164" t="s">
        <v>44</v>
      </c>
      <c r="J164" t="s">
        <v>44</v>
      </c>
      <c r="K164" t="s">
        <v>44</v>
      </c>
      <c r="L164" t="s">
        <v>44</v>
      </c>
      <c r="M164" t="s">
        <v>47</v>
      </c>
    </row>
    <row r="165" spans="1:13">
      <c r="A165" t="s">
        <v>498</v>
      </c>
      <c r="B165" t="s">
        <v>499</v>
      </c>
      <c r="C165" t="s">
        <v>495</v>
      </c>
      <c r="D165" t="s">
        <v>496</v>
      </c>
      <c r="E165" t="s">
        <v>54</v>
      </c>
      <c r="F165" t="s">
        <v>500</v>
      </c>
      <c r="G165" t="s">
        <v>501</v>
      </c>
      <c r="H165" t="s">
        <v>502</v>
      </c>
      <c r="I165" t="s">
        <v>44</v>
      </c>
      <c r="J165" t="s">
        <v>44</v>
      </c>
      <c r="K165" t="s">
        <v>503</v>
      </c>
      <c r="L165" t="s">
        <v>504</v>
      </c>
      <c r="M165" t="s">
        <v>47</v>
      </c>
    </row>
    <row r="166" spans="1:13">
      <c r="A166" t="s">
        <v>498</v>
      </c>
      <c r="B166" t="s">
        <v>499</v>
      </c>
      <c r="C166" t="s">
        <v>116</v>
      </c>
      <c r="D166" t="s">
        <v>77</v>
      </c>
      <c r="E166" t="s">
        <v>54</v>
      </c>
      <c r="F166" t="s">
        <v>505</v>
      </c>
      <c r="G166" t="s">
        <v>506</v>
      </c>
      <c r="H166" t="s">
        <v>44</v>
      </c>
      <c r="I166" t="s">
        <v>44</v>
      </c>
      <c r="J166" t="s">
        <v>44</v>
      </c>
      <c r="K166" t="s">
        <v>507</v>
      </c>
      <c r="L166" t="s">
        <v>508</v>
      </c>
      <c r="M166" t="s">
        <v>47</v>
      </c>
    </row>
    <row r="167" spans="1:13">
      <c r="A167" t="s">
        <v>498</v>
      </c>
      <c r="B167" t="s">
        <v>499</v>
      </c>
      <c r="C167" t="s">
        <v>116</v>
      </c>
      <c r="D167" t="s">
        <v>77</v>
      </c>
      <c r="E167" t="s">
        <v>54</v>
      </c>
      <c r="F167" t="s">
        <v>141</v>
      </c>
      <c r="G167" t="s">
        <v>509</v>
      </c>
      <c r="H167" t="s">
        <v>44</v>
      </c>
      <c r="I167" t="s">
        <v>44</v>
      </c>
      <c r="J167" t="s">
        <v>44</v>
      </c>
      <c r="K167" t="s">
        <v>507</v>
      </c>
      <c r="L167" t="s">
        <v>508</v>
      </c>
      <c r="M167" t="s">
        <v>47</v>
      </c>
    </row>
    <row r="168" spans="1:13">
      <c r="A168" t="s">
        <v>510</v>
      </c>
      <c r="B168" t="s">
        <v>511</v>
      </c>
      <c r="C168" t="s">
        <v>512</v>
      </c>
      <c r="D168" t="s">
        <v>64</v>
      </c>
      <c r="E168" t="s">
        <v>54</v>
      </c>
      <c r="F168" t="s">
        <v>513</v>
      </c>
      <c r="G168" t="s">
        <v>514</v>
      </c>
      <c r="H168" t="s">
        <v>515</v>
      </c>
      <c r="I168" t="s">
        <v>44</v>
      </c>
      <c r="J168" t="s">
        <v>516</v>
      </c>
      <c r="K168" t="s">
        <v>517</v>
      </c>
      <c r="L168" t="s">
        <v>518</v>
      </c>
      <c r="M168" t="s">
        <v>47</v>
      </c>
    </row>
    <row r="169" spans="1:13">
      <c r="A169" t="s">
        <v>510</v>
      </c>
      <c r="B169" t="s">
        <v>511</v>
      </c>
      <c r="C169" t="s">
        <v>370</v>
      </c>
      <c r="D169" t="s">
        <v>64</v>
      </c>
      <c r="E169" t="s">
        <v>54</v>
      </c>
      <c r="F169" t="s">
        <v>371</v>
      </c>
      <c r="G169" t="s">
        <v>519</v>
      </c>
      <c r="H169" t="s">
        <v>44</v>
      </c>
      <c r="I169" t="s">
        <v>44</v>
      </c>
      <c r="J169" t="s">
        <v>371</v>
      </c>
      <c r="K169" t="s">
        <v>520</v>
      </c>
      <c r="L169" t="s">
        <v>521</v>
      </c>
      <c r="M169" t="s">
        <v>47</v>
      </c>
    </row>
    <row r="170" spans="1:13">
      <c r="A170" t="s">
        <v>510</v>
      </c>
      <c r="B170" t="s">
        <v>511</v>
      </c>
      <c r="C170" t="s">
        <v>103</v>
      </c>
      <c r="D170" t="s">
        <v>64</v>
      </c>
      <c r="E170" t="s">
        <v>54</v>
      </c>
      <c r="F170" t="s">
        <v>522</v>
      </c>
      <c r="G170" t="s">
        <v>523</v>
      </c>
      <c r="H170" t="s">
        <v>44</v>
      </c>
      <c r="I170" t="s">
        <v>44</v>
      </c>
      <c r="J170" t="s">
        <v>524</v>
      </c>
      <c r="K170" t="s">
        <v>520</v>
      </c>
      <c r="L170" t="s">
        <v>521</v>
      </c>
      <c r="M170" t="s">
        <v>47</v>
      </c>
    </row>
    <row r="171" spans="1:13">
      <c r="A171" t="s">
        <v>525</v>
      </c>
      <c r="B171" t="s">
        <v>526</v>
      </c>
      <c r="C171" t="s">
        <v>109</v>
      </c>
      <c r="D171" t="s">
        <v>89</v>
      </c>
      <c r="E171" t="s">
        <v>54</v>
      </c>
      <c r="F171" t="s">
        <v>110</v>
      </c>
      <c r="G171" t="s">
        <v>527</v>
      </c>
      <c r="H171" t="s">
        <v>528</v>
      </c>
      <c r="I171" t="s">
        <v>44</v>
      </c>
      <c r="J171" t="s">
        <v>44</v>
      </c>
      <c r="K171" t="s">
        <v>529</v>
      </c>
      <c r="L171" t="s">
        <v>530</v>
      </c>
      <c r="M171" t="s">
        <v>47</v>
      </c>
    </row>
    <row r="172" spans="1:13">
      <c r="A172" t="s">
        <v>525</v>
      </c>
      <c r="B172" t="s">
        <v>526</v>
      </c>
      <c r="C172" t="s">
        <v>109</v>
      </c>
      <c r="D172" t="s">
        <v>89</v>
      </c>
      <c r="E172" t="s">
        <v>54</v>
      </c>
      <c r="F172" t="s">
        <v>110</v>
      </c>
      <c r="G172" t="s">
        <v>527</v>
      </c>
      <c r="H172" t="s">
        <v>528</v>
      </c>
      <c r="I172" t="s">
        <v>44</v>
      </c>
      <c r="J172" t="s">
        <v>44</v>
      </c>
      <c r="K172" t="s">
        <v>531</v>
      </c>
      <c r="L172" t="s">
        <v>532</v>
      </c>
      <c r="M172" t="s">
        <v>47</v>
      </c>
    </row>
    <row r="173" spans="1:13">
      <c r="A173" t="s">
        <v>525</v>
      </c>
      <c r="B173" t="s">
        <v>526</v>
      </c>
      <c r="C173" t="s">
        <v>109</v>
      </c>
      <c r="D173" t="s">
        <v>89</v>
      </c>
      <c r="E173" t="s">
        <v>54</v>
      </c>
      <c r="F173" t="s">
        <v>110</v>
      </c>
      <c r="G173" t="s">
        <v>533</v>
      </c>
      <c r="H173" t="s">
        <v>528</v>
      </c>
      <c r="I173" t="s">
        <v>44</v>
      </c>
      <c r="J173" t="s">
        <v>44</v>
      </c>
      <c r="K173" t="s">
        <v>531</v>
      </c>
      <c r="L173" t="s">
        <v>534</v>
      </c>
      <c r="M173" t="s">
        <v>47</v>
      </c>
    </row>
    <row r="174" spans="1:13">
      <c r="A174" t="s">
        <v>535</v>
      </c>
      <c r="B174" t="s">
        <v>536</v>
      </c>
      <c r="C174" t="s">
        <v>76</v>
      </c>
      <c r="D174" t="s">
        <v>77</v>
      </c>
      <c r="E174" t="s">
        <v>54</v>
      </c>
      <c r="F174" t="s">
        <v>537</v>
      </c>
      <c r="G174" t="s">
        <v>538</v>
      </c>
      <c r="H174" t="s">
        <v>539</v>
      </c>
      <c r="I174" t="s">
        <v>44</v>
      </c>
      <c r="J174" t="s">
        <v>539</v>
      </c>
      <c r="K174" t="s">
        <v>540</v>
      </c>
      <c r="L174" t="s">
        <v>541</v>
      </c>
      <c r="M174" t="s">
        <v>47</v>
      </c>
    </row>
    <row r="175" spans="1:13">
      <c r="A175" t="s">
        <v>542</v>
      </c>
      <c r="B175" t="s">
        <v>543</v>
      </c>
      <c r="C175" t="s">
        <v>544</v>
      </c>
      <c r="D175" t="s">
        <v>77</v>
      </c>
      <c r="E175" t="s">
        <v>54</v>
      </c>
      <c r="F175" t="s">
        <v>545</v>
      </c>
      <c r="G175" t="s">
        <v>546</v>
      </c>
      <c r="H175" t="s">
        <v>44</v>
      </c>
      <c r="I175" t="s">
        <v>547</v>
      </c>
      <c r="J175" t="s">
        <v>44</v>
      </c>
      <c r="K175" t="s">
        <v>548</v>
      </c>
      <c r="L175" t="s">
        <v>549</v>
      </c>
      <c r="M175" t="s">
        <v>47</v>
      </c>
    </row>
    <row r="176" spans="1:13">
      <c r="A176" t="s">
        <v>542</v>
      </c>
      <c r="B176" t="s">
        <v>543</v>
      </c>
      <c r="C176" t="s">
        <v>544</v>
      </c>
      <c r="D176" t="s">
        <v>77</v>
      </c>
      <c r="E176" t="s">
        <v>54</v>
      </c>
      <c r="F176" t="s">
        <v>545</v>
      </c>
      <c r="G176" t="s">
        <v>546</v>
      </c>
      <c r="H176" t="s">
        <v>44</v>
      </c>
      <c r="I176" t="s">
        <v>547</v>
      </c>
      <c r="J176" t="s">
        <v>44</v>
      </c>
      <c r="K176" t="s">
        <v>384</v>
      </c>
      <c r="L176" t="s">
        <v>550</v>
      </c>
      <c r="M176" t="s">
        <v>47</v>
      </c>
    </row>
    <row r="177" spans="1:13">
      <c r="A177" t="s">
        <v>542</v>
      </c>
      <c r="B177" t="s">
        <v>543</v>
      </c>
      <c r="C177" t="s">
        <v>544</v>
      </c>
      <c r="D177" t="s">
        <v>77</v>
      </c>
      <c r="E177" t="s">
        <v>54</v>
      </c>
      <c r="F177" t="s">
        <v>551</v>
      </c>
      <c r="G177" t="s">
        <v>546</v>
      </c>
      <c r="H177" t="s">
        <v>44</v>
      </c>
      <c r="I177" t="s">
        <v>547</v>
      </c>
      <c r="J177" t="s">
        <v>44</v>
      </c>
      <c r="K177" t="s">
        <v>430</v>
      </c>
      <c r="L177" t="s">
        <v>46</v>
      </c>
      <c r="M177" t="s">
        <v>47</v>
      </c>
    </row>
    <row r="178" spans="1:13">
      <c r="A178" t="s">
        <v>542</v>
      </c>
      <c r="B178" t="s">
        <v>543</v>
      </c>
      <c r="C178" t="s">
        <v>544</v>
      </c>
      <c r="D178" t="s">
        <v>77</v>
      </c>
      <c r="E178" t="s">
        <v>54</v>
      </c>
      <c r="F178" t="s">
        <v>551</v>
      </c>
      <c r="G178" t="s">
        <v>546</v>
      </c>
      <c r="H178" t="s">
        <v>44</v>
      </c>
      <c r="I178" t="s">
        <v>547</v>
      </c>
      <c r="J178" t="s">
        <v>44</v>
      </c>
      <c r="K178" t="s">
        <v>552</v>
      </c>
      <c r="L178" t="s">
        <v>553</v>
      </c>
      <c r="M178" t="s">
        <v>47</v>
      </c>
    </row>
    <row r="179" spans="1:13">
      <c r="A179" t="s">
        <v>542</v>
      </c>
      <c r="B179" t="s">
        <v>543</v>
      </c>
      <c r="C179" t="s">
        <v>544</v>
      </c>
      <c r="D179" t="s">
        <v>77</v>
      </c>
      <c r="E179" t="s">
        <v>54</v>
      </c>
      <c r="F179" t="s">
        <v>551</v>
      </c>
      <c r="G179" t="s">
        <v>546</v>
      </c>
      <c r="H179" t="s">
        <v>44</v>
      </c>
      <c r="I179" t="s">
        <v>547</v>
      </c>
      <c r="J179" t="s">
        <v>44</v>
      </c>
      <c r="K179" t="s">
        <v>554</v>
      </c>
      <c r="L179" t="s">
        <v>555</v>
      </c>
      <c r="M179" t="s">
        <v>47</v>
      </c>
    </row>
    <row r="180" spans="1:13">
      <c r="A180" t="s">
        <v>542</v>
      </c>
      <c r="B180" t="s">
        <v>543</v>
      </c>
      <c r="C180" t="s">
        <v>544</v>
      </c>
      <c r="D180" t="s">
        <v>77</v>
      </c>
      <c r="E180" t="s">
        <v>54</v>
      </c>
      <c r="F180" t="s">
        <v>556</v>
      </c>
      <c r="G180" t="s">
        <v>557</v>
      </c>
      <c r="H180" t="s">
        <v>44</v>
      </c>
      <c r="I180" t="s">
        <v>558</v>
      </c>
      <c r="J180" t="s">
        <v>559</v>
      </c>
      <c r="K180" t="s">
        <v>560</v>
      </c>
      <c r="L180" t="s">
        <v>561</v>
      </c>
      <c r="M180" t="s">
        <v>47</v>
      </c>
    </row>
    <row r="181" spans="1:13">
      <c r="A181" t="s">
        <v>542</v>
      </c>
      <c r="B181" t="s">
        <v>543</v>
      </c>
      <c r="C181" t="s">
        <v>544</v>
      </c>
      <c r="D181" t="s">
        <v>77</v>
      </c>
      <c r="E181" t="s">
        <v>54</v>
      </c>
      <c r="F181" t="s">
        <v>556</v>
      </c>
      <c r="G181" t="s">
        <v>557</v>
      </c>
      <c r="H181" t="s">
        <v>44</v>
      </c>
      <c r="I181" t="s">
        <v>558</v>
      </c>
      <c r="J181" t="s">
        <v>559</v>
      </c>
      <c r="K181" t="s">
        <v>554</v>
      </c>
      <c r="L181" t="s">
        <v>562</v>
      </c>
      <c r="M181" t="s">
        <v>47</v>
      </c>
    </row>
    <row r="182" spans="1:13">
      <c r="A182" t="s">
        <v>542</v>
      </c>
      <c r="B182" t="s">
        <v>543</v>
      </c>
      <c r="C182" t="s">
        <v>544</v>
      </c>
      <c r="D182" t="s">
        <v>77</v>
      </c>
      <c r="E182" t="s">
        <v>54</v>
      </c>
      <c r="F182" t="s">
        <v>563</v>
      </c>
      <c r="G182" t="s">
        <v>564</v>
      </c>
      <c r="H182" t="s">
        <v>44</v>
      </c>
      <c r="I182" t="s">
        <v>565</v>
      </c>
      <c r="J182" t="s">
        <v>44</v>
      </c>
      <c r="K182" t="s">
        <v>566</v>
      </c>
      <c r="L182" t="s">
        <v>567</v>
      </c>
      <c r="M182" t="s">
        <v>47</v>
      </c>
    </row>
    <row r="183" spans="1:13">
      <c r="A183" t="s">
        <v>542</v>
      </c>
      <c r="B183" t="s">
        <v>543</v>
      </c>
      <c r="C183" t="s">
        <v>544</v>
      </c>
      <c r="D183" t="s">
        <v>77</v>
      </c>
      <c r="E183" t="s">
        <v>54</v>
      </c>
      <c r="F183" t="s">
        <v>563</v>
      </c>
      <c r="G183" t="s">
        <v>564</v>
      </c>
      <c r="H183" t="s">
        <v>44</v>
      </c>
      <c r="I183" t="s">
        <v>565</v>
      </c>
      <c r="J183" t="s">
        <v>44</v>
      </c>
      <c r="K183" t="s">
        <v>568</v>
      </c>
      <c r="L183" t="s">
        <v>569</v>
      </c>
      <c r="M183" t="s">
        <v>47</v>
      </c>
    </row>
    <row r="184" spans="1:13">
      <c r="A184" t="s">
        <v>570</v>
      </c>
      <c r="B184" t="s">
        <v>571</v>
      </c>
      <c r="C184" t="s">
        <v>572</v>
      </c>
      <c r="D184" t="s">
        <v>573</v>
      </c>
      <c r="E184" t="s">
        <v>54</v>
      </c>
      <c r="F184" t="s">
        <v>574</v>
      </c>
      <c r="G184" t="s">
        <v>575</v>
      </c>
      <c r="H184" t="s">
        <v>44</v>
      </c>
      <c r="I184" t="s">
        <v>576</v>
      </c>
      <c r="J184" t="s">
        <v>577</v>
      </c>
      <c r="K184" t="s">
        <v>578</v>
      </c>
      <c r="L184" t="s">
        <v>44</v>
      </c>
      <c r="M184" t="s">
        <v>47</v>
      </c>
    </row>
    <row r="185" spans="1:13">
      <c r="A185" t="s">
        <v>570</v>
      </c>
      <c r="B185" t="s">
        <v>571</v>
      </c>
      <c r="C185" t="s">
        <v>572</v>
      </c>
      <c r="D185" t="s">
        <v>573</v>
      </c>
      <c r="E185" t="s">
        <v>54</v>
      </c>
      <c r="F185" t="s">
        <v>574</v>
      </c>
      <c r="G185" t="s">
        <v>575</v>
      </c>
      <c r="H185" t="s">
        <v>44</v>
      </c>
      <c r="I185" t="s">
        <v>579</v>
      </c>
      <c r="J185" t="s">
        <v>580</v>
      </c>
      <c r="K185" t="s">
        <v>578</v>
      </c>
      <c r="L185" t="s">
        <v>44</v>
      </c>
      <c r="M185" t="s">
        <v>47</v>
      </c>
    </row>
    <row r="186" spans="1:13">
      <c r="A186" t="s">
        <v>570</v>
      </c>
      <c r="B186" t="s">
        <v>571</v>
      </c>
      <c r="C186" t="s">
        <v>572</v>
      </c>
      <c r="D186" t="s">
        <v>573</v>
      </c>
      <c r="E186" t="s">
        <v>54</v>
      </c>
      <c r="F186" t="s">
        <v>574</v>
      </c>
      <c r="G186" t="s">
        <v>575</v>
      </c>
      <c r="H186" t="s">
        <v>44</v>
      </c>
      <c r="I186" t="s">
        <v>581</v>
      </c>
      <c r="J186" t="s">
        <v>582</v>
      </c>
      <c r="K186" t="s">
        <v>578</v>
      </c>
      <c r="L186" t="s">
        <v>44</v>
      </c>
      <c r="M186" t="s">
        <v>47</v>
      </c>
    </row>
    <row r="187" spans="1:13">
      <c r="A187" t="s">
        <v>570</v>
      </c>
      <c r="B187" t="s">
        <v>571</v>
      </c>
      <c r="C187" t="s">
        <v>572</v>
      </c>
      <c r="D187" t="s">
        <v>573</v>
      </c>
      <c r="E187" t="s">
        <v>54</v>
      </c>
      <c r="F187" t="s">
        <v>574</v>
      </c>
      <c r="G187" t="s">
        <v>575</v>
      </c>
      <c r="H187" t="s">
        <v>44</v>
      </c>
      <c r="I187" t="s">
        <v>583</v>
      </c>
      <c r="J187" t="s">
        <v>584</v>
      </c>
      <c r="K187" t="s">
        <v>578</v>
      </c>
      <c r="L187" t="s">
        <v>44</v>
      </c>
      <c r="M187" t="s">
        <v>47</v>
      </c>
    </row>
    <row r="188" spans="1:13">
      <c r="A188" t="s">
        <v>570</v>
      </c>
      <c r="B188" t="s">
        <v>571</v>
      </c>
      <c r="C188" t="s">
        <v>572</v>
      </c>
      <c r="D188" t="s">
        <v>573</v>
      </c>
      <c r="E188" t="s">
        <v>54</v>
      </c>
      <c r="F188" t="s">
        <v>574</v>
      </c>
      <c r="G188" t="s">
        <v>575</v>
      </c>
      <c r="H188" t="s">
        <v>44</v>
      </c>
      <c r="I188" t="s">
        <v>585</v>
      </c>
      <c r="J188" t="s">
        <v>586</v>
      </c>
      <c r="K188" t="s">
        <v>578</v>
      </c>
      <c r="L188" t="s">
        <v>44</v>
      </c>
      <c r="M188" t="s">
        <v>47</v>
      </c>
    </row>
    <row r="189" spans="1:13">
      <c r="A189" t="s">
        <v>570</v>
      </c>
      <c r="B189" t="s">
        <v>571</v>
      </c>
      <c r="C189" t="s">
        <v>587</v>
      </c>
      <c r="D189" t="s">
        <v>126</v>
      </c>
      <c r="E189" t="s">
        <v>54</v>
      </c>
      <c r="F189" t="s">
        <v>574</v>
      </c>
      <c r="G189" t="s">
        <v>575</v>
      </c>
      <c r="H189" t="s">
        <v>44</v>
      </c>
      <c r="I189" t="s">
        <v>588</v>
      </c>
      <c r="J189" t="s">
        <v>44</v>
      </c>
      <c r="K189" t="s">
        <v>578</v>
      </c>
      <c r="L189" t="s">
        <v>44</v>
      </c>
      <c r="M189" t="s">
        <v>47</v>
      </c>
    </row>
    <row r="190" spans="1:13">
      <c r="A190" t="s">
        <v>589</v>
      </c>
      <c r="B190" t="s">
        <v>590</v>
      </c>
      <c r="C190" t="s">
        <v>72</v>
      </c>
      <c r="D190" t="s">
        <v>64</v>
      </c>
      <c r="E190" t="s">
        <v>54</v>
      </c>
      <c r="F190" t="s">
        <v>591</v>
      </c>
      <c r="G190" t="s">
        <v>592</v>
      </c>
      <c r="H190" t="s">
        <v>44</v>
      </c>
      <c r="I190" t="s">
        <v>44</v>
      </c>
      <c r="J190" t="s">
        <v>593</v>
      </c>
      <c r="K190" t="s">
        <v>594</v>
      </c>
      <c r="L190" t="s">
        <v>595</v>
      </c>
      <c r="M190" t="s">
        <v>47</v>
      </c>
    </row>
    <row r="191" spans="1:13">
      <c r="A191" t="s">
        <v>589</v>
      </c>
      <c r="B191" t="s">
        <v>590</v>
      </c>
      <c r="C191" t="s">
        <v>76</v>
      </c>
      <c r="D191" t="s">
        <v>77</v>
      </c>
      <c r="E191" t="s">
        <v>54</v>
      </c>
      <c r="F191" t="s">
        <v>596</v>
      </c>
      <c r="G191" t="s">
        <v>597</v>
      </c>
      <c r="H191" t="s">
        <v>44</v>
      </c>
      <c r="I191" t="s">
        <v>44</v>
      </c>
      <c r="J191" t="s">
        <v>598</v>
      </c>
      <c r="K191" t="s">
        <v>599</v>
      </c>
      <c r="L191" t="s">
        <v>600</v>
      </c>
      <c r="M191" t="s">
        <v>47</v>
      </c>
    </row>
    <row r="192" spans="1:13">
      <c r="A192" t="s">
        <v>589</v>
      </c>
      <c r="B192" t="s">
        <v>590</v>
      </c>
      <c r="C192" t="s">
        <v>72</v>
      </c>
      <c r="D192" t="s">
        <v>64</v>
      </c>
      <c r="E192" t="s">
        <v>54</v>
      </c>
      <c r="F192" t="s">
        <v>601</v>
      </c>
      <c r="G192" t="s">
        <v>602</v>
      </c>
      <c r="H192" t="s">
        <v>44</v>
      </c>
      <c r="I192" t="s">
        <v>44</v>
      </c>
      <c r="J192" t="s">
        <v>603</v>
      </c>
      <c r="K192" t="s">
        <v>599</v>
      </c>
      <c r="L192" t="s">
        <v>600</v>
      </c>
      <c r="M192" t="s">
        <v>47</v>
      </c>
    </row>
    <row r="193" spans="1:13">
      <c r="A193" t="s">
        <v>604</v>
      </c>
      <c r="B193" t="s">
        <v>605</v>
      </c>
      <c r="C193" t="s">
        <v>76</v>
      </c>
      <c r="D193" t="s">
        <v>77</v>
      </c>
      <c r="E193" t="s">
        <v>54</v>
      </c>
      <c r="F193" t="s">
        <v>606</v>
      </c>
      <c r="G193" t="s">
        <v>607</v>
      </c>
      <c r="H193" t="s">
        <v>44</v>
      </c>
      <c r="I193" t="s">
        <v>44</v>
      </c>
      <c r="J193" t="s">
        <v>608</v>
      </c>
      <c r="K193" t="s">
        <v>609</v>
      </c>
      <c r="L193" t="s">
        <v>610</v>
      </c>
      <c r="M193" t="s">
        <v>47</v>
      </c>
    </row>
    <row r="194" spans="1:13">
      <c r="A194" t="s">
        <v>604</v>
      </c>
      <c r="B194" t="s">
        <v>605</v>
      </c>
      <c r="C194" t="s">
        <v>76</v>
      </c>
      <c r="D194" t="s">
        <v>77</v>
      </c>
      <c r="E194" t="s">
        <v>54</v>
      </c>
      <c r="F194" t="s">
        <v>606</v>
      </c>
      <c r="G194" t="s">
        <v>607</v>
      </c>
      <c r="H194" t="s">
        <v>44</v>
      </c>
      <c r="I194" t="s">
        <v>44</v>
      </c>
      <c r="J194" t="s">
        <v>608</v>
      </c>
      <c r="K194" t="s">
        <v>611</v>
      </c>
      <c r="L194" t="s">
        <v>612</v>
      </c>
      <c r="M194" t="s">
        <v>47</v>
      </c>
    </row>
    <row r="195" spans="1:13">
      <c r="A195" t="s">
        <v>613</v>
      </c>
      <c r="B195" t="s">
        <v>614</v>
      </c>
      <c r="C195" t="s">
        <v>453</v>
      </c>
      <c r="D195" t="s">
        <v>64</v>
      </c>
      <c r="E195" t="s">
        <v>54</v>
      </c>
      <c r="F195" t="s">
        <v>615</v>
      </c>
      <c r="G195" t="s">
        <v>616</v>
      </c>
      <c r="H195" t="s">
        <v>44</v>
      </c>
      <c r="I195" t="s">
        <v>44</v>
      </c>
      <c r="J195" t="s">
        <v>617</v>
      </c>
      <c r="K195" t="s">
        <v>618</v>
      </c>
      <c r="L195" t="s">
        <v>44</v>
      </c>
      <c r="M195" t="s">
        <v>47</v>
      </c>
    </row>
    <row r="196" spans="1:13">
      <c r="A196" t="s">
        <v>619</v>
      </c>
      <c r="B196" t="s">
        <v>620</v>
      </c>
      <c r="C196" t="s">
        <v>621</v>
      </c>
      <c r="D196" t="s">
        <v>622</v>
      </c>
      <c r="E196" t="s">
        <v>623</v>
      </c>
      <c r="F196" t="s">
        <v>624</v>
      </c>
      <c r="G196" t="s">
        <v>625</v>
      </c>
      <c r="H196" t="s">
        <v>626</v>
      </c>
      <c r="I196" t="s">
        <v>44</v>
      </c>
      <c r="J196" t="s">
        <v>44</v>
      </c>
      <c r="K196" t="s">
        <v>627</v>
      </c>
      <c r="L196" t="s">
        <v>628</v>
      </c>
      <c r="M196" t="s">
        <v>47</v>
      </c>
    </row>
    <row r="197" spans="1:13">
      <c r="A197" t="s">
        <v>619</v>
      </c>
      <c r="B197" t="s">
        <v>620</v>
      </c>
      <c r="C197" t="s">
        <v>621</v>
      </c>
      <c r="D197" t="s">
        <v>622</v>
      </c>
      <c r="E197" t="s">
        <v>623</v>
      </c>
      <c r="F197" t="s">
        <v>624</v>
      </c>
      <c r="G197" t="s">
        <v>629</v>
      </c>
      <c r="H197" t="s">
        <v>626</v>
      </c>
      <c r="I197" t="s">
        <v>44</v>
      </c>
      <c r="J197" t="s">
        <v>44</v>
      </c>
      <c r="K197" t="s">
        <v>630</v>
      </c>
      <c r="L197" t="s">
        <v>631</v>
      </c>
      <c r="M197" t="s">
        <v>47</v>
      </c>
    </row>
    <row r="198" spans="1:13">
      <c r="A198" t="s">
        <v>632</v>
      </c>
      <c r="B198" t="s">
        <v>633</v>
      </c>
      <c r="C198" t="s">
        <v>76</v>
      </c>
      <c r="D198" t="s">
        <v>77</v>
      </c>
      <c r="E198" t="s">
        <v>54</v>
      </c>
      <c r="F198" t="s">
        <v>634</v>
      </c>
      <c r="G198" t="s">
        <v>635</v>
      </c>
      <c r="H198" t="s">
        <v>636</v>
      </c>
      <c r="I198" t="s">
        <v>44</v>
      </c>
      <c r="J198" t="s">
        <v>44</v>
      </c>
      <c r="K198" t="s">
        <v>637</v>
      </c>
      <c r="L198" t="s">
        <v>44</v>
      </c>
      <c r="M198" t="s">
        <v>47</v>
      </c>
    </row>
    <row r="199" spans="1:13">
      <c r="A199" t="s">
        <v>632</v>
      </c>
      <c r="B199" t="s">
        <v>633</v>
      </c>
      <c r="C199" t="s">
        <v>341</v>
      </c>
      <c r="D199" t="s">
        <v>89</v>
      </c>
      <c r="E199" t="s">
        <v>54</v>
      </c>
      <c r="F199" t="s">
        <v>342</v>
      </c>
      <c r="G199" t="s">
        <v>638</v>
      </c>
      <c r="H199" t="s">
        <v>44</v>
      </c>
      <c r="I199" t="s">
        <v>639</v>
      </c>
      <c r="J199" t="s">
        <v>44</v>
      </c>
      <c r="K199" t="s">
        <v>44</v>
      </c>
      <c r="L199" t="s">
        <v>44</v>
      </c>
      <c r="M199" t="s">
        <v>47</v>
      </c>
    </row>
    <row r="200" spans="1:13">
      <c r="A200" t="s">
        <v>632</v>
      </c>
      <c r="B200" t="s">
        <v>633</v>
      </c>
      <c r="C200" t="s">
        <v>640</v>
      </c>
      <c r="D200" t="s">
        <v>641</v>
      </c>
      <c r="E200" t="s">
        <v>642</v>
      </c>
      <c r="F200" t="s">
        <v>643</v>
      </c>
      <c r="G200" t="s">
        <v>44</v>
      </c>
      <c r="H200" t="s">
        <v>44</v>
      </c>
      <c r="I200" t="s">
        <v>644</v>
      </c>
      <c r="J200" t="s">
        <v>44</v>
      </c>
      <c r="K200" t="s">
        <v>44</v>
      </c>
      <c r="L200" t="s">
        <v>44</v>
      </c>
      <c r="M200" t="s">
        <v>47</v>
      </c>
    </row>
    <row r="201" spans="1:13">
      <c r="A201" t="s">
        <v>632</v>
      </c>
      <c r="B201" t="s">
        <v>633</v>
      </c>
      <c r="C201" t="s">
        <v>645</v>
      </c>
      <c r="D201" t="s">
        <v>646</v>
      </c>
      <c r="E201" t="s">
        <v>282</v>
      </c>
      <c r="F201" t="s">
        <v>643</v>
      </c>
      <c r="G201" t="s">
        <v>44</v>
      </c>
      <c r="H201" t="s">
        <v>44</v>
      </c>
      <c r="I201" t="s">
        <v>647</v>
      </c>
      <c r="J201" t="s">
        <v>44</v>
      </c>
      <c r="K201" t="s">
        <v>44</v>
      </c>
      <c r="L201" t="s">
        <v>44</v>
      </c>
      <c r="M201" t="s">
        <v>47</v>
      </c>
    </row>
    <row r="202" spans="1:13">
      <c r="A202" t="s">
        <v>632</v>
      </c>
      <c r="B202" t="s">
        <v>633</v>
      </c>
      <c r="C202" t="s">
        <v>648</v>
      </c>
      <c r="D202" t="s">
        <v>649</v>
      </c>
      <c r="E202" t="s">
        <v>40</v>
      </c>
      <c r="F202" t="s">
        <v>643</v>
      </c>
      <c r="G202" t="s">
        <v>44</v>
      </c>
      <c r="H202" t="s">
        <v>44</v>
      </c>
      <c r="I202" t="s">
        <v>650</v>
      </c>
      <c r="J202" t="s">
        <v>44</v>
      </c>
      <c r="K202" t="s">
        <v>44</v>
      </c>
      <c r="L202" t="s">
        <v>44</v>
      </c>
      <c r="M202" t="s">
        <v>47</v>
      </c>
    </row>
    <row r="203" spans="1:13">
      <c r="A203" t="s">
        <v>632</v>
      </c>
      <c r="B203" t="s">
        <v>633</v>
      </c>
      <c r="C203" t="s">
        <v>290</v>
      </c>
      <c r="D203" t="s">
        <v>291</v>
      </c>
      <c r="E203" t="s">
        <v>40</v>
      </c>
      <c r="F203" t="s">
        <v>643</v>
      </c>
      <c r="G203" t="s">
        <v>425</v>
      </c>
      <c r="H203" t="s">
        <v>44</v>
      </c>
      <c r="I203" t="s">
        <v>651</v>
      </c>
      <c r="J203" t="s">
        <v>44</v>
      </c>
      <c r="K203" t="s">
        <v>44</v>
      </c>
      <c r="L203" t="s">
        <v>44</v>
      </c>
      <c r="M203" t="s">
        <v>47</v>
      </c>
    </row>
    <row r="204" spans="1:13">
      <c r="A204" t="s">
        <v>632</v>
      </c>
      <c r="B204" t="s">
        <v>633</v>
      </c>
      <c r="C204" t="s">
        <v>652</v>
      </c>
      <c r="D204" t="s">
        <v>653</v>
      </c>
      <c r="E204" t="s">
        <v>40</v>
      </c>
      <c r="F204" t="s">
        <v>643</v>
      </c>
      <c r="G204" t="s">
        <v>44</v>
      </c>
      <c r="H204" t="s">
        <v>44</v>
      </c>
      <c r="I204" t="s">
        <v>654</v>
      </c>
      <c r="J204" t="s">
        <v>44</v>
      </c>
      <c r="K204" t="s">
        <v>44</v>
      </c>
      <c r="L204" t="s">
        <v>44</v>
      </c>
      <c r="M204" t="s">
        <v>47</v>
      </c>
    </row>
    <row r="205" spans="1:13">
      <c r="A205" t="s">
        <v>632</v>
      </c>
      <c r="B205" t="s">
        <v>633</v>
      </c>
      <c r="C205" t="s">
        <v>44</v>
      </c>
      <c r="D205" t="s">
        <v>655</v>
      </c>
      <c r="E205" t="s">
        <v>282</v>
      </c>
      <c r="F205" t="s">
        <v>44</v>
      </c>
      <c r="G205" t="s">
        <v>44</v>
      </c>
      <c r="H205" t="s">
        <v>656</v>
      </c>
      <c r="I205" t="s">
        <v>657</v>
      </c>
      <c r="J205" t="s">
        <v>658</v>
      </c>
      <c r="K205" t="s">
        <v>44</v>
      </c>
      <c r="L205" t="s">
        <v>44</v>
      </c>
      <c r="M205" t="s">
        <v>47</v>
      </c>
    </row>
    <row r="206" spans="1:13">
      <c r="A206" t="s">
        <v>659</v>
      </c>
      <c r="B206" t="s">
        <v>660</v>
      </c>
      <c r="C206" t="s">
        <v>72</v>
      </c>
      <c r="D206" t="s">
        <v>64</v>
      </c>
      <c r="E206" t="s">
        <v>54</v>
      </c>
      <c r="F206" t="s">
        <v>661</v>
      </c>
      <c r="G206" t="s">
        <v>491</v>
      </c>
      <c r="H206" t="s">
        <v>44</v>
      </c>
      <c r="I206" t="s">
        <v>44</v>
      </c>
      <c r="J206" t="s">
        <v>662</v>
      </c>
      <c r="K206" t="s">
        <v>456</v>
      </c>
      <c r="L206" t="s">
        <v>663</v>
      </c>
      <c r="M206" t="s">
        <v>47</v>
      </c>
    </row>
    <row r="207" spans="1:13">
      <c r="A207" t="s">
        <v>659</v>
      </c>
      <c r="B207" t="s">
        <v>660</v>
      </c>
      <c r="C207" t="s">
        <v>72</v>
      </c>
      <c r="D207" t="s">
        <v>64</v>
      </c>
      <c r="E207" t="s">
        <v>54</v>
      </c>
      <c r="F207" t="s">
        <v>664</v>
      </c>
      <c r="G207" t="s">
        <v>492</v>
      </c>
      <c r="H207" t="s">
        <v>44</v>
      </c>
      <c r="I207" t="s">
        <v>44</v>
      </c>
      <c r="J207" t="s">
        <v>665</v>
      </c>
      <c r="K207" t="s">
        <v>146</v>
      </c>
      <c r="L207" t="s">
        <v>666</v>
      </c>
      <c r="M207" t="s">
        <v>47</v>
      </c>
    </row>
    <row r="208" spans="1:13">
      <c r="A208" t="s">
        <v>659</v>
      </c>
      <c r="B208" t="s">
        <v>660</v>
      </c>
      <c r="C208" t="s">
        <v>72</v>
      </c>
      <c r="D208" t="s">
        <v>64</v>
      </c>
      <c r="E208" t="s">
        <v>54</v>
      </c>
      <c r="F208" t="s">
        <v>667</v>
      </c>
      <c r="G208" t="s">
        <v>493</v>
      </c>
      <c r="H208" t="s">
        <v>44</v>
      </c>
      <c r="I208" t="s">
        <v>44</v>
      </c>
      <c r="J208" t="s">
        <v>668</v>
      </c>
      <c r="K208" t="s">
        <v>669</v>
      </c>
      <c r="L208" t="s">
        <v>670</v>
      </c>
      <c r="M208" t="s">
        <v>47</v>
      </c>
    </row>
    <row r="209" spans="1:13">
      <c r="A209" t="s">
        <v>659</v>
      </c>
      <c r="B209" t="s">
        <v>660</v>
      </c>
      <c r="C209" t="s">
        <v>72</v>
      </c>
      <c r="D209" t="s">
        <v>64</v>
      </c>
      <c r="E209" t="s">
        <v>54</v>
      </c>
      <c r="F209" t="s">
        <v>671</v>
      </c>
      <c r="G209" t="s">
        <v>413</v>
      </c>
      <c r="H209" t="s">
        <v>44</v>
      </c>
      <c r="I209" t="s">
        <v>44</v>
      </c>
      <c r="J209" t="s">
        <v>44</v>
      </c>
      <c r="K209" t="s">
        <v>456</v>
      </c>
      <c r="L209" t="s">
        <v>672</v>
      </c>
      <c r="M209" t="s">
        <v>47</v>
      </c>
    </row>
    <row r="210" spans="1:13">
      <c r="A210" t="s">
        <v>659</v>
      </c>
      <c r="B210" t="s">
        <v>660</v>
      </c>
      <c r="C210" t="s">
        <v>72</v>
      </c>
      <c r="D210" t="s">
        <v>64</v>
      </c>
      <c r="E210" t="s">
        <v>54</v>
      </c>
      <c r="F210" t="s">
        <v>673</v>
      </c>
      <c r="G210" t="s">
        <v>413</v>
      </c>
      <c r="H210" t="s">
        <v>44</v>
      </c>
      <c r="I210" t="s">
        <v>44</v>
      </c>
      <c r="J210" t="s">
        <v>44</v>
      </c>
      <c r="K210" t="s">
        <v>456</v>
      </c>
      <c r="L210" t="s">
        <v>672</v>
      </c>
      <c r="M210" t="s">
        <v>47</v>
      </c>
    </row>
    <row r="211" spans="1:13">
      <c r="A211" t="s">
        <v>659</v>
      </c>
      <c r="B211" t="s">
        <v>660</v>
      </c>
      <c r="C211" t="s">
        <v>72</v>
      </c>
      <c r="D211" t="s">
        <v>64</v>
      </c>
      <c r="E211" t="s">
        <v>54</v>
      </c>
      <c r="F211" t="s">
        <v>674</v>
      </c>
      <c r="G211" t="s">
        <v>413</v>
      </c>
      <c r="H211" t="s">
        <v>44</v>
      </c>
      <c r="I211" t="s">
        <v>44</v>
      </c>
      <c r="J211" t="s">
        <v>44</v>
      </c>
      <c r="K211" t="s">
        <v>456</v>
      </c>
      <c r="L211" t="s">
        <v>672</v>
      </c>
      <c r="M211" t="s">
        <v>47</v>
      </c>
    </row>
    <row r="212" spans="1:13">
      <c r="A212" t="s">
        <v>659</v>
      </c>
      <c r="B212" t="s">
        <v>660</v>
      </c>
      <c r="C212" t="s">
        <v>72</v>
      </c>
      <c r="D212" t="s">
        <v>64</v>
      </c>
      <c r="E212" t="s">
        <v>54</v>
      </c>
      <c r="F212" t="s">
        <v>675</v>
      </c>
      <c r="G212" t="s">
        <v>413</v>
      </c>
      <c r="H212" t="s">
        <v>44</v>
      </c>
      <c r="I212" t="s">
        <v>44</v>
      </c>
      <c r="J212" t="s">
        <v>44</v>
      </c>
      <c r="K212" t="s">
        <v>456</v>
      </c>
      <c r="L212" t="s">
        <v>672</v>
      </c>
      <c r="M212" t="s">
        <v>47</v>
      </c>
    </row>
    <row r="213" spans="1:13">
      <c r="A213" t="s">
        <v>659</v>
      </c>
      <c r="B213" t="s">
        <v>660</v>
      </c>
      <c r="C213" t="s">
        <v>72</v>
      </c>
      <c r="D213" t="s">
        <v>64</v>
      </c>
      <c r="E213" t="s">
        <v>54</v>
      </c>
      <c r="F213" t="s">
        <v>676</v>
      </c>
      <c r="G213" t="s">
        <v>413</v>
      </c>
      <c r="H213" t="s">
        <v>44</v>
      </c>
      <c r="I213" t="s">
        <v>44</v>
      </c>
      <c r="J213" t="s">
        <v>44</v>
      </c>
      <c r="K213" t="s">
        <v>456</v>
      </c>
      <c r="L213" t="s">
        <v>672</v>
      </c>
      <c r="M213" t="s">
        <v>47</v>
      </c>
    </row>
    <row r="214" spans="1:13">
      <c r="A214" t="s">
        <v>659</v>
      </c>
      <c r="B214" t="s">
        <v>660</v>
      </c>
      <c r="C214" t="s">
        <v>72</v>
      </c>
      <c r="D214" t="s">
        <v>64</v>
      </c>
      <c r="E214" t="s">
        <v>54</v>
      </c>
      <c r="F214" t="s">
        <v>677</v>
      </c>
      <c r="G214" t="s">
        <v>413</v>
      </c>
      <c r="H214" t="s">
        <v>44</v>
      </c>
      <c r="I214" t="s">
        <v>44</v>
      </c>
      <c r="J214" t="s">
        <v>44</v>
      </c>
      <c r="K214" t="s">
        <v>456</v>
      </c>
      <c r="L214" t="s">
        <v>672</v>
      </c>
      <c r="M214" t="s">
        <v>47</v>
      </c>
    </row>
    <row r="215" spans="1:13">
      <c r="A215" t="s">
        <v>659</v>
      </c>
      <c r="B215" t="s">
        <v>660</v>
      </c>
      <c r="C215" t="s">
        <v>72</v>
      </c>
      <c r="D215" t="s">
        <v>64</v>
      </c>
      <c r="E215" t="s">
        <v>54</v>
      </c>
      <c r="F215" t="s">
        <v>678</v>
      </c>
      <c r="G215" t="s">
        <v>413</v>
      </c>
      <c r="H215" t="s">
        <v>44</v>
      </c>
      <c r="I215" t="s">
        <v>44</v>
      </c>
      <c r="J215" t="s">
        <v>44</v>
      </c>
      <c r="K215" t="s">
        <v>456</v>
      </c>
      <c r="L215" t="s">
        <v>672</v>
      </c>
      <c r="M215" t="s">
        <v>47</v>
      </c>
    </row>
    <row r="216" spans="1:13">
      <c r="A216" t="s">
        <v>679</v>
      </c>
      <c r="B216" t="s">
        <v>680</v>
      </c>
      <c r="C216" t="s">
        <v>681</v>
      </c>
      <c r="D216" t="s">
        <v>682</v>
      </c>
      <c r="E216" t="s">
        <v>54</v>
      </c>
      <c r="F216" t="s">
        <v>683</v>
      </c>
      <c r="G216" t="s">
        <v>684</v>
      </c>
      <c r="H216" t="s">
        <v>685</v>
      </c>
      <c r="I216" t="s">
        <v>44</v>
      </c>
      <c r="J216" t="s">
        <v>686</v>
      </c>
      <c r="K216" t="s">
        <v>384</v>
      </c>
      <c r="L216" t="s">
        <v>687</v>
      </c>
      <c r="M216" t="s">
        <v>47</v>
      </c>
    </row>
    <row r="217" spans="1:13">
      <c r="A217" t="s">
        <v>688</v>
      </c>
      <c r="B217" t="s">
        <v>689</v>
      </c>
      <c r="C217" t="s">
        <v>690</v>
      </c>
      <c r="D217" t="s">
        <v>691</v>
      </c>
      <c r="E217" t="s">
        <v>54</v>
      </c>
      <c r="F217" t="s">
        <v>692</v>
      </c>
      <c r="G217" t="s">
        <v>693</v>
      </c>
      <c r="H217" t="s">
        <v>694</v>
      </c>
      <c r="I217" t="s">
        <v>44</v>
      </c>
      <c r="J217" t="s">
        <v>695</v>
      </c>
      <c r="K217" t="s">
        <v>696</v>
      </c>
      <c r="L217" t="s">
        <v>697</v>
      </c>
      <c r="M217" t="s">
        <v>47</v>
      </c>
    </row>
    <row r="218" spans="1:13">
      <c r="A218" t="s">
        <v>688</v>
      </c>
      <c r="B218" t="s">
        <v>689</v>
      </c>
      <c r="C218" t="s">
        <v>109</v>
      </c>
      <c r="D218" t="s">
        <v>89</v>
      </c>
      <c r="E218" t="s">
        <v>54</v>
      </c>
      <c r="F218" t="s">
        <v>110</v>
      </c>
      <c r="G218" t="s">
        <v>698</v>
      </c>
      <c r="H218" t="s">
        <v>528</v>
      </c>
      <c r="I218" t="s">
        <v>112</v>
      </c>
      <c r="J218" t="s">
        <v>44</v>
      </c>
      <c r="K218" t="s">
        <v>44</v>
      </c>
      <c r="L218" t="s">
        <v>44</v>
      </c>
      <c r="M218" t="s">
        <v>47</v>
      </c>
    </row>
    <row r="219" spans="1:13">
      <c r="A219" t="s">
        <v>688</v>
      </c>
      <c r="B219" t="s">
        <v>689</v>
      </c>
      <c r="C219" t="s">
        <v>690</v>
      </c>
      <c r="D219" t="s">
        <v>691</v>
      </c>
      <c r="E219" t="s">
        <v>54</v>
      </c>
      <c r="F219" t="s">
        <v>699</v>
      </c>
      <c r="G219" t="s">
        <v>700</v>
      </c>
      <c r="H219" t="s">
        <v>701</v>
      </c>
      <c r="I219" t="s">
        <v>44</v>
      </c>
      <c r="J219" t="s">
        <v>44</v>
      </c>
      <c r="K219" t="s">
        <v>702</v>
      </c>
      <c r="L219" t="s">
        <v>703</v>
      </c>
      <c r="M219" t="s">
        <v>47</v>
      </c>
    </row>
    <row r="220" spans="1:13">
      <c r="A220" t="s">
        <v>704</v>
      </c>
      <c r="B220" t="s">
        <v>705</v>
      </c>
      <c r="C220" t="s">
        <v>341</v>
      </c>
      <c r="D220" t="s">
        <v>89</v>
      </c>
      <c r="E220" t="s">
        <v>54</v>
      </c>
      <c r="F220" t="s">
        <v>342</v>
      </c>
      <c r="G220" t="s">
        <v>706</v>
      </c>
      <c r="H220" t="s">
        <v>707</v>
      </c>
      <c r="I220" t="s">
        <v>44</v>
      </c>
      <c r="J220" t="s">
        <v>44</v>
      </c>
      <c r="K220" t="s">
        <v>708</v>
      </c>
      <c r="L220" t="s">
        <v>709</v>
      </c>
      <c r="M220" t="s">
        <v>47</v>
      </c>
    </row>
    <row r="221" spans="1:13">
      <c r="A221" t="s">
        <v>704</v>
      </c>
      <c r="B221" t="s">
        <v>705</v>
      </c>
      <c r="C221" t="s">
        <v>341</v>
      </c>
      <c r="D221" t="s">
        <v>89</v>
      </c>
      <c r="E221" t="s">
        <v>54</v>
      </c>
      <c r="F221" t="s">
        <v>342</v>
      </c>
      <c r="G221" t="s">
        <v>710</v>
      </c>
      <c r="H221" t="s">
        <v>707</v>
      </c>
      <c r="I221" t="s">
        <v>44</v>
      </c>
      <c r="J221" t="s">
        <v>44</v>
      </c>
      <c r="K221" t="s">
        <v>711</v>
      </c>
      <c r="L221" t="s">
        <v>46</v>
      </c>
      <c r="M221" t="s">
        <v>47</v>
      </c>
    </row>
    <row r="222" spans="1:13">
      <c r="A222" t="s">
        <v>704</v>
      </c>
      <c r="B222" t="s">
        <v>705</v>
      </c>
      <c r="C222" t="s">
        <v>341</v>
      </c>
      <c r="D222" t="s">
        <v>89</v>
      </c>
      <c r="E222" t="s">
        <v>54</v>
      </c>
      <c r="F222" t="s">
        <v>342</v>
      </c>
      <c r="G222" t="s">
        <v>710</v>
      </c>
      <c r="H222" t="s">
        <v>707</v>
      </c>
      <c r="I222" t="s">
        <v>44</v>
      </c>
      <c r="J222" t="s">
        <v>44</v>
      </c>
      <c r="K222" t="s">
        <v>712</v>
      </c>
      <c r="L222" t="s">
        <v>46</v>
      </c>
      <c r="M222" t="s">
        <v>47</v>
      </c>
    </row>
    <row r="223" spans="1:13">
      <c r="A223" t="s">
        <v>704</v>
      </c>
      <c r="B223" t="s">
        <v>705</v>
      </c>
      <c r="C223" t="s">
        <v>341</v>
      </c>
      <c r="D223" t="s">
        <v>89</v>
      </c>
      <c r="E223" t="s">
        <v>54</v>
      </c>
      <c r="F223" t="s">
        <v>342</v>
      </c>
      <c r="G223" t="s">
        <v>710</v>
      </c>
      <c r="H223" t="s">
        <v>707</v>
      </c>
      <c r="I223" t="s">
        <v>44</v>
      </c>
      <c r="J223" t="s">
        <v>44</v>
      </c>
      <c r="K223" t="s">
        <v>713</v>
      </c>
      <c r="L223" t="s">
        <v>46</v>
      </c>
      <c r="M223" t="s">
        <v>47</v>
      </c>
    </row>
    <row r="224" spans="1:13">
      <c r="A224" t="s">
        <v>704</v>
      </c>
      <c r="B224" t="s">
        <v>705</v>
      </c>
      <c r="C224" t="s">
        <v>341</v>
      </c>
      <c r="D224" t="s">
        <v>89</v>
      </c>
      <c r="E224" t="s">
        <v>54</v>
      </c>
      <c r="F224" t="s">
        <v>342</v>
      </c>
      <c r="G224" t="s">
        <v>710</v>
      </c>
      <c r="H224" t="s">
        <v>707</v>
      </c>
      <c r="I224" t="s">
        <v>44</v>
      </c>
      <c r="J224" t="s">
        <v>44</v>
      </c>
      <c r="K224" t="s">
        <v>714</v>
      </c>
      <c r="L224" t="s">
        <v>46</v>
      </c>
      <c r="M224" t="s">
        <v>47</v>
      </c>
    </row>
    <row r="225" spans="1:13">
      <c r="A225" t="s">
        <v>704</v>
      </c>
      <c r="B225" t="s">
        <v>705</v>
      </c>
      <c r="C225" t="s">
        <v>341</v>
      </c>
      <c r="D225" t="s">
        <v>89</v>
      </c>
      <c r="E225" t="s">
        <v>54</v>
      </c>
      <c r="F225" t="s">
        <v>342</v>
      </c>
      <c r="G225" t="s">
        <v>710</v>
      </c>
      <c r="H225" t="s">
        <v>707</v>
      </c>
      <c r="I225" t="s">
        <v>44</v>
      </c>
      <c r="J225" t="s">
        <v>44</v>
      </c>
      <c r="K225" t="s">
        <v>715</v>
      </c>
      <c r="L225" t="s">
        <v>46</v>
      </c>
      <c r="M225" t="s">
        <v>47</v>
      </c>
    </row>
    <row r="226" spans="1:13">
      <c r="A226" t="s">
        <v>704</v>
      </c>
      <c r="B226" t="s">
        <v>705</v>
      </c>
      <c r="C226" t="s">
        <v>341</v>
      </c>
      <c r="D226" t="s">
        <v>89</v>
      </c>
      <c r="E226" t="s">
        <v>54</v>
      </c>
      <c r="F226" t="s">
        <v>342</v>
      </c>
      <c r="G226" t="s">
        <v>710</v>
      </c>
      <c r="H226" t="s">
        <v>707</v>
      </c>
      <c r="I226" t="s">
        <v>44</v>
      </c>
      <c r="J226" t="s">
        <v>44</v>
      </c>
      <c r="K226" t="s">
        <v>716</v>
      </c>
      <c r="L226" t="s">
        <v>46</v>
      </c>
      <c r="M226" t="s">
        <v>47</v>
      </c>
    </row>
    <row r="227" spans="1:13">
      <c r="A227" t="s">
        <v>717</v>
      </c>
      <c r="B227" t="s">
        <v>718</v>
      </c>
      <c r="C227" t="s">
        <v>76</v>
      </c>
      <c r="D227" t="s">
        <v>77</v>
      </c>
      <c r="E227" t="s">
        <v>54</v>
      </c>
      <c r="F227" t="s">
        <v>236</v>
      </c>
      <c r="G227" t="s">
        <v>492</v>
      </c>
      <c r="H227" t="s">
        <v>44</v>
      </c>
      <c r="I227" t="s">
        <v>44</v>
      </c>
      <c r="J227" t="s">
        <v>719</v>
      </c>
      <c r="K227" t="s">
        <v>232</v>
      </c>
      <c r="L227" t="s">
        <v>44</v>
      </c>
      <c r="M227" t="s">
        <v>47</v>
      </c>
    </row>
    <row r="228" spans="1:13">
      <c r="A228" t="s">
        <v>717</v>
      </c>
      <c r="B228" t="s">
        <v>718</v>
      </c>
      <c r="C228" t="s">
        <v>76</v>
      </c>
      <c r="D228" t="s">
        <v>77</v>
      </c>
      <c r="E228" t="s">
        <v>54</v>
      </c>
      <c r="F228" t="s">
        <v>234</v>
      </c>
      <c r="G228" t="s">
        <v>491</v>
      </c>
      <c r="H228" t="s">
        <v>44</v>
      </c>
      <c r="I228" t="s">
        <v>44</v>
      </c>
      <c r="J228" t="s">
        <v>44</v>
      </c>
      <c r="K228" t="s">
        <v>44</v>
      </c>
      <c r="L228" t="s">
        <v>44</v>
      </c>
      <c r="M228" t="s">
        <v>47</v>
      </c>
    </row>
    <row r="229" spans="1:13">
      <c r="A229" t="s">
        <v>717</v>
      </c>
      <c r="B229" t="s">
        <v>718</v>
      </c>
      <c r="C229" t="s">
        <v>341</v>
      </c>
      <c r="D229" t="s">
        <v>89</v>
      </c>
      <c r="E229" t="s">
        <v>54</v>
      </c>
      <c r="F229" t="s">
        <v>342</v>
      </c>
      <c r="G229" t="s">
        <v>491</v>
      </c>
      <c r="H229" t="s">
        <v>44</v>
      </c>
      <c r="I229" t="s">
        <v>44</v>
      </c>
      <c r="J229" t="s">
        <v>44</v>
      </c>
      <c r="K229" t="s">
        <v>44</v>
      </c>
      <c r="L229" t="s">
        <v>44</v>
      </c>
      <c r="M229" t="s">
        <v>47</v>
      </c>
    </row>
    <row r="230" spans="1:13">
      <c r="A230" t="s">
        <v>717</v>
      </c>
      <c r="B230" t="s">
        <v>718</v>
      </c>
      <c r="C230" t="s">
        <v>79</v>
      </c>
      <c r="D230" t="s">
        <v>80</v>
      </c>
      <c r="E230" t="s">
        <v>54</v>
      </c>
      <c r="F230" t="s">
        <v>720</v>
      </c>
      <c r="G230" t="s">
        <v>721</v>
      </c>
      <c r="H230" t="s">
        <v>44</v>
      </c>
      <c r="I230" t="s">
        <v>44</v>
      </c>
      <c r="J230" t="s">
        <v>44</v>
      </c>
      <c r="K230" t="s">
        <v>44</v>
      </c>
      <c r="L230" t="s">
        <v>44</v>
      </c>
      <c r="M230" t="s">
        <v>47</v>
      </c>
    </row>
    <row r="231" spans="1:13">
      <c r="A231" t="s">
        <v>717</v>
      </c>
      <c r="B231" t="s">
        <v>718</v>
      </c>
      <c r="C231" t="s">
        <v>116</v>
      </c>
      <c r="D231" t="s">
        <v>77</v>
      </c>
      <c r="E231" t="s">
        <v>54</v>
      </c>
      <c r="F231" t="s">
        <v>141</v>
      </c>
      <c r="G231" t="s">
        <v>492</v>
      </c>
      <c r="H231" t="s">
        <v>44</v>
      </c>
      <c r="I231" t="s">
        <v>44</v>
      </c>
      <c r="J231" t="s">
        <v>44</v>
      </c>
      <c r="K231" t="s">
        <v>44</v>
      </c>
      <c r="L231" t="s">
        <v>44</v>
      </c>
      <c r="M23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9F6D-F28E-4880-9D7B-7BC00C97FC44}">
  <dimension ref="A1:N231"/>
  <sheetViews>
    <sheetView topLeftCell="A136" workbookViewId="0">
      <selection activeCell="A20" sqref="A20"/>
    </sheetView>
  </sheetViews>
  <sheetFormatPr defaultRowHeight="15"/>
  <cols>
    <col min="1" max="1" width="90.5703125" customWidth="1"/>
  </cols>
  <sheetData>
    <row r="1" spans="1:14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4</v>
      </c>
      <c r="N1" t="s">
        <v>722</v>
      </c>
    </row>
    <row r="2" spans="1:14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44</v>
      </c>
      <c r="K2" t="s">
        <v>45</v>
      </c>
      <c r="L2" t="s">
        <v>46</v>
      </c>
      <c r="M2" t="s">
        <v>47</v>
      </c>
      <c r="N2">
        <v>1</v>
      </c>
    </row>
    <row r="3" spans="1:14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44</v>
      </c>
      <c r="K3" t="s">
        <v>48</v>
      </c>
      <c r="L3" t="s">
        <v>46</v>
      </c>
      <c r="M3" t="s">
        <v>47</v>
      </c>
      <c r="N3">
        <v>1</v>
      </c>
    </row>
    <row r="4" spans="1:14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44</v>
      </c>
      <c r="K4" t="s">
        <v>49</v>
      </c>
      <c r="L4" t="s">
        <v>46</v>
      </c>
      <c r="M4" t="s">
        <v>47</v>
      </c>
      <c r="N4">
        <v>1</v>
      </c>
    </row>
    <row r="5" spans="1:14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44</v>
      </c>
      <c r="J5" t="s">
        <v>58</v>
      </c>
      <c r="K5" t="s">
        <v>59</v>
      </c>
      <c r="L5" t="s">
        <v>60</v>
      </c>
      <c r="M5" t="s">
        <v>47</v>
      </c>
      <c r="N5">
        <v>1</v>
      </c>
    </row>
    <row r="6" spans="1:14">
      <c r="A6" t="s">
        <v>50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44</v>
      </c>
      <c r="J6" t="s">
        <v>58</v>
      </c>
      <c r="K6" t="s">
        <v>61</v>
      </c>
      <c r="L6" t="s">
        <v>62</v>
      </c>
      <c r="M6" t="s">
        <v>47</v>
      </c>
      <c r="N6">
        <v>1</v>
      </c>
    </row>
    <row r="7" spans="1:14">
      <c r="A7" t="s">
        <v>50</v>
      </c>
      <c r="B7" t="s">
        <v>51</v>
      </c>
      <c r="C7" t="s">
        <v>63</v>
      </c>
      <c r="D7" t="s">
        <v>64</v>
      </c>
      <c r="E7" t="s">
        <v>54</v>
      </c>
      <c r="F7" t="s">
        <v>65</v>
      </c>
      <c r="G7" t="s">
        <v>65</v>
      </c>
      <c r="H7" t="s">
        <v>44</v>
      </c>
      <c r="I7" t="s">
        <v>44</v>
      </c>
      <c r="J7" t="s">
        <v>66</v>
      </c>
      <c r="K7" t="s">
        <v>44</v>
      </c>
      <c r="L7" t="s">
        <v>44</v>
      </c>
      <c r="M7" t="s">
        <v>47</v>
      </c>
      <c r="N7">
        <v>1</v>
      </c>
    </row>
    <row r="8" spans="1:14">
      <c r="A8" t="s">
        <v>50</v>
      </c>
      <c r="B8" t="s">
        <v>51</v>
      </c>
      <c r="C8" t="s">
        <v>67</v>
      </c>
      <c r="D8" t="s">
        <v>68</v>
      </c>
      <c r="E8" t="s">
        <v>54</v>
      </c>
      <c r="F8" t="s">
        <v>69</v>
      </c>
      <c r="G8" t="s">
        <v>70</v>
      </c>
      <c r="H8" t="s">
        <v>71</v>
      </c>
      <c r="I8" t="s">
        <v>44</v>
      </c>
      <c r="J8" t="s">
        <v>44</v>
      </c>
      <c r="K8" t="s">
        <v>44</v>
      </c>
      <c r="L8" t="s">
        <v>44</v>
      </c>
      <c r="M8" t="s">
        <v>47</v>
      </c>
      <c r="N8">
        <v>1</v>
      </c>
    </row>
    <row r="9" spans="1:14">
      <c r="A9" t="s">
        <v>50</v>
      </c>
      <c r="B9" t="s">
        <v>51</v>
      </c>
      <c r="C9" t="s">
        <v>72</v>
      </c>
      <c r="D9" t="s">
        <v>64</v>
      </c>
      <c r="E9" t="s">
        <v>54</v>
      </c>
      <c r="F9" t="s">
        <v>73</v>
      </c>
      <c r="G9" t="s">
        <v>74</v>
      </c>
      <c r="H9" t="s">
        <v>75</v>
      </c>
      <c r="I9" t="s">
        <v>44</v>
      </c>
      <c r="J9" t="s">
        <v>44</v>
      </c>
      <c r="K9" t="s">
        <v>44</v>
      </c>
      <c r="L9" t="s">
        <v>44</v>
      </c>
      <c r="M9" t="s">
        <v>47</v>
      </c>
      <c r="N9">
        <v>1</v>
      </c>
    </row>
    <row r="10" spans="1:14">
      <c r="A10" t="s">
        <v>50</v>
      </c>
      <c r="B10" t="s">
        <v>51</v>
      </c>
      <c r="C10" t="s">
        <v>76</v>
      </c>
      <c r="D10" t="s">
        <v>77</v>
      </c>
      <c r="E10" t="s">
        <v>54</v>
      </c>
      <c r="F10" t="s">
        <v>73</v>
      </c>
      <c r="G10" t="s">
        <v>74</v>
      </c>
      <c r="H10" t="s">
        <v>78</v>
      </c>
      <c r="I10" t="s">
        <v>44</v>
      </c>
      <c r="J10" t="s">
        <v>44</v>
      </c>
      <c r="K10" t="s">
        <v>44</v>
      </c>
      <c r="L10" t="s">
        <v>44</v>
      </c>
      <c r="M10" t="s">
        <v>47</v>
      </c>
      <c r="N10">
        <v>1</v>
      </c>
    </row>
    <row r="11" spans="1:14">
      <c r="A11" t="s">
        <v>50</v>
      </c>
      <c r="B11" t="s">
        <v>51</v>
      </c>
      <c r="C11" t="s">
        <v>79</v>
      </c>
      <c r="D11" t="s">
        <v>80</v>
      </c>
      <c r="E11" t="s">
        <v>54</v>
      </c>
      <c r="F11" t="s">
        <v>81</v>
      </c>
      <c r="G11" t="s">
        <v>81</v>
      </c>
      <c r="H11" t="s">
        <v>82</v>
      </c>
      <c r="I11" t="s">
        <v>44</v>
      </c>
      <c r="J11" t="s">
        <v>44</v>
      </c>
      <c r="K11" t="s">
        <v>44</v>
      </c>
      <c r="L11" t="s">
        <v>44</v>
      </c>
      <c r="M11" t="s">
        <v>47</v>
      </c>
      <c r="N11">
        <v>1</v>
      </c>
    </row>
    <row r="12" spans="1:14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56</v>
      </c>
      <c r="H12" t="s">
        <v>57</v>
      </c>
      <c r="I12" t="s">
        <v>44</v>
      </c>
      <c r="J12" t="s">
        <v>58</v>
      </c>
      <c r="K12" t="s">
        <v>83</v>
      </c>
      <c r="L12" t="s">
        <v>84</v>
      </c>
      <c r="M12" t="s">
        <v>47</v>
      </c>
      <c r="N12">
        <v>1</v>
      </c>
    </row>
    <row r="13" spans="1:14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56</v>
      </c>
      <c r="H13" t="s">
        <v>57</v>
      </c>
      <c r="I13" t="s">
        <v>44</v>
      </c>
      <c r="J13" t="s">
        <v>58</v>
      </c>
      <c r="K13" t="s">
        <v>85</v>
      </c>
      <c r="L13" t="s">
        <v>86</v>
      </c>
      <c r="M13" t="s">
        <v>47</v>
      </c>
      <c r="N13">
        <v>1</v>
      </c>
    </row>
    <row r="14" spans="1:14">
      <c r="A14" t="s">
        <v>50</v>
      </c>
      <c r="B14" t="s">
        <v>51</v>
      </c>
      <c r="C14" t="s">
        <v>87</v>
      </c>
      <c r="D14" t="s">
        <v>53</v>
      </c>
      <c r="E14" t="s">
        <v>54</v>
      </c>
      <c r="F14" t="s">
        <v>55</v>
      </c>
      <c r="G14" t="s">
        <v>56</v>
      </c>
      <c r="H14" t="s">
        <v>57</v>
      </c>
      <c r="I14" t="s">
        <v>44</v>
      </c>
      <c r="J14" t="s">
        <v>44</v>
      </c>
      <c r="K14" t="s">
        <v>83</v>
      </c>
      <c r="L14" t="s">
        <v>84</v>
      </c>
      <c r="M14" t="s">
        <v>47</v>
      </c>
      <c r="N14">
        <v>1</v>
      </c>
    </row>
    <row r="15" spans="1:14">
      <c r="A15" t="s">
        <v>50</v>
      </c>
      <c r="B15" t="s">
        <v>51</v>
      </c>
      <c r="C15" t="s">
        <v>87</v>
      </c>
      <c r="D15" t="s">
        <v>53</v>
      </c>
      <c r="E15" t="s">
        <v>54</v>
      </c>
      <c r="F15" t="s">
        <v>55</v>
      </c>
      <c r="G15" t="s">
        <v>56</v>
      </c>
      <c r="H15" t="s">
        <v>57</v>
      </c>
      <c r="I15" t="s">
        <v>44</v>
      </c>
      <c r="J15" t="s">
        <v>44</v>
      </c>
      <c r="K15" t="s">
        <v>85</v>
      </c>
      <c r="L15" t="s">
        <v>86</v>
      </c>
      <c r="M15" t="s">
        <v>47</v>
      </c>
      <c r="N15">
        <v>1</v>
      </c>
    </row>
    <row r="16" spans="1:14">
      <c r="A16" t="s">
        <v>50</v>
      </c>
      <c r="B16" t="s">
        <v>51</v>
      </c>
      <c r="C16" t="s">
        <v>88</v>
      </c>
      <c r="D16" t="s">
        <v>89</v>
      </c>
      <c r="E16" t="s">
        <v>54</v>
      </c>
      <c r="F16" t="s">
        <v>55</v>
      </c>
      <c r="G16" t="s">
        <v>56</v>
      </c>
      <c r="H16" t="s">
        <v>57</v>
      </c>
      <c r="I16" t="s">
        <v>44</v>
      </c>
      <c r="J16" t="s">
        <v>44</v>
      </c>
      <c r="K16" t="s">
        <v>83</v>
      </c>
      <c r="L16" t="s">
        <v>84</v>
      </c>
      <c r="M16" t="s">
        <v>47</v>
      </c>
      <c r="N16">
        <v>1</v>
      </c>
    </row>
    <row r="17" spans="1:14">
      <c r="A17" t="s">
        <v>50</v>
      </c>
      <c r="B17" t="s">
        <v>51</v>
      </c>
      <c r="C17" t="s">
        <v>88</v>
      </c>
      <c r="D17" t="s">
        <v>89</v>
      </c>
      <c r="E17" t="s">
        <v>54</v>
      </c>
      <c r="F17" t="s">
        <v>55</v>
      </c>
      <c r="G17" t="s">
        <v>56</v>
      </c>
      <c r="H17" t="s">
        <v>57</v>
      </c>
      <c r="I17" t="s">
        <v>44</v>
      </c>
      <c r="J17" t="s">
        <v>44</v>
      </c>
      <c r="K17" t="s">
        <v>85</v>
      </c>
      <c r="L17" t="s">
        <v>86</v>
      </c>
      <c r="M17" t="s">
        <v>47</v>
      </c>
      <c r="N17">
        <v>1</v>
      </c>
    </row>
    <row r="18" spans="1:14">
      <c r="A18" t="s">
        <v>90</v>
      </c>
      <c r="B18" t="s">
        <v>91</v>
      </c>
      <c r="C18" t="s">
        <v>92</v>
      </c>
      <c r="D18" t="s">
        <v>93</v>
      </c>
      <c r="E18" t="s">
        <v>54</v>
      </c>
      <c r="F18" t="s">
        <v>94</v>
      </c>
      <c r="G18" t="s">
        <v>95</v>
      </c>
      <c r="H18" t="s">
        <v>96</v>
      </c>
      <c r="I18" t="s">
        <v>44</v>
      </c>
      <c r="J18" t="s">
        <v>44</v>
      </c>
      <c r="K18" t="s">
        <v>97</v>
      </c>
      <c r="L18" t="s">
        <v>98</v>
      </c>
      <c r="M18" t="s">
        <v>47</v>
      </c>
      <c r="N18">
        <v>1</v>
      </c>
    </row>
    <row r="19" spans="1:14">
      <c r="A19" t="s">
        <v>90</v>
      </c>
      <c r="B19" t="s">
        <v>91</v>
      </c>
      <c r="C19" t="s">
        <v>99</v>
      </c>
      <c r="D19" t="s">
        <v>93</v>
      </c>
      <c r="E19" t="s">
        <v>54</v>
      </c>
      <c r="F19" t="s">
        <v>100</v>
      </c>
      <c r="G19" t="s">
        <v>101</v>
      </c>
      <c r="H19" t="s">
        <v>102</v>
      </c>
      <c r="I19" t="s">
        <v>44</v>
      </c>
      <c r="J19" t="s">
        <v>44</v>
      </c>
      <c r="K19" t="s">
        <v>97</v>
      </c>
      <c r="L19" t="s">
        <v>98</v>
      </c>
      <c r="M19" t="s">
        <v>47</v>
      </c>
      <c r="N19">
        <v>1</v>
      </c>
    </row>
    <row r="20" spans="1:14">
      <c r="A20" t="s">
        <v>90</v>
      </c>
      <c r="B20" t="s">
        <v>91</v>
      </c>
      <c r="C20" t="s">
        <v>103</v>
      </c>
      <c r="D20" t="s">
        <v>64</v>
      </c>
      <c r="E20" t="s">
        <v>54</v>
      </c>
      <c r="F20" t="s">
        <v>104</v>
      </c>
      <c r="G20" t="s">
        <v>105</v>
      </c>
      <c r="H20" t="s">
        <v>106</v>
      </c>
      <c r="I20" t="s">
        <v>44</v>
      </c>
      <c r="J20" t="s">
        <v>44</v>
      </c>
      <c r="K20" t="s">
        <v>107</v>
      </c>
      <c r="L20" t="s">
        <v>108</v>
      </c>
      <c r="M20" t="s">
        <v>47</v>
      </c>
      <c r="N20">
        <v>1</v>
      </c>
    </row>
    <row r="21" spans="1:14">
      <c r="A21" t="s">
        <v>90</v>
      </c>
      <c r="B21" t="s">
        <v>91</v>
      </c>
      <c r="C21" t="s">
        <v>109</v>
      </c>
      <c r="D21" t="s">
        <v>89</v>
      </c>
      <c r="E21" t="s">
        <v>54</v>
      </c>
      <c r="F21" t="s">
        <v>110</v>
      </c>
      <c r="G21" t="s">
        <v>111</v>
      </c>
      <c r="H21" t="s">
        <v>112</v>
      </c>
      <c r="I21" t="s">
        <v>44</v>
      </c>
      <c r="J21" t="s">
        <v>44</v>
      </c>
      <c r="K21" t="s">
        <v>44</v>
      </c>
      <c r="L21" t="s">
        <v>44</v>
      </c>
      <c r="M21" t="s">
        <v>47</v>
      </c>
      <c r="N21">
        <v>1</v>
      </c>
    </row>
    <row r="22" spans="1:14">
      <c r="A22" t="s">
        <v>90</v>
      </c>
      <c r="B22" t="s">
        <v>91</v>
      </c>
      <c r="C22" t="s">
        <v>76</v>
      </c>
      <c r="D22" t="s">
        <v>77</v>
      </c>
      <c r="E22" t="s">
        <v>54</v>
      </c>
      <c r="F22" t="s">
        <v>113</v>
      </c>
      <c r="G22" t="s">
        <v>114</v>
      </c>
      <c r="H22" t="s">
        <v>115</v>
      </c>
      <c r="I22" t="s">
        <v>44</v>
      </c>
      <c r="J22" t="s">
        <v>44</v>
      </c>
      <c r="K22" t="s">
        <v>44</v>
      </c>
      <c r="L22" t="s">
        <v>44</v>
      </c>
      <c r="M22" t="s">
        <v>47</v>
      </c>
      <c r="N22">
        <v>1</v>
      </c>
    </row>
    <row r="23" spans="1:14">
      <c r="A23" t="s">
        <v>90</v>
      </c>
      <c r="B23" t="s">
        <v>91</v>
      </c>
      <c r="C23" t="s">
        <v>116</v>
      </c>
      <c r="D23" t="s">
        <v>77</v>
      </c>
      <c r="E23" t="s">
        <v>54</v>
      </c>
      <c r="F23" t="s">
        <v>117</v>
      </c>
      <c r="G23" t="s">
        <v>118</v>
      </c>
      <c r="H23" t="s">
        <v>119</v>
      </c>
      <c r="I23" t="s">
        <v>44</v>
      </c>
      <c r="J23" t="s">
        <v>44</v>
      </c>
      <c r="K23" t="s">
        <v>44</v>
      </c>
      <c r="L23" t="s">
        <v>44</v>
      </c>
      <c r="M23" t="s">
        <v>47</v>
      </c>
      <c r="N23">
        <v>1</v>
      </c>
    </row>
    <row r="24" spans="1:14">
      <c r="A24" t="s">
        <v>90</v>
      </c>
      <c r="B24" t="s">
        <v>91</v>
      </c>
      <c r="C24" t="s">
        <v>120</v>
      </c>
      <c r="D24" t="s">
        <v>121</v>
      </c>
      <c r="E24" t="s">
        <v>54</v>
      </c>
      <c r="F24" t="s">
        <v>122</v>
      </c>
      <c r="G24" t="s">
        <v>123</v>
      </c>
      <c r="H24" t="s">
        <v>124</v>
      </c>
      <c r="I24" t="s">
        <v>44</v>
      </c>
      <c r="J24" t="s">
        <v>44</v>
      </c>
      <c r="K24" t="s">
        <v>44</v>
      </c>
      <c r="L24" t="s">
        <v>44</v>
      </c>
      <c r="M24" t="s">
        <v>47</v>
      </c>
      <c r="N24">
        <v>1</v>
      </c>
    </row>
    <row r="25" spans="1:14">
      <c r="A25" t="s">
        <v>90</v>
      </c>
      <c r="B25" t="s">
        <v>91</v>
      </c>
      <c r="C25" t="s">
        <v>125</v>
      </c>
      <c r="D25" t="s">
        <v>126</v>
      </c>
      <c r="E25" t="s">
        <v>54</v>
      </c>
      <c r="F25" t="s">
        <v>127</v>
      </c>
      <c r="G25" t="s">
        <v>128</v>
      </c>
      <c r="H25" t="s">
        <v>129</v>
      </c>
      <c r="I25" t="s">
        <v>44</v>
      </c>
      <c r="J25" t="s">
        <v>44</v>
      </c>
      <c r="K25" t="s">
        <v>44</v>
      </c>
      <c r="L25" t="s">
        <v>44</v>
      </c>
      <c r="M25" t="s">
        <v>47</v>
      </c>
      <c r="N25">
        <v>1</v>
      </c>
    </row>
    <row r="26" spans="1:14">
      <c r="A26" t="s">
        <v>90</v>
      </c>
      <c r="B26" t="s">
        <v>91</v>
      </c>
      <c r="C26" t="s">
        <v>72</v>
      </c>
      <c r="D26" t="s">
        <v>64</v>
      </c>
      <c r="E26" t="s">
        <v>54</v>
      </c>
      <c r="F26" t="s">
        <v>130</v>
      </c>
      <c r="G26" t="s">
        <v>131</v>
      </c>
      <c r="H26" t="s">
        <v>132</v>
      </c>
      <c r="I26" t="s">
        <v>44</v>
      </c>
      <c r="J26" t="s">
        <v>44</v>
      </c>
      <c r="K26" t="s">
        <v>44</v>
      </c>
      <c r="L26" t="s">
        <v>44</v>
      </c>
      <c r="M26" t="s">
        <v>47</v>
      </c>
      <c r="N26">
        <v>1</v>
      </c>
    </row>
    <row r="27" spans="1:14">
      <c r="A27" t="s">
        <v>90</v>
      </c>
      <c r="B27" t="s">
        <v>91</v>
      </c>
      <c r="C27" t="s">
        <v>52</v>
      </c>
      <c r="D27" t="s">
        <v>53</v>
      </c>
      <c r="E27" t="s">
        <v>54</v>
      </c>
      <c r="F27" t="s">
        <v>133</v>
      </c>
      <c r="G27" t="s">
        <v>134</v>
      </c>
      <c r="H27" t="s">
        <v>135</v>
      </c>
      <c r="I27" t="s">
        <v>44</v>
      </c>
      <c r="J27" t="s">
        <v>44</v>
      </c>
      <c r="K27" t="s">
        <v>44</v>
      </c>
      <c r="L27" t="s">
        <v>44</v>
      </c>
      <c r="M27" t="s">
        <v>47</v>
      </c>
      <c r="N27">
        <v>1</v>
      </c>
    </row>
    <row r="28" spans="1:14">
      <c r="A28" t="s">
        <v>136</v>
      </c>
      <c r="B28" t="s">
        <v>137</v>
      </c>
      <c r="C28" t="s">
        <v>116</v>
      </c>
      <c r="D28" t="s">
        <v>77</v>
      </c>
      <c r="E28" t="s">
        <v>54</v>
      </c>
      <c r="F28" t="s">
        <v>138</v>
      </c>
      <c r="G28" t="s">
        <v>139</v>
      </c>
      <c r="H28" t="s">
        <v>140</v>
      </c>
      <c r="I28" t="s">
        <v>44</v>
      </c>
      <c r="J28" t="s">
        <v>141</v>
      </c>
      <c r="K28" t="s">
        <v>142</v>
      </c>
      <c r="L28" t="s">
        <v>143</v>
      </c>
      <c r="M28" t="s">
        <v>47</v>
      </c>
      <c r="N28">
        <v>1</v>
      </c>
    </row>
    <row r="29" spans="1:14">
      <c r="A29" t="s">
        <v>136</v>
      </c>
      <c r="B29" t="s">
        <v>137</v>
      </c>
      <c r="C29" t="s">
        <v>116</v>
      </c>
      <c r="D29" t="s">
        <v>77</v>
      </c>
      <c r="E29" t="s">
        <v>54</v>
      </c>
      <c r="F29" t="s">
        <v>138</v>
      </c>
      <c r="G29" t="s">
        <v>144</v>
      </c>
      <c r="H29" t="s">
        <v>145</v>
      </c>
      <c r="I29" t="s">
        <v>44</v>
      </c>
      <c r="J29" t="s">
        <v>44</v>
      </c>
      <c r="K29" t="s">
        <v>146</v>
      </c>
      <c r="L29" t="s">
        <v>147</v>
      </c>
      <c r="M29" t="s">
        <v>47</v>
      </c>
      <c r="N29">
        <v>1</v>
      </c>
    </row>
    <row r="30" spans="1:14">
      <c r="A30" t="s">
        <v>136</v>
      </c>
      <c r="B30" t="s">
        <v>137</v>
      </c>
      <c r="C30" t="s">
        <v>116</v>
      </c>
      <c r="D30" t="s">
        <v>77</v>
      </c>
      <c r="E30" t="s">
        <v>54</v>
      </c>
      <c r="F30" t="s">
        <v>138</v>
      </c>
      <c r="G30" t="s">
        <v>144</v>
      </c>
      <c r="H30" t="s">
        <v>140</v>
      </c>
      <c r="I30" t="s">
        <v>44</v>
      </c>
      <c r="J30" t="s">
        <v>141</v>
      </c>
      <c r="K30" t="s">
        <v>148</v>
      </c>
      <c r="L30" t="s">
        <v>149</v>
      </c>
      <c r="M30" t="s">
        <v>47</v>
      </c>
      <c r="N30">
        <v>1</v>
      </c>
    </row>
    <row r="31" spans="1:14">
      <c r="A31" t="s">
        <v>136</v>
      </c>
      <c r="B31" t="s">
        <v>137</v>
      </c>
      <c r="C31" t="s">
        <v>116</v>
      </c>
      <c r="D31" t="s">
        <v>77</v>
      </c>
      <c r="E31" t="s">
        <v>54</v>
      </c>
      <c r="F31" t="s">
        <v>138</v>
      </c>
      <c r="G31" t="s">
        <v>144</v>
      </c>
      <c r="H31" t="s">
        <v>145</v>
      </c>
      <c r="I31" t="s">
        <v>44</v>
      </c>
      <c r="J31" t="s">
        <v>44</v>
      </c>
      <c r="K31" t="s">
        <v>150</v>
      </c>
      <c r="L31" t="s">
        <v>151</v>
      </c>
      <c r="M31" t="s">
        <v>47</v>
      </c>
      <c r="N31">
        <v>1</v>
      </c>
    </row>
    <row r="32" spans="1:14">
      <c r="A32" t="s">
        <v>136</v>
      </c>
      <c r="B32" t="s">
        <v>137</v>
      </c>
      <c r="C32" t="s">
        <v>116</v>
      </c>
      <c r="D32" t="s">
        <v>77</v>
      </c>
      <c r="E32" t="s">
        <v>54</v>
      </c>
      <c r="F32" t="s">
        <v>117</v>
      </c>
      <c r="G32" t="s">
        <v>139</v>
      </c>
      <c r="H32" t="s">
        <v>152</v>
      </c>
      <c r="I32" t="s">
        <v>44</v>
      </c>
      <c r="J32" t="s">
        <v>141</v>
      </c>
      <c r="K32" t="s">
        <v>153</v>
      </c>
      <c r="L32" t="s">
        <v>154</v>
      </c>
      <c r="M32" t="s">
        <v>47</v>
      </c>
      <c r="N32">
        <v>1</v>
      </c>
    </row>
    <row r="33" spans="1:14">
      <c r="A33" t="s">
        <v>136</v>
      </c>
      <c r="B33" t="s">
        <v>137</v>
      </c>
      <c r="C33" t="s">
        <v>76</v>
      </c>
      <c r="D33" t="s">
        <v>77</v>
      </c>
      <c r="E33" t="s">
        <v>54</v>
      </c>
      <c r="F33" t="s">
        <v>155</v>
      </c>
      <c r="G33" t="s">
        <v>156</v>
      </c>
      <c r="H33" t="s">
        <v>44</v>
      </c>
      <c r="I33" t="s">
        <v>44</v>
      </c>
      <c r="J33" t="s">
        <v>44</v>
      </c>
      <c r="K33" t="s">
        <v>142</v>
      </c>
      <c r="L33" t="s">
        <v>143</v>
      </c>
      <c r="M33" t="s">
        <v>47</v>
      </c>
      <c r="N33">
        <v>1</v>
      </c>
    </row>
    <row r="34" spans="1:14">
      <c r="A34" t="s">
        <v>136</v>
      </c>
      <c r="B34" t="s">
        <v>137</v>
      </c>
      <c r="C34" t="s">
        <v>76</v>
      </c>
      <c r="D34" t="s">
        <v>77</v>
      </c>
      <c r="E34" t="s">
        <v>54</v>
      </c>
      <c r="F34" t="s">
        <v>157</v>
      </c>
      <c r="G34" t="s">
        <v>156</v>
      </c>
      <c r="H34" t="s">
        <v>44</v>
      </c>
      <c r="I34" t="s">
        <v>44</v>
      </c>
      <c r="J34" t="s">
        <v>44</v>
      </c>
      <c r="K34" t="s">
        <v>142</v>
      </c>
      <c r="L34" t="s">
        <v>143</v>
      </c>
      <c r="M34" t="s">
        <v>47</v>
      </c>
      <c r="N34">
        <v>1</v>
      </c>
    </row>
    <row r="35" spans="1:14">
      <c r="A35" t="s">
        <v>136</v>
      </c>
      <c r="B35" t="s">
        <v>137</v>
      </c>
      <c r="C35" t="s">
        <v>76</v>
      </c>
      <c r="D35" t="s">
        <v>77</v>
      </c>
      <c r="E35" t="s">
        <v>54</v>
      </c>
      <c r="F35" t="s">
        <v>158</v>
      </c>
      <c r="G35" t="s">
        <v>156</v>
      </c>
      <c r="H35" t="s">
        <v>44</v>
      </c>
      <c r="I35" t="s">
        <v>44</v>
      </c>
      <c r="J35" t="s">
        <v>44</v>
      </c>
      <c r="K35" t="s">
        <v>142</v>
      </c>
      <c r="L35" t="s">
        <v>143</v>
      </c>
      <c r="M35" t="s">
        <v>47</v>
      </c>
      <c r="N35">
        <v>1</v>
      </c>
    </row>
    <row r="36" spans="1:14">
      <c r="A36" t="s">
        <v>159</v>
      </c>
      <c r="B36" t="s">
        <v>160</v>
      </c>
      <c r="C36" t="s">
        <v>92</v>
      </c>
      <c r="D36" t="s">
        <v>93</v>
      </c>
      <c r="E36" t="s">
        <v>54</v>
      </c>
      <c r="F36" t="s">
        <v>161</v>
      </c>
      <c r="G36" t="s">
        <v>144</v>
      </c>
      <c r="H36" t="s">
        <v>162</v>
      </c>
      <c r="I36" t="s">
        <v>44</v>
      </c>
      <c r="J36" t="s">
        <v>163</v>
      </c>
      <c r="K36" t="s">
        <v>164</v>
      </c>
      <c r="L36" t="s">
        <v>165</v>
      </c>
      <c r="M36" t="s">
        <v>47</v>
      </c>
      <c r="N36">
        <v>1</v>
      </c>
    </row>
    <row r="37" spans="1:14">
      <c r="A37" t="s">
        <v>159</v>
      </c>
      <c r="B37" t="s">
        <v>160</v>
      </c>
      <c r="C37" t="s">
        <v>92</v>
      </c>
      <c r="D37" t="s">
        <v>93</v>
      </c>
      <c r="E37" t="s">
        <v>54</v>
      </c>
      <c r="F37" t="s">
        <v>161</v>
      </c>
      <c r="G37" t="s">
        <v>144</v>
      </c>
      <c r="H37" t="s">
        <v>162</v>
      </c>
      <c r="I37" t="s">
        <v>44</v>
      </c>
      <c r="J37" t="s">
        <v>163</v>
      </c>
      <c r="K37" t="s">
        <v>166</v>
      </c>
      <c r="L37" t="s">
        <v>167</v>
      </c>
      <c r="M37" t="s">
        <v>47</v>
      </c>
      <c r="N37">
        <v>1</v>
      </c>
    </row>
    <row r="38" spans="1:14">
      <c r="A38" t="s">
        <v>159</v>
      </c>
      <c r="B38" t="s">
        <v>160</v>
      </c>
      <c r="C38" t="s">
        <v>92</v>
      </c>
      <c r="D38" t="s">
        <v>93</v>
      </c>
      <c r="E38" t="s">
        <v>54</v>
      </c>
      <c r="F38" t="s">
        <v>161</v>
      </c>
      <c r="G38" t="s">
        <v>144</v>
      </c>
      <c r="H38" t="s">
        <v>162</v>
      </c>
      <c r="I38" t="s">
        <v>44</v>
      </c>
      <c r="J38" t="s">
        <v>163</v>
      </c>
      <c r="K38" t="s">
        <v>168</v>
      </c>
      <c r="L38" t="s">
        <v>44</v>
      </c>
      <c r="M38" t="s">
        <v>47</v>
      </c>
      <c r="N38">
        <v>1</v>
      </c>
    </row>
    <row r="39" spans="1:14">
      <c r="A39" t="s">
        <v>159</v>
      </c>
      <c r="B39" t="s">
        <v>160</v>
      </c>
      <c r="C39" t="s">
        <v>92</v>
      </c>
      <c r="D39" t="s">
        <v>93</v>
      </c>
      <c r="E39" t="s">
        <v>54</v>
      </c>
      <c r="F39" t="s">
        <v>161</v>
      </c>
      <c r="G39" t="s">
        <v>144</v>
      </c>
      <c r="H39" t="s">
        <v>162</v>
      </c>
      <c r="I39" t="s">
        <v>44</v>
      </c>
      <c r="J39" t="s">
        <v>163</v>
      </c>
      <c r="K39" t="s">
        <v>169</v>
      </c>
      <c r="L39" t="s">
        <v>44</v>
      </c>
      <c r="M39" t="s">
        <v>47</v>
      </c>
      <c r="N39">
        <v>1</v>
      </c>
    </row>
    <row r="40" spans="1:14">
      <c r="A40" t="s">
        <v>159</v>
      </c>
      <c r="B40" t="s">
        <v>160</v>
      </c>
      <c r="C40" t="s">
        <v>92</v>
      </c>
      <c r="D40" t="s">
        <v>93</v>
      </c>
      <c r="E40" t="s">
        <v>54</v>
      </c>
      <c r="F40" t="s">
        <v>161</v>
      </c>
      <c r="G40" t="s">
        <v>144</v>
      </c>
      <c r="H40" t="s">
        <v>162</v>
      </c>
      <c r="I40" t="s">
        <v>44</v>
      </c>
      <c r="J40" t="s">
        <v>163</v>
      </c>
      <c r="K40" t="s">
        <v>170</v>
      </c>
      <c r="L40" t="s">
        <v>44</v>
      </c>
      <c r="M40" t="s">
        <v>47</v>
      </c>
      <c r="N40">
        <v>1</v>
      </c>
    </row>
    <row r="41" spans="1:14">
      <c r="A41" t="s">
        <v>159</v>
      </c>
      <c r="B41" t="s">
        <v>160</v>
      </c>
      <c r="C41" t="s">
        <v>92</v>
      </c>
      <c r="D41" t="s">
        <v>93</v>
      </c>
      <c r="E41" t="s">
        <v>54</v>
      </c>
      <c r="F41" t="s">
        <v>161</v>
      </c>
      <c r="G41" t="s">
        <v>144</v>
      </c>
      <c r="H41" t="s">
        <v>162</v>
      </c>
      <c r="I41" t="s">
        <v>44</v>
      </c>
      <c r="J41" t="s">
        <v>163</v>
      </c>
      <c r="K41" t="s">
        <v>171</v>
      </c>
      <c r="L41" t="s">
        <v>44</v>
      </c>
      <c r="M41" t="s">
        <v>47</v>
      </c>
      <c r="N41">
        <v>1</v>
      </c>
    </row>
    <row r="42" spans="1:14">
      <c r="A42" t="s">
        <v>172</v>
      </c>
      <c r="B42" t="s">
        <v>173</v>
      </c>
      <c r="C42" t="s">
        <v>116</v>
      </c>
      <c r="D42" t="s">
        <v>77</v>
      </c>
      <c r="E42" t="s">
        <v>54</v>
      </c>
      <c r="F42" t="s">
        <v>174</v>
      </c>
      <c r="G42" t="s">
        <v>175</v>
      </c>
      <c r="H42" t="s">
        <v>176</v>
      </c>
      <c r="I42" t="s">
        <v>177</v>
      </c>
      <c r="J42" t="s">
        <v>177</v>
      </c>
      <c r="K42" t="s">
        <v>178</v>
      </c>
      <c r="L42" t="s">
        <v>179</v>
      </c>
      <c r="M42" t="s">
        <v>47</v>
      </c>
      <c r="N42">
        <v>1</v>
      </c>
    </row>
    <row r="43" spans="1:14">
      <c r="A43" t="s">
        <v>180</v>
      </c>
      <c r="B43" t="s">
        <v>181</v>
      </c>
      <c r="C43" t="s">
        <v>182</v>
      </c>
      <c r="D43" t="s">
        <v>183</v>
      </c>
      <c r="E43" t="s">
        <v>40</v>
      </c>
      <c r="F43" t="s">
        <v>184</v>
      </c>
      <c r="G43" t="s">
        <v>185</v>
      </c>
      <c r="H43" t="s">
        <v>44</v>
      </c>
      <c r="I43" t="s">
        <v>44</v>
      </c>
      <c r="J43" t="s">
        <v>44</v>
      </c>
      <c r="K43" t="s">
        <v>186</v>
      </c>
      <c r="L43" t="s">
        <v>187</v>
      </c>
      <c r="M43" t="s">
        <v>47</v>
      </c>
      <c r="N43">
        <v>1</v>
      </c>
    </row>
    <row r="44" spans="1:14">
      <c r="A44" t="s">
        <v>180</v>
      </c>
      <c r="B44" t="s">
        <v>181</v>
      </c>
      <c r="C44" t="s">
        <v>182</v>
      </c>
      <c r="D44" t="s">
        <v>183</v>
      </c>
      <c r="E44" t="s">
        <v>40</v>
      </c>
      <c r="F44" t="s">
        <v>188</v>
      </c>
      <c r="G44" t="s">
        <v>189</v>
      </c>
      <c r="H44" t="s">
        <v>44</v>
      </c>
      <c r="I44" t="s">
        <v>44</v>
      </c>
      <c r="J44" t="s">
        <v>44</v>
      </c>
      <c r="K44" t="s">
        <v>190</v>
      </c>
      <c r="L44" t="s">
        <v>187</v>
      </c>
      <c r="M44" t="s">
        <v>47</v>
      </c>
      <c r="N44">
        <v>1</v>
      </c>
    </row>
    <row r="45" spans="1:14">
      <c r="A45" t="s">
        <v>180</v>
      </c>
      <c r="B45" t="s">
        <v>181</v>
      </c>
      <c r="C45" t="s">
        <v>182</v>
      </c>
      <c r="D45" t="s">
        <v>183</v>
      </c>
      <c r="E45" t="s">
        <v>40</v>
      </c>
      <c r="F45" t="s">
        <v>184</v>
      </c>
      <c r="G45" t="s">
        <v>185</v>
      </c>
      <c r="H45" t="s">
        <v>44</v>
      </c>
      <c r="I45" t="s">
        <v>44</v>
      </c>
      <c r="J45" t="s">
        <v>44</v>
      </c>
      <c r="K45" t="s">
        <v>191</v>
      </c>
      <c r="L45" t="s">
        <v>192</v>
      </c>
      <c r="M45" t="s">
        <v>47</v>
      </c>
      <c r="N45">
        <v>1</v>
      </c>
    </row>
    <row r="46" spans="1:14">
      <c r="A46" t="s">
        <v>180</v>
      </c>
      <c r="B46" t="s">
        <v>181</v>
      </c>
      <c r="C46" t="s">
        <v>182</v>
      </c>
      <c r="D46" t="s">
        <v>183</v>
      </c>
      <c r="E46" t="s">
        <v>40</v>
      </c>
      <c r="F46" t="s">
        <v>188</v>
      </c>
      <c r="G46" t="s">
        <v>189</v>
      </c>
      <c r="H46" t="s">
        <v>44</v>
      </c>
      <c r="I46" t="s">
        <v>44</v>
      </c>
      <c r="J46" t="s">
        <v>44</v>
      </c>
      <c r="K46" t="s">
        <v>191</v>
      </c>
      <c r="L46" t="s">
        <v>192</v>
      </c>
      <c r="M46" t="s">
        <v>47</v>
      </c>
      <c r="N46">
        <v>1</v>
      </c>
    </row>
    <row r="47" spans="1:14">
      <c r="A47" t="s">
        <v>180</v>
      </c>
      <c r="B47" t="s">
        <v>181</v>
      </c>
      <c r="C47" t="s">
        <v>182</v>
      </c>
      <c r="D47" t="s">
        <v>183</v>
      </c>
      <c r="E47" t="s">
        <v>40</v>
      </c>
      <c r="F47" t="s">
        <v>184</v>
      </c>
      <c r="G47" t="s">
        <v>185</v>
      </c>
      <c r="H47" t="s">
        <v>44</v>
      </c>
      <c r="I47" t="s">
        <v>44</v>
      </c>
      <c r="J47" t="s">
        <v>44</v>
      </c>
      <c r="K47" t="s">
        <v>193</v>
      </c>
      <c r="L47" t="s">
        <v>187</v>
      </c>
      <c r="M47" t="s">
        <v>47</v>
      </c>
      <c r="N47">
        <v>1</v>
      </c>
    </row>
    <row r="48" spans="1:14">
      <c r="A48" t="s">
        <v>180</v>
      </c>
      <c r="B48" t="s">
        <v>181</v>
      </c>
      <c r="C48" t="s">
        <v>182</v>
      </c>
      <c r="D48" t="s">
        <v>183</v>
      </c>
      <c r="E48" t="s">
        <v>40</v>
      </c>
      <c r="F48" t="s">
        <v>184</v>
      </c>
      <c r="G48" t="s">
        <v>185</v>
      </c>
      <c r="H48" t="s">
        <v>44</v>
      </c>
      <c r="I48" t="s">
        <v>44</v>
      </c>
      <c r="J48" t="s">
        <v>44</v>
      </c>
      <c r="K48" t="s">
        <v>194</v>
      </c>
      <c r="L48" t="s">
        <v>187</v>
      </c>
      <c r="M48" t="s">
        <v>47</v>
      </c>
      <c r="N48">
        <v>1</v>
      </c>
    </row>
    <row r="49" spans="1:14">
      <c r="A49" t="s">
        <v>180</v>
      </c>
      <c r="B49" t="s">
        <v>181</v>
      </c>
      <c r="C49" t="s">
        <v>182</v>
      </c>
      <c r="D49" t="s">
        <v>183</v>
      </c>
      <c r="E49" t="s">
        <v>40</v>
      </c>
      <c r="F49" t="s">
        <v>188</v>
      </c>
      <c r="G49" t="s">
        <v>189</v>
      </c>
      <c r="H49" t="s">
        <v>44</v>
      </c>
      <c r="I49" t="s">
        <v>44</v>
      </c>
      <c r="J49" t="s">
        <v>44</v>
      </c>
      <c r="K49" t="s">
        <v>195</v>
      </c>
      <c r="L49" t="s">
        <v>196</v>
      </c>
      <c r="M49" t="s">
        <v>47</v>
      </c>
      <c r="N49">
        <v>1</v>
      </c>
    </row>
    <row r="50" spans="1:14">
      <c r="A50" t="s">
        <v>180</v>
      </c>
      <c r="B50" t="s">
        <v>181</v>
      </c>
      <c r="C50" t="s">
        <v>182</v>
      </c>
      <c r="D50" t="s">
        <v>183</v>
      </c>
      <c r="E50" t="s">
        <v>40</v>
      </c>
      <c r="F50" t="s">
        <v>197</v>
      </c>
      <c r="G50" t="s">
        <v>198</v>
      </c>
      <c r="H50" t="s">
        <v>44</v>
      </c>
      <c r="I50" t="s">
        <v>44</v>
      </c>
      <c r="J50" t="s">
        <v>44</v>
      </c>
      <c r="K50" t="s">
        <v>44</v>
      </c>
      <c r="L50" t="s">
        <v>44</v>
      </c>
      <c r="M50" t="s">
        <v>47</v>
      </c>
      <c r="N50">
        <v>1</v>
      </c>
    </row>
    <row r="51" spans="1:14">
      <c r="A51" t="s">
        <v>180</v>
      </c>
      <c r="B51" t="s">
        <v>181</v>
      </c>
      <c r="C51" t="s">
        <v>182</v>
      </c>
      <c r="D51" t="s">
        <v>183</v>
      </c>
      <c r="E51" t="s">
        <v>40</v>
      </c>
      <c r="F51" t="s">
        <v>184</v>
      </c>
      <c r="G51" t="s">
        <v>185</v>
      </c>
      <c r="H51" t="s">
        <v>44</v>
      </c>
      <c r="I51" t="s">
        <v>44</v>
      </c>
      <c r="J51" t="s">
        <v>44</v>
      </c>
      <c r="K51" t="s">
        <v>186</v>
      </c>
      <c r="L51" t="s">
        <v>192</v>
      </c>
      <c r="M51" t="s">
        <v>47</v>
      </c>
      <c r="N51">
        <v>1</v>
      </c>
    </row>
    <row r="52" spans="1:14">
      <c r="A52" t="s">
        <v>180</v>
      </c>
      <c r="B52" t="s">
        <v>181</v>
      </c>
      <c r="C52" t="s">
        <v>182</v>
      </c>
      <c r="D52" t="s">
        <v>183</v>
      </c>
      <c r="E52" t="s">
        <v>40</v>
      </c>
      <c r="F52" t="s">
        <v>188</v>
      </c>
      <c r="G52" t="s">
        <v>189</v>
      </c>
      <c r="H52" t="s">
        <v>44</v>
      </c>
      <c r="I52" t="s">
        <v>44</v>
      </c>
      <c r="J52" t="s">
        <v>44</v>
      </c>
      <c r="K52" t="s">
        <v>199</v>
      </c>
      <c r="L52" t="s">
        <v>192</v>
      </c>
      <c r="M52" t="s">
        <v>47</v>
      </c>
      <c r="N52">
        <v>1</v>
      </c>
    </row>
    <row r="53" spans="1:14">
      <c r="A53" t="s">
        <v>180</v>
      </c>
      <c r="B53" t="s">
        <v>181</v>
      </c>
      <c r="C53" t="s">
        <v>182</v>
      </c>
      <c r="D53" t="s">
        <v>183</v>
      </c>
      <c r="E53" t="s">
        <v>40</v>
      </c>
      <c r="F53" t="s">
        <v>184</v>
      </c>
      <c r="G53" t="s">
        <v>185</v>
      </c>
      <c r="H53" t="s">
        <v>44</v>
      </c>
      <c r="I53" t="s">
        <v>44</v>
      </c>
      <c r="J53" t="s">
        <v>44</v>
      </c>
      <c r="K53" t="s">
        <v>186</v>
      </c>
      <c r="L53" t="s">
        <v>187</v>
      </c>
      <c r="M53" t="s">
        <v>47</v>
      </c>
      <c r="N53">
        <v>1</v>
      </c>
    </row>
    <row r="54" spans="1:14">
      <c r="A54" t="s">
        <v>180</v>
      </c>
      <c r="B54" t="s">
        <v>181</v>
      </c>
      <c r="C54" t="s">
        <v>182</v>
      </c>
      <c r="D54" t="s">
        <v>183</v>
      </c>
      <c r="E54" t="s">
        <v>40</v>
      </c>
      <c r="F54" t="s">
        <v>188</v>
      </c>
      <c r="G54" t="s">
        <v>189</v>
      </c>
      <c r="H54" t="s">
        <v>44</v>
      </c>
      <c r="I54" t="s">
        <v>44</v>
      </c>
      <c r="J54" t="s">
        <v>44</v>
      </c>
      <c r="K54" t="s">
        <v>200</v>
      </c>
      <c r="L54" t="s">
        <v>187</v>
      </c>
      <c r="M54" t="s">
        <v>47</v>
      </c>
      <c r="N54">
        <v>1</v>
      </c>
    </row>
    <row r="55" spans="1:14">
      <c r="A55" t="s">
        <v>180</v>
      </c>
      <c r="B55" t="s">
        <v>181</v>
      </c>
      <c r="C55" t="s">
        <v>182</v>
      </c>
      <c r="D55" t="s">
        <v>183</v>
      </c>
      <c r="E55" t="s">
        <v>40</v>
      </c>
      <c r="F55" t="s">
        <v>184</v>
      </c>
      <c r="G55" t="s">
        <v>185</v>
      </c>
      <c r="H55" t="s">
        <v>44</v>
      </c>
      <c r="I55" t="s">
        <v>44</v>
      </c>
      <c r="J55" t="s">
        <v>44</v>
      </c>
      <c r="K55" t="s">
        <v>193</v>
      </c>
      <c r="L55" t="s">
        <v>187</v>
      </c>
      <c r="M55" t="s">
        <v>47</v>
      </c>
      <c r="N55">
        <v>1</v>
      </c>
    </row>
    <row r="56" spans="1:14">
      <c r="A56" t="s">
        <v>180</v>
      </c>
      <c r="B56" t="s">
        <v>181</v>
      </c>
      <c r="C56" t="s">
        <v>182</v>
      </c>
      <c r="D56" t="s">
        <v>183</v>
      </c>
      <c r="E56" t="s">
        <v>40</v>
      </c>
      <c r="F56" t="s">
        <v>184</v>
      </c>
      <c r="G56" t="s">
        <v>201</v>
      </c>
      <c r="H56" t="s">
        <v>44</v>
      </c>
      <c r="I56" t="s">
        <v>44</v>
      </c>
      <c r="J56" t="s">
        <v>44</v>
      </c>
      <c r="K56" t="s">
        <v>202</v>
      </c>
      <c r="L56" t="s">
        <v>203</v>
      </c>
      <c r="M56" t="s">
        <v>47</v>
      </c>
      <c r="N56">
        <v>1</v>
      </c>
    </row>
    <row r="57" spans="1:14">
      <c r="A57" t="s">
        <v>180</v>
      </c>
      <c r="B57" t="s">
        <v>181</v>
      </c>
      <c r="C57" t="s">
        <v>182</v>
      </c>
      <c r="D57" t="s">
        <v>183</v>
      </c>
      <c r="E57" t="s">
        <v>40</v>
      </c>
      <c r="F57" t="s">
        <v>188</v>
      </c>
      <c r="G57" t="s">
        <v>204</v>
      </c>
      <c r="H57" t="s">
        <v>44</v>
      </c>
      <c r="I57" t="s">
        <v>44</v>
      </c>
      <c r="J57" t="s">
        <v>44</v>
      </c>
      <c r="K57" t="s">
        <v>205</v>
      </c>
      <c r="L57" t="s">
        <v>203</v>
      </c>
      <c r="M57" t="s">
        <v>47</v>
      </c>
      <c r="N57">
        <v>1</v>
      </c>
    </row>
    <row r="58" spans="1:14">
      <c r="A58" t="s">
        <v>180</v>
      </c>
      <c r="B58" t="s">
        <v>181</v>
      </c>
      <c r="C58" t="s">
        <v>182</v>
      </c>
      <c r="D58" t="s">
        <v>183</v>
      </c>
      <c r="E58" t="s">
        <v>40</v>
      </c>
      <c r="F58" t="s">
        <v>188</v>
      </c>
      <c r="G58" t="s">
        <v>204</v>
      </c>
      <c r="H58" t="s">
        <v>44</v>
      </c>
      <c r="I58" t="s">
        <v>44</v>
      </c>
      <c r="J58" t="s">
        <v>44</v>
      </c>
      <c r="K58" t="s">
        <v>206</v>
      </c>
      <c r="L58" t="s">
        <v>207</v>
      </c>
      <c r="M58" t="s">
        <v>47</v>
      </c>
      <c r="N58">
        <v>1</v>
      </c>
    </row>
    <row r="59" spans="1:14">
      <c r="A59" t="s">
        <v>180</v>
      </c>
      <c r="B59" t="s">
        <v>181</v>
      </c>
      <c r="C59" t="s">
        <v>182</v>
      </c>
      <c r="D59" t="s">
        <v>183</v>
      </c>
      <c r="E59" t="s">
        <v>40</v>
      </c>
      <c r="F59" t="s">
        <v>184</v>
      </c>
      <c r="G59" t="s">
        <v>201</v>
      </c>
      <c r="H59" t="s">
        <v>44</v>
      </c>
      <c r="I59" t="s">
        <v>44</v>
      </c>
      <c r="J59" t="s">
        <v>44</v>
      </c>
      <c r="K59" t="s">
        <v>208</v>
      </c>
      <c r="L59" t="s">
        <v>209</v>
      </c>
      <c r="M59" t="s">
        <v>47</v>
      </c>
      <c r="N59">
        <v>1</v>
      </c>
    </row>
    <row r="60" spans="1:14">
      <c r="A60" t="s">
        <v>180</v>
      </c>
      <c r="B60" t="s">
        <v>181</v>
      </c>
      <c r="C60" t="s">
        <v>182</v>
      </c>
      <c r="D60" t="s">
        <v>183</v>
      </c>
      <c r="E60" t="s">
        <v>40</v>
      </c>
      <c r="F60" t="s">
        <v>184</v>
      </c>
      <c r="G60" t="s">
        <v>201</v>
      </c>
      <c r="H60" t="s">
        <v>44</v>
      </c>
      <c r="I60" t="s">
        <v>44</v>
      </c>
      <c r="J60" t="s">
        <v>44</v>
      </c>
      <c r="K60" t="s">
        <v>208</v>
      </c>
      <c r="L60" t="s">
        <v>210</v>
      </c>
      <c r="M60" t="s">
        <v>47</v>
      </c>
      <c r="N60">
        <v>1</v>
      </c>
    </row>
    <row r="61" spans="1:14">
      <c r="A61" t="s">
        <v>180</v>
      </c>
      <c r="B61" t="s">
        <v>181</v>
      </c>
      <c r="C61" t="s">
        <v>182</v>
      </c>
      <c r="D61" t="s">
        <v>183</v>
      </c>
      <c r="E61" t="s">
        <v>40</v>
      </c>
      <c r="F61" t="s">
        <v>184</v>
      </c>
      <c r="G61" t="s">
        <v>201</v>
      </c>
      <c r="H61" t="s">
        <v>44</v>
      </c>
      <c r="I61" t="s">
        <v>44</v>
      </c>
      <c r="J61" t="s">
        <v>44</v>
      </c>
      <c r="K61" t="s">
        <v>211</v>
      </c>
      <c r="L61" t="s">
        <v>203</v>
      </c>
      <c r="M61" t="s">
        <v>47</v>
      </c>
      <c r="N61">
        <v>1</v>
      </c>
    </row>
    <row r="62" spans="1:14">
      <c r="A62" t="s">
        <v>180</v>
      </c>
      <c r="B62" t="s">
        <v>181</v>
      </c>
      <c r="C62" t="s">
        <v>182</v>
      </c>
      <c r="D62" t="s">
        <v>183</v>
      </c>
      <c r="E62" t="s">
        <v>40</v>
      </c>
      <c r="F62" t="s">
        <v>188</v>
      </c>
      <c r="G62" t="s">
        <v>204</v>
      </c>
      <c r="H62" t="s">
        <v>44</v>
      </c>
      <c r="I62" t="s">
        <v>44</v>
      </c>
      <c r="J62" t="s">
        <v>44</v>
      </c>
      <c r="K62" t="s">
        <v>212</v>
      </c>
      <c r="L62" t="s">
        <v>210</v>
      </c>
      <c r="M62" t="s">
        <v>47</v>
      </c>
      <c r="N62">
        <v>1</v>
      </c>
    </row>
    <row r="63" spans="1:14">
      <c r="A63" t="s">
        <v>180</v>
      </c>
      <c r="B63" t="s">
        <v>181</v>
      </c>
      <c r="C63" t="s">
        <v>182</v>
      </c>
      <c r="D63" t="s">
        <v>183</v>
      </c>
      <c r="E63" t="s">
        <v>40</v>
      </c>
      <c r="F63" t="s">
        <v>188</v>
      </c>
      <c r="G63" t="s">
        <v>204</v>
      </c>
      <c r="H63" t="s">
        <v>44</v>
      </c>
      <c r="I63" t="s">
        <v>44</v>
      </c>
      <c r="J63" t="s">
        <v>44</v>
      </c>
      <c r="K63" t="s">
        <v>212</v>
      </c>
      <c r="L63" t="s">
        <v>209</v>
      </c>
      <c r="M63" t="s">
        <v>47</v>
      </c>
      <c r="N63">
        <v>1</v>
      </c>
    </row>
    <row r="64" spans="1:14">
      <c r="A64" t="s">
        <v>180</v>
      </c>
      <c r="B64" t="s">
        <v>181</v>
      </c>
      <c r="C64" t="s">
        <v>182</v>
      </c>
      <c r="D64" t="s">
        <v>183</v>
      </c>
      <c r="E64" t="s">
        <v>40</v>
      </c>
      <c r="F64" t="s">
        <v>184</v>
      </c>
      <c r="G64" t="s">
        <v>201</v>
      </c>
      <c r="H64" t="s">
        <v>44</v>
      </c>
      <c r="I64" t="s">
        <v>44</v>
      </c>
      <c r="J64" t="s">
        <v>44</v>
      </c>
      <c r="K64" t="s">
        <v>213</v>
      </c>
      <c r="L64" t="s">
        <v>203</v>
      </c>
      <c r="M64" t="s">
        <v>47</v>
      </c>
      <c r="N64">
        <v>1</v>
      </c>
    </row>
    <row r="65" spans="1:14">
      <c r="A65" t="s">
        <v>214</v>
      </c>
      <c r="B65" t="s">
        <v>215</v>
      </c>
      <c r="C65" t="s">
        <v>72</v>
      </c>
      <c r="D65" t="s">
        <v>64</v>
      </c>
      <c r="E65" t="s">
        <v>54</v>
      </c>
      <c r="F65" t="s">
        <v>216</v>
      </c>
      <c r="G65" t="s">
        <v>217</v>
      </c>
      <c r="H65" t="s">
        <v>44</v>
      </c>
      <c r="I65" t="s">
        <v>44</v>
      </c>
      <c r="J65" t="s">
        <v>44</v>
      </c>
      <c r="K65" t="s">
        <v>218</v>
      </c>
      <c r="L65" t="s">
        <v>44</v>
      </c>
      <c r="M65" t="s">
        <v>47</v>
      </c>
      <c r="N65">
        <v>1</v>
      </c>
    </row>
    <row r="66" spans="1:14">
      <c r="A66" t="s">
        <v>214</v>
      </c>
      <c r="B66" t="s">
        <v>215</v>
      </c>
      <c r="C66" t="s">
        <v>72</v>
      </c>
      <c r="D66" t="s">
        <v>64</v>
      </c>
      <c r="E66" t="s">
        <v>54</v>
      </c>
      <c r="F66" t="s">
        <v>216</v>
      </c>
      <c r="G66" t="s">
        <v>217</v>
      </c>
      <c r="H66" t="s">
        <v>44</v>
      </c>
      <c r="I66" t="s">
        <v>44</v>
      </c>
      <c r="J66" t="s">
        <v>44</v>
      </c>
      <c r="K66" t="s">
        <v>44</v>
      </c>
      <c r="L66" t="s">
        <v>219</v>
      </c>
      <c r="M66" t="s">
        <v>47</v>
      </c>
      <c r="N66">
        <v>1</v>
      </c>
    </row>
    <row r="67" spans="1:14">
      <c r="A67" t="s">
        <v>214</v>
      </c>
      <c r="B67" t="s">
        <v>215</v>
      </c>
      <c r="C67" t="s">
        <v>72</v>
      </c>
      <c r="D67" t="s">
        <v>64</v>
      </c>
      <c r="E67" t="s">
        <v>54</v>
      </c>
      <c r="F67" t="s">
        <v>220</v>
      </c>
      <c r="G67" t="s">
        <v>221</v>
      </c>
      <c r="H67" t="s">
        <v>44</v>
      </c>
      <c r="I67" t="s">
        <v>44</v>
      </c>
      <c r="J67" t="s">
        <v>44</v>
      </c>
      <c r="K67" t="s">
        <v>222</v>
      </c>
      <c r="L67" t="s">
        <v>44</v>
      </c>
      <c r="M67" t="s">
        <v>47</v>
      </c>
      <c r="N67">
        <v>1</v>
      </c>
    </row>
    <row r="68" spans="1:14">
      <c r="A68" t="s">
        <v>214</v>
      </c>
      <c r="B68" t="s">
        <v>215</v>
      </c>
      <c r="C68" t="s">
        <v>72</v>
      </c>
      <c r="D68" t="s">
        <v>64</v>
      </c>
      <c r="E68" t="s">
        <v>54</v>
      </c>
      <c r="F68" t="s">
        <v>223</v>
      </c>
      <c r="G68" t="s">
        <v>224</v>
      </c>
      <c r="H68" t="s">
        <v>44</v>
      </c>
      <c r="I68" t="s">
        <v>44</v>
      </c>
      <c r="J68" t="s">
        <v>44</v>
      </c>
      <c r="K68" t="s">
        <v>222</v>
      </c>
      <c r="L68" t="s">
        <v>44</v>
      </c>
      <c r="M68" t="s">
        <v>47</v>
      </c>
      <c r="N68">
        <v>1</v>
      </c>
    </row>
    <row r="69" spans="1:14">
      <c r="A69" t="s">
        <v>214</v>
      </c>
      <c r="B69" t="s">
        <v>215</v>
      </c>
      <c r="C69" t="s">
        <v>72</v>
      </c>
      <c r="D69" t="s">
        <v>64</v>
      </c>
      <c r="E69" t="s">
        <v>54</v>
      </c>
      <c r="F69" t="s">
        <v>225</v>
      </c>
      <c r="G69" t="s">
        <v>226</v>
      </c>
      <c r="H69" t="s">
        <v>44</v>
      </c>
      <c r="I69" t="s">
        <v>44</v>
      </c>
      <c r="J69" t="s">
        <v>44</v>
      </c>
      <c r="K69" t="s">
        <v>222</v>
      </c>
      <c r="L69" t="s">
        <v>44</v>
      </c>
      <c r="M69" t="s">
        <v>47</v>
      </c>
      <c r="N69">
        <v>1</v>
      </c>
    </row>
    <row r="70" spans="1:14">
      <c r="A70" t="s">
        <v>214</v>
      </c>
      <c r="B70" t="s">
        <v>215</v>
      </c>
      <c r="C70" t="s">
        <v>72</v>
      </c>
      <c r="D70" t="s">
        <v>64</v>
      </c>
      <c r="E70" t="s">
        <v>54</v>
      </c>
      <c r="F70" t="s">
        <v>227</v>
      </c>
      <c r="G70" t="s">
        <v>228</v>
      </c>
      <c r="H70" t="s">
        <v>44</v>
      </c>
      <c r="I70" t="s">
        <v>44</v>
      </c>
      <c r="J70" t="s">
        <v>44</v>
      </c>
      <c r="K70" t="s">
        <v>222</v>
      </c>
      <c r="L70" t="s">
        <v>44</v>
      </c>
      <c r="M70" t="s">
        <v>47</v>
      </c>
      <c r="N70">
        <v>1</v>
      </c>
    </row>
    <row r="71" spans="1:14">
      <c r="A71" t="s">
        <v>214</v>
      </c>
      <c r="B71" t="s">
        <v>215</v>
      </c>
      <c r="C71" t="s">
        <v>72</v>
      </c>
      <c r="D71" t="s">
        <v>64</v>
      </c>
      <c r="E71" t="s">
        <v>54</v>
      </c>
      <c r="F71" t="s">
        <v>229</v>
      </c>
      <c r="G71" t="s">
        <v>230</v>
      </c>
      <c r="H71" t="s">
        <v>44</v>
      </c>
      <c r="I71" t="s">
        <v>44</v>
      </c>
      <c r="J71" t="s">
        <v>44</v>
      </c>
      <c r="K71" t="s">
        <v>222</v>
      </c>
      <c r="L71" t="s">
        <v>44</v>
      </c>
      <c r="M71" t="s">
        <v>47</v>
      </c>
      <c r="N71">
        <v>1</v>
      </c>
    </row>
    <row r="72" spans="1:14">
      <c r="A72" t="s">
        <v>214</v>
      </c>
      <c r="B72" t="s">
        <v>215</v>
      </c>
      <c r="C72" t="s">
        <v>72</v>
      </c>
      <c r="D72" t="s">
        <v>64</v>
      </c>
      <c r="E72" t="s">
        <v>54</v>
      </c>
      <c r="F72" t="s">
        <v>130</v>
      </c>
      <c r="G72" t="s">
        <v>231</v>
      </c>
      <c r="H72" t="s">
        <v>44</v>
      </c>
      <c r="I72" t="s">
        <v>44</v>
      </c>
      <c r="J72" t="s">
        <v>44</v>
      </c>
      <c r="K72" t="s">
        <v>232</v>
      </c>
      <c r="L72" t="s">
        <v>44</v>
      </c>
      <c r="M72" t="s">
        <v>47</v>
      </c>
      <c r="N72">
        <v>1</v>
      </c>
    </row>
    <row r="73" spans="1:14">
      <c r="A73" t="s">
        <v>214</v>
      </c>
      <c r="B73" t="s">
        <v>215</v>
      </c>
      <c r="C73" t="s">
        <v>72</v>
      </c>
      <c r="D73" t="s">
        <v>64</v>
      </c>
      <c r="E73" t="s">
        <v>54</v>
      </c>
      <c r="F73" t="s">
        <v>233</v>
      </c>
      <c r="G73" t="s">
        <v>231</v>
      </c>
      <c r="H73" t="s">
        <v>44</v>
      </c>
      <c r="I73" t="s">
        <v>44</v>
      </c>
      <c r="J73" t="s">
        <v>44</v>
      </c>
      <c r="K73" t="s">
        <v>232</v>
      </c>
      <c r="L73" t="s">
        <v>44</v>
      </c>
      <c r="M73" t="s">
        <v>47</v>
      </c>
      <c r="N73">
        <v>1</v>
      </c>
    </row>
    <row r="74" spans="1:14">
      <c r="A74" t="s">
        <v>214</v>
      </c>
      <c r="B74" t="s">
        <v>215</v>
      </c>
      <c r="C74" t="s">
        <v>76</v>
      </c>
      <c r="D74" t="s">
        <v>77</v>
      </c>
      <c r="E74" t="s">
        <v>54</v>
      </c>
      <c r="F74" t="s">
        <v>234</v>
      </c>
      <c r="G74" t="s">
        <v>235</v>
      </c>
      <c r="H74" t="s">
        <v>44</v>
      </c>
      <c r="I74" t="s">
        <v>44</v>
      </c>
      <c r="J74" t="s">
        <v>44</v>
      </c>
      <c r="K74" t="s">
        <v>44</v>
      </c>
      <c r="L74" t="s">
        <v>44</v>
      </c>
      <c r="M74" t="s">
        <v>47</v>
      </c>
      <c r="N74">
        <v>1</v>
      </c>
    </row>
    <row r="75" spans="1:14">
      <c r="A75" t="s">
        <v>214</v>
      </c>
      <c r="B75" t="s">
        <v>215</v>
      </c>
      <c r="C75" t="s">
        <v>76</v>
      </c>
      <c r="D75" t="s">
        <v>77</v>
      </c>
      <c r="E75" t="s">
        <v>54</v>
      </c>
      <c r="F75" t="s">
        <v>236</v>
      </c>
      <c r="G75" t="s">
        <v>231</v>
      </c>
      <c r="H75" t="s">
        <v>44</v>
      </c>
      <c r="I75" t="s">
        <v>44</v>
      </c>
      <c r="J75" t="s">
        <v>44</v>
      </c>
      <c r="K75" t="s">
        <v>44</v>
      </c>
      <c r="L75" t="s">
        <v>44</v>
      </c>
      <c r="M75" t="s">
        <v>47</v>
      </c>
      <c r="N75">
        <v>1</v>
      </c>
    </row>
    <row r="76" spans="1:14">
      <c r="A76" t="s">
        <v>214</v>
      </c>
      <c r="B76" t="s">
        <v>215</v>
      </c>
      <c r="C76" t="s">
        <v>76</v>
      </c>
      <c r="D76" t="s">
        <v>77</v>
      </c>
      <c r="E76" t="s">
        <v>54</v>
      </c>
      <c r="F76" t="s">
        <v>237</v>
      </c>
      <c r="G76" t="s">
        <v>231</v>
      </c>
      <c r="H76" t="s">
        <v>44</v>
      </c>
      <c r="I76" t="s">
        <v>44</v>
      </c>
      <c r="J76" t="s">
        <v>44</v>
      </c>
      <c r="K76" t="s">
        <v>44</v>
      </c>
      <c r="L76" t="s">
        <v>44</v>
      </c>
      <c r="M76" t="s">
        <v>47</v>
      </c>
      <c r="N76">
        <v>1</v>
      </c>
    </row>
    <row r="77" spans="1:14">
      <c r="A77" t="s">
        <v>214</v>
      </c>
      <c r="B77" t="s">
        <v>215</v>
      </c>
      <c r="C77" t="s">
        <v>116</v>
      </c>
      <c r="D77" t="s">
        <v>77</v>
      </c>
      <c r="E77" t="s">
        <v>54</v>
      </c>
      <c r="F77" t="s">
        <v>238</v>
      </c>
      <c r="G77" t="s">
        <v>231</v>
      </c>
      <c r="H77" t="s">
        <v>44</v>
      </c>
      <c r="I77" t="s">
        <v>44</v>
      </c>
      <c r="J77" t="s">
        <v>44</v>
      </c>
      <c r="K77" t="s">
        <v>44</v>
      </c>
      <c r="L77" t="s">
        <v>44</v>
      </c>
      <c r="M77" t="s">
        <v>47</v>
      </c>
      <c r="N77">
        <v>1</v>
      </c>
    </row>
    <row r="78" spans="1:14">
      <c r="A78" t="s">
        <v>239</v>
      </c>
      <c r="B78" t="s">
        <v>240</v>
      </c>
      <c r="C78" t="s">
        <v>241</v>
      </c>
      <c r="D78" t="s">
        <v>242</v>
      </c>
      <c r="E78" t="s">
        <v>40</v>
      </c>
      <c r="F78" t="s">
        <v>243</v>
      </c>
      <c r="G78" t="s">
        <v>244</v>
      </c>
      <c r="H78" t="s">
        <v>44</v>
      </c>
      <c r="I78" t="s">
        <v>245</v>
      </c>
      <c r="J78" t="s">
        <v>44</v>
      </c>
      <c r="K78" t="s">
        <v>246</v>
      </c>
      <c r="L78" t="s">
        <v>247</v>
      </c>
      <c r="M78" t="s">
        <v>47</v>
      </c>
      <c r="N78">
        <v>1</v>
      </c>
    </row>
    <row r="79" spans="1:14">
      <c r="A79" t="s">
        <v>239</v>
      </c>
      <c r="B79" t="s">
        <v>240</v>
      </c>
      <c r="C79" t="s">
        <v>241</v>
      </c>
      <c r="D79" t="s">
        <v>242</v>
      </c>
      <c r="E79" t="s">
        <v>40</v>
      </c>
      <c r="F79" t="s">
        <v>243</v>
      </c>
      <c r="G79" t="s">
        <v>244</v>
      </c>
      <c r="H79" t="s">
        <v>44</v>
      </c>
      <c r="I79" t="s">
        <v>245</v>
      </c>
      <c r="J79" t="s">
        <v>44</v>
      </c>
      <c r="K79" t="s">
        <v>248</v>
      </c>
      <c r="L79" t="s">
        <v>247</v>
      </c>
      <c r="M79" t="s">
        <v>47</v>
      </c>
      <c r="N79">
        <v>1</v>
      </c>
    </row>
    <row r="80" spans="1:14">
      <c r="A80" t="s">
        <v>239</v>
      </c>
      <c r="B80" t="s">
        <v>240</v>
      </c>
      <c r="C80" t="s">
        <v>241</v>
      </c>
      <c r="D80" t="s">
        <v>242</v>
      </c>
      <c r="E80" t="s">
        <v>40</v>
      </c>
      <c r="F80" t="s">
        <v>243</v>
      </c>
      <c r="G80" t="s">
        <v>249</v>
      </c>
      <c r="H80" t="s">
        <v>44</v>
      </c>
      <c r="I80" t="s">
        <v>250</v>
      </c>
      <c r="J80" t="s">
        <v>251</v>
      </c>
      <c r="K80" t="s">
        <v>246</v>
      </c>
      <c r="L80" t="s">
        <v>247</v>
      </c>
      <c r="M80" t="s">
        <v>47</v>
      </c>
      <c r="N80">
        <v>1</v>
      </c>
    </row>
    <row r="81" spans="1:14">
      <c r="A81" t="s">
        <v>252</v>
      </c>
      <c r="B81" t="s">
        <v>253</v>
      </c>
      <c r="C81" t="s">
        <v>254</v>
      </c>
      <c r="D81" t="s">
        <v>255</v>
      </c>
      <c r="E81" t="s">
        <v>40</v>
      </c>
      <c r="F81" t="s">
        <v>256</v>
      </c>
      <c r="G81" t="s">
        <v>257</v>
      </c>
      <c r="H81" t="s">
        <v>44</v>
      </c>
      <c r="I81" t="s">
        <v>44</v>
      </c>
      <c r="J81" t="s">
        <v>44</v>
      </c>
      <c r="K81" t="s">
        <v>258</v>
      </c>
      <c r="L81" t="s">
        <v>259</v>
      </c>
      <c r="M81" t="s">
        <v>47</v>
      </c>
      <c r="N81">
        <v>1</v>
      </c>
    </row>
    <row r="82" spans="1:14">
      <c r="A82" t="s">
        <v>252</v>
      </c>
      <c r="B82" t="s">
        <v>253</v>
      </c>
      <c r="C82" t="s">
        <v>260</v>
      </c>
      <c r="D82" t="s">
        <v>255</v>
      </c>
      <c r="E82" t="s">
        <v>40</v>
      </c>
      <c r="F82" t="s">
        <v>261</v>
      </c>
      <c r="G82" t="s">
        <v>262</v>
      </c>
      <c r="H82" t="s">
        <v>44</v>
      </c>
      <c r="I82" t="s">
        <v>44</v>
      </c>
      <c r="J82" t="s">
        <v>44</v>
      </c>
      <c r="K82" t="s">
        <v>44</v>
      </c>
      <c r="L82" t="s">
        <v>44</v>
      </c>
      <c r="M82" t="s">
        <v>47</v>
      </c>
      <c r="N82">
        <v>1</v>
      </c>
    </row>
    <row r="83" spans="1:14">
      <c r="A83" t="s">
        <v>252</v>
      </c>
      <c r="B83" t="s">
        <v>253</v>
      </c>
      <c r="C83" t="s">
        <v>263</v>
      </c>
      <c r="D83" t="s">
        <v>44</v>
      </c>
      <c r="E83" t="s">
        <v>44</v>
      </c>
      <c r="F83" t="s">
        <v>264</v>
      </c>
      <c r="G83" t="s">
        <v>265</v>
      </c>
      <c r="H83" t="s">
        <v>44</v>
      </c>
      <c r="I83" t="s">
        <v>44</v>
      </c>
      <c r="J83" t="s">
        <v>44</v>
      </c>
      <c r="K83" t="s">
        <v>44</v>
      </c>
      <c r="L83" t="s">
        <v>44</v>
      </c>
      <c r="M83" t="s">
        <v>47</v>
      </c>
      <c r="N83">
        <v>1</v>
      </c>
    </row>
    <row r="84" spans="1:14">
      <c r="A84" t="s">
        <v>252</v>
      </c>
      <c r="B84" t="s">
        <v>253</v>
      </c>
      <c r="C84" t="s">
        <v>266</v>
      </c>
      <c r="D84" t="s">
        <v>255</v>
      </c>
      <c r="E84" t="s">
        <v>40</v>
      </c>
      <c r="F84" t="s">
        <v>267</v>
      </c>
      <c r="G84" t="s">
        <v>268</v>
      </c>
      <c r="H84" t="s">
        <v>44</v>
      </c>
      <c r="I84" t="s">
        <v>44</v>
      </c>
      <c r="J84" t="s">
        <v>44</v>
      </c>
      <c r="K84" t="s">
        <v>44</v>
      </c>
      <c r="L84" t="s">
        <v>44</v>
      </c>
      <c r="M84" t="s">
        <v>47</v>
      </c>
      <c r="N84">
        <v>1</v>
      </c>
    </row>
    <row r="85" spans="1:14">
      <c r="A85" t="s">
        <v>252</v>
      </c>
      <c r="B85" t="s">
        <v>253</v>
      </c>
      <c r="C85" t="s">
        <v>269</v>
      </c>
      <c r="D85" t="s">
        <v>270</v>
      </c>
      <c r="E85" t="s">
        <v>40</v>
      </c>
      <c r="F85" t="s">
        <v>271</v>
      </c>
      <c r="G85" t="s">
        <v>272</v>
      </c>
      <c r="H85" t="s">
        <v>44</v>
      </c>
      <c r="I85" t="s">
        <v>44</v>
      </c>
      <c r="J85" t="s">
        <v>44</v>
      </c>
      <c r="K85" t="s">
        <v>44</v>
      </c>
      <c r="L85" t="s">
        <v>44</v>
      </c>
      <c r="M85" t="s">
        <v>47</v>
      </c>
      <c r="N85">
        <v>1</v>
      </c>
    </row>
    <row r="86" spans="1:14">
      <c r="A86" t="s">
        <v>252</v>
      </c>
      <c r="B86" t="s">
        <v>253</v>
      </c>
      <c r="C86" t="s">
        <v>273</v>
      </c>
      <c r="D86" t="s">
        <v>274</v>
      </c>
      <c r="E86" t="s">
        <v>40</v>
      </c>
      <c r="F86" t="s">
        <v>275</v>
      </c>
      <c r="G86" t="s">
        <v>276</v>
      </c>
      <c r="H86" t="s">
        <v>44</v>
      </c>
      <c r="I86" t="s">
        <v>44</v>
      </c>
      <c r="J86" t="s">
        <v>44</v>
      </c>
      <c r="K86" t="s">
        <v>44</v>
      </c>
      <c r="L86" t="s">
        <v>44</v>
      </c>
      <c r="M86" t="s">
        <v>47</v>
      </c>
      <c r="N86">
        <v>1</v>
      </c>
    </row>
    <row r="87" spans="1:14">
      <c r="A87" t="s">
        <v>252</v>
      </c>
      <c r="B87" t="s">
        <v>253</v>
      </c>
      <c r="C87" t="s">
        <v>277</v>
      </c>
      <c r="D87" t="s">
        <v>278</v>
      </c>
      <c r="E87" t="s">
        <v>40</v>
      </c>
      <c r="F87" t="s">
        <v>279</v>
      </c>
      <c r="G87" t="s">
        <v>265</v>
      </c>
      <c r="H87" t="s">
        <v>44</v>
      </c>
      <c r="I87" t="s">
        <v>44</v>
      </c>
      <c r="J87" t="s">
        <v>44</v>
      </c>
      <c r="K87" t="s">
        <v>44</v>
      </c>
      <c r="L87" t="s">
        <v>44</v>
      </c>
      <c r="M87" t="s">
        <v>47</v>
      </c>
      <c r="N87">
        <v>1</v>
      </c>
    </row>
    <row r="88" spans="1:14">
      <c r="A88" t="s">
        <v>252</v>
      </c>
      <c r="B88" t="s">
        <v>253</v>
      </c>
      <c r="C88" t="s">
        <v>280</v>
      </c>
      <c r="D88" t="s">
        <v>281</v>
      </c>
      <c r="E88" t="s">
        <v>282</v>
      </c>
      <c r="F88" t="s">
        <v>283</v>
      </c>
      <c r="G88" t="s">
        <v>284</v>
      </c>
      <c r="H88" t="s">
        <v>44</v>
      </c>
      <c r="I88" t="s">
        <v>44</v>
      </c>
      <c r="J88" t="s">
        <v>44</v>
      </c>
      <c r="K88" t="s">
        <v>44</v>
      </c>
      <c r="L88" t="s">
        <v>44</v>
      </c>
      <c r="M88" t="s">
        <v>47</v>
      </c>
      <c r="N88">
        <v>1</v>
      </c>
    </row>
    <row r="89" spans="1:14">
      <c r="A89" t="s">
        <v>252</v>
      </c>
      <c r="B89" t="s">
        <v>253</v>
      </c>
      <c r="C89" t="s">
        <v>285</v>
      </c>
      <c r="D89" t="s">
        <v>286</v>
      </c>
      <c r="E89" t="s">
        <v>40</v>
      </c>
      <c r="F89" t="s">
        <v>287</v>
      </c>
      <c r="G89" t="s">
        <v>268</v>
      </c>
      <c r="H89" t="s">
        <v>44</v>
      </c>
      <c r="I89" t="s">
        <v>44</v>
      </c>
      <c r="J89" t="s">
        <v>44</v>
      </c>
      <c r="K89" t="s">
        <v>44</v>
      </c>
      <c r="L89" t="s">
        <v>44</v>
      </c>
      <c r="M89" t="s">
        <v>47</v>
      </c>
      <c r="N89">
        <v>1</v>
      </c>
    </row>
    <row r="90" spans="1:14">
      <c r="A90" t="s">
        <v>252</v>
      </c>
      <c r="B90" t="s">
        <v>253</v>
      </c>
      <c r="C90" t="s">
        <v>288</v>
      </c>
      <c r="D90" t="s">
        <v>270</v>
      </c>
      <c r="E90" t="s">
        <v>40</v>
      </c>
      <c r="F90" t="s">
        <v>289</v>
      </c>
      <c r="G90" t="s">
        <v>265</v>
      </c>
      <c r="H90" t="s">
        <v>44</v>
      </c>
      <c r="I90" t="s">
        <v>44</v>
      </c>
      <c r="J90" t="s">
        <v>44</v>
      </c>
      <c r="K90" t="s">
        <v>44</v>
      </c>
      <c r="L90" t="s">
        <v>44</v>
      </c>
      <c r="M90" t="s">
        <v>47</v>
      </c>
      <c r="N90">
        <v>1</v>
      </c>
    </row>
    <row r="91" spans="1:14">
      <c r="A91" t="s">
        <v>252</v>
      </c>
      <c r="B91" t="s">
        <v>253</v>
      </c>
      <c r="C91" t="s">
        <v>290</v>
      </c>
      <c r="D91" t="s">
        <v>291</v>
      </c>
      <c r="E91" t="s">
        <v>40</v>
      </c>
      <c r="F91" t="s">
        <v>292</v>
      </c>
      <c r="G91" t="s">
        <v>293</v>
      </c>
      <c r="H91" t="s">
        <v>44</v>
      </c>
      <c r="I91" t="s">
        <v>44</v>
      </c>
      <c r="J91" t="s">
        <v>44</v>
      </c>
      <c r="K91" t="s">
        <v>44</v>
      </c>
      <c r="L91" t="s">
        <v>44</v>
      </c>
      <c r="M91" t="s">
        <v>47</v>
      </c>
      <c r="N91">
        <v>1</v>
      </c>
    </row>
    <row r="92" spans="1:14">
      <c r="A92" t="s">
        <v>294</v>
      </c>
      <c r="B92" t="s">
        <v>295</v>
      </c>
      <c r="C92" t="s">
        <v>296</v>
      </c>
      <c r="D92" t="s">
        <v>297</v>
      </c>
      <c r="E92" t="s">
        <v>40</v>
      </c>
      <c r="F92" t="s">
        <v>298</v>
      </c>
      <c r="G92" t="s">
        <v>299</v>
      </c>
      <c r="H92" t="s">
        <v>44</v>
      </c>
      <c r="I92" t="s">
        <v>44</v>
      </c>
      <c r="J92" t="s">
        <v>300</v>
      </c>
      <c r="K92" t="s">
        <v>301</v>
      </c>
      <c r="L92" t="s">
        <v>302</v>
      </c>
      <c r="M92" t="s">
        <v>47</v>
      </c>
      <c r="N92">
        <v>1</v>
      </c>
    </row>
    <row r="93" spans="1:14">
      <c r="A93" t="s">
        <v>294</v>
      </c>
      <c r="B93" t="s">
        <v>295</v>
      </c>
      <c r="C93" t="s">
        <v>296</v>
      </c>
      <c r="D93" t="s">
        <v>297</v>
      </c>
      <c r="E93" t="s">
        <v>40</v>
      </c>
      <c r="F93" t="s">
        <v>303</v>
      </c>
      <c r="G93" t="s">
        <v>304</v>
      </c>
      <c r="H93" t="s">
        <v>44</v>
      </c>
      <c r="I93" t="s">
        <v>44</v>
      </c>
      <c r="J93" t="s">
        <v>305</v>
      </c>
      <c r="K93" t="s">
        <v>306</v>
      </c>
      <c r="L93" t="s">
        <v>307</v>
      </c>
      <c r="M93" t="s">
        <v>47</v>
      </c>
      <c r="N93">
        <v>1</v>
      </c>
    </row>
    <row r="94" spans="1:14">
      <c r="A94" t="s">
        <v>294</v>
      </c>
      <c r="B94" t="s">
        <v>295</v>
      </c>
      <c r="C94" t="s">
        <v>296</v>
      </c>
      <c r="D94" t="s">
        <v>297</v>
      </c>
      <c r="E94" t="s">
        <v>40</v>
      </c>
      <c r="F94" t="s">
        <v>308</v>
      </c>
      <c r="G94" t="s">
        <v>309</v>
      </c>
      <c r="H94" t="s">
        <v>44</v>
      </c>
      <c r="I94" t="s">
        <v>44</v>
      </c>
      <c r="J94" t="s">
        <v>305</v>
      </c>
      <c r="K94" t="s">
        <v>306</v>
      </c>
      <c r="L94" t="s">
        <v>307</v>
      </c>
      <c r="M94" t="s">
        <v>47</v>
      </c>
      <c r="N94">
        <v>1</v>
      </c>
    </row>
    <row r="95" spans="1:14">
      <c r="A95" t="s">
        <v>310</v>
      </c>
      <c r="B95" t="s">
        <v>311</v>
      </c>
      <c r="C95" t="s">
        <v>312</v>
      </c>
      <c r="D95" t="s">
        <v>313</v>
      </c>
      <c r="E95" t="s">
        <v>40</v>
      </c>
      <c r="F95" t="s">
        <v>314</v>
      </c>
      <c r="G95" t="s">
        <v>315</v>
      </c>
      <c r="H95" t="s">
        <v>316</v>
      </c>
      <c r="I95" t="s">
        <v>44</v>
      </c>
      <c r="J95" t="s">
        <v>317</v>
      </c>
      <c r="K95" t="s">
        <v>318</v>
      </c>
      <c r="L95" t="s">
        <v>44</v>
      </c>
      <c r="M95" t="s">
        <v>47</v>
      </c>
      <c r="N95">
        <v>1</v>
      </c>
    </row>
    <row r="96" spans="1:14">
      <c r="A96" t="s">
        <v>310</v>
      </c>
      <c r="B96" t="s">
        <v>311</v>
      </c>
      <c r="C96" t="s">
        <v>312</v>
      </c>
      <c r="D96" t="s">
        <v>313</v>
      </c>
      <c r="E96" t="s">
        <v>40</v>
      </c>
      <c r="F96" t="s">
        <v>319</v>
      </c>
      <c r="G96" t="s">
        <v>320</v>
      </c>
      <c r="H96" t="s">
        <v>321</v>
      </c>
      <c r="I96" t="s">
        <v>44</v>
      </c>
      <c r="J96" t="s">
        <v>322</v>
      </c>
      <c r="K96" t="s">
        <v>323</v>
      </c>
      <c r="L96" t="s">
        <v>44</v>
      </c>
      <c r="M96" t="s">
        <v>47</v>
      </c>
      <c r="N96">
        <v>1</v>
      </c>
    </row>
    <row r="97" spans="1:14">
      <c r="A97" t="s">
        <v>310</v>
      </c>
      <c r="B97" t="s">
        <v>311</v>
      </c>
      <c r="C97" t="s">
        <v>312</v>
      </c>
      <c r="D97" t="s">
        <v>313</v>
      </c>
      <c r="E97" t="s">
        <v>40</v>
      </c>
      <c r="F97" t="s">
        <v>324</v>
      </c>
      <c r="G97" t="s">
        <v>325</v>
      </c>
      <c r="H97" t="s">
        <v>326</v>
      </c>
      <c r="I97" t="s">
        <v>44</v>
      </c>
      <c r="J97" t="s">
        <v>327</v>
      </c>
      <c r="K97" t="s">
        <v>318</v>
      </c>
      <c r="L97" t="s">
        <v>44</v>
      </c>
      <c r="M97" t="s">
        <v>47</v>
      </c>
      <c r="N97">
        <v>1</v>
      </c>
    </row>
    <row r="98" spans="1:14">
      <c r="A98" t="s">
        <v>328</v>
      </c>
      <c r="B98" t="s">
        <v>329</v>
      </c>
      <c r="C98" t="s">
        <v>103</v>
      </c>
      <c r="D98" t="s">
        <v>64</v>
      </c>
      <c r="E98" t="s">
        <v>54</v>
      </c>
      <c r="F98" t="s">
        <v>330</v>
      </c>
      <c r="G98" t="s">
        <v>331</v>
      </c>
      <c r="H98" t="s">
        <v>332</v>
      </c>
      <c r="I98" t="s">
        <v>333</v>
      </c>
      <c r="J98" t="s">
        <v>332</v>
      </c>
      <c r="K98" t="s">
        <v>334</v>
      </c>
      <c r="L98" t="s">
        <v>335</v>
      </c>
      <c r="M98" t="s">
        <v>47</v>
      </c>
      <c r="N98">
        <v>1</v>
      </c>
    </row>
    <row r="99" spans="1:14">
      <c r="A99" t="s">
        <v>328</v>
      </c>
      <c r="B99" t="s">
        <v>329</v>
      </c>
      <c r="C99" t="s">
        <v>103</v>
      </c>
      <c r="D99" t="s">
        <v>64</v>
      </c>
      <c r="E99" t="s">
        <v>54</v>
      </c>
      <c r="F99" t="s">
        <v>330</v>
      </c>
      <c r="G99" t="s">
        <v>331</v>
      </c>
      <c r="H99" t="s">
        <v>332</v>
      </c>
      <c r="I99" t="s">
        <v>333</v>
      </c>
      <c r="J99" t="s">
        <v>332</v>
      </c>
      <c r="K99" t="s">
        <v>336</v>
      </c>
      <c r="L99" t="s">
        <v>337</v>
      </c>
      <c r="M99" t="s">
        <v>47</v>
      </c>
      <c r="N99">
        <v>1</v>
      </c>
    </row>
    <row r="100" spans="1:14">
      <c r="A100" t="s">
        <v>328</v>
      </c>
      <c r="B100" t="s">
        <v>329</v>
      </c>
      <c r="C100" t="s">
        <v>103</v>
      </c>
      <c r="D100" t="s">
        <v>64</v>
      </c>
      <c r="E100" t="s">
        <v>54</v>
      </c>
      <c r="F100" t="s">
        <v>330</v>
      </c>
      <c r="G100" t="s">
        <v>331</v>
      </c>
      <c r="H100" t="s">
        <v>332</v>
      </c>
      <c r="I100" t="s">
        <v>333</v>
      </c>
      <c r="J100" t="s">
        <v>332</v>
      </c>
      <c r="K100" t="s">
        <v>338</v>
      </c>
      <c r="L100" t="s">
        <v>339</v>
      </c>
      <c r="M100" t="s">
        <v>47</v>
      </c>
      <c r="N100">
        <v>1</v>
      </c>
    </row>
    <row r="101" spans="1:14">
      <c r="A101" t="s">
        <v>328</v>
      </c>
      <c r="B101" t="s">
        <v>329</v>
      </c>
      <c r="C101" t="s">
        <v>92</v>
      </c>
      <c r="D101" t="s">
        <v>93</v>
      </c>
      <c r="E101" t="s">
        <v>54</v>
      </c>
      <c r="F101" t="s">
        <v>161</v>
      </c>
      <c r="G101" t="s">
        <v>144</v>
      </c>
      <c r="H101" t="s">
        <v>44</v>
      </c>
      <c r="I101" t="s">
        <v>44</v>
      </c>
      <c r="J101" t="s">
        <v>44</v>
      </c>
      <c r="K101" t="s">
        <v>44</v>
      </c>
      <c r="L101" t="s">
        <v>340</v>
      </c>
      <c r="M101" t="s">
        <v>47</v>
      </c>
      <c r="N101">
        <v>1</v>
      </c>
    </row>
    <row r="102" spans="1:14">
      <c r="A102" t="s">
        <v>328</v>
      </c>
      <c r="B102" t="s">
        <v>329</v>
      </c>
      <c r="C102" t="s">
        <v>341</v>
      </c>
      <c r="D102" t="s">
        <v>89</v>
      </c>
      <c r="E102" t="s">
        <v>54</v>
      </c>
      <c r="F102" t="s">
        <v>342</v>
      </c>
      <c r="G102" t="s">
        <v>343</v>
      </c>
      <c r="H102" t="s">
        <v>44</v>
      </c>
      <c r="I102" t="s">
        <v>44</v>
      </c>
      <c r="J102" t="s">
        <v>44</v>
      </c>
      <c r="K102" t="s">
        <v>44</v>
      </c>
      <c r="L102" t="s">
        <v>44</v>
      </c>
      <c r="M102" t="s">
        <v>47</v>
      </c>
      <c r="N102">
        <v>1</v>
      </c>
    </row>
    <row r="103" spans="1:14">
      <c r="A103" t="s">
        <v>328</v>
      </c>
      <c r="B103" t="s">
        <v>329</v>
      </c>
      <c r="C103" t="s">
        <v>72</v>
      </c>
      <c r="D103" t="s">
        <v>64</v>
      </c>
      <c r="E103" t="s">
        <v>54</v>
      </c>
      <c r="F103" t="s">
        <v>330</v>
      </c>
      <c r="G103" t="s">
        <v>344</v>
      </c>
      <c r="H103" t="s">
        <v>345</v>
      </c>
      <c r="I103" t="s">
        <v>44</v>
      </c>
      <c r="J103" t="s">
        <v>44</v>
      </c>
      <c r="K103" t="s">
        <v>334</v>
      </c>
      <c r="L103" t="s">
        <v>335</v>
      </c>
      <c r="M103" t="s">
        <v>47</v>
      </c>
      <c r="N103">
        <v>1</v>
      </c>
    </row>
    <row r="104" spans="1:14">
      <c r="A104" t="s">
        <v>328</v>
      </c>
      <c r="B104" t="s">
        <v>329</v>
      </c>
      <c r="C104" t="s">
        <v>72</v>
      </c>
      <c r="D104" t="s">
        <v>64</v>
      </c>
      <c r="E104" t="s">
        <v>54</v>
      </c>
      <c r="F104" t="s">
        <v>330</v>
      </c>
      <c r="G104" t="s">
        <v>344</v>
      </c>
      <c r="H104" t="s">
        <v>345</v>
      </c>
      <c r="I104" t="s">
        <v>44</v>
      </c>
      <c r="J104" t="s">
        <v>44</v>
      </c>
      <c r="K104" t="s">
        <v>336</v>
      </c>
      <c r="L104" t="s">
        <v>337</v>
      </c>
      <c r="M104" t="s">
        <v>47</v>
      </c>
      <c r="N104">
        <v>1</v>
      </c>
    </row>
    <row r="105" spans="1:14">
      <c r="A105" t="s">
        <v>328</v>
      </c>
      <c r="B105" t="s">
        <v>329</v>
      </c>
      <c r="C105" t="s">
        <v>72</v>
      </c>
      <c r="D105" t="s">
        <v>64</v>
      </c>
      <c r="E105" t="s">
        <v>54</v>
      </c>
      <c r="F105" t="s">
        <v>330</v>
      </c>
      <c r="G105" t="s">
        <v>344</v>
      </c>
      <c r="H105" t="s">
        <v>345</v>
      </c>
      <c r="I105" t="s">
        <v>44</v>
      </c>
      <c r="J105" t="s">
        <v>44</v>
      </c>
      <c r="K105" t="s">
        <v>338</v>
      </c>
      <c r="L105" t="s">
        <v>339</v>
      </c>
      <c r="M105" t="s">
        <v>47</v>
      </c>
      <c r="N105">
        <v>1</v>
      </c>
    </row>
    <row r="106" spans="1:14">
      <c r="A106" t="s">
        <v>346</v>
      </c>
      <c r="B106" t="s">
        <v>347</v>
      </c>
      <c r="C106" t="s">
        <v>76</v>
      </c>
      <c r="D106" t="s">
        <v>77</v>
      </c>
      <c r="E106" t="s">
        <v>54</v>
      </c>
      <c r="F106" t="s">
        <v>234</v>
      </c>
      <c r="G106" t="s">
        <v>235</v>
      </c>
      <c r="H106" t="s">
        <v>348</v>
      </c>
      <c r="I106" t="s">
        <v>44</v>
      </c>
      <c r="J106" t="s">
        <v>44</v>
      </c>
      <c r="K106" t="s">
        <v>349</v>
      </c>
      <c r="L106" t="s">
        <v>350</v>
      </c>
      <c r="M106" t="s">
        <v>47</v>
      </c>
      <c r="N106">
        <v>1</v>
      </c>
    </row>
    <row r="107" spans="1:14">
      <c r="A107" t="s">
        <v>346</v>
      </c>
      <c r="B107" t="s">
        <v>347</v>
      </c>
      <c r="C107" t="s">
        <v>76</v>
      </c>
      <c r="D107" t="s">
        <v>77</v>
      </c>
      <c r="E107" t="s">
        <v>54</v>
      </c>
      <c r="F107" t="s">
        <v>236</v>
      </c>
      <c r="G107" t="s">
        <v>351</v>
      </c>
      <c r="H107" t="s">
        <v>352</v>
      </c>
      <c r="I107" t="s">
        <v>44</v>
      </c>
      <c r="J107" t="s">
        <v>44</v>
      </c>
      <c r="K107" t="s">
        <v>44</v>
      </c>
      <c r="L107" t="s">
        <v>44</v>
      </c>
      <c r="M107" t="s">
        <v>47</v>
      </c>
      <c r="N107">
        <v>1</v>
      </c>
    </row>
    <row r="108" spans="1:14">
      <c r="A108" t="s">
        <v>346</v>
      </c>
      <c r="B108" t="s">
        <v>347</v>
      </c>
      <c r="C108" t="s">
        <v>76</v>
      </c>
      <c r="D108" t="s">
        <v>77</v>
      </c>
      <c r="E108" t="s">
        <v>54</v>
      </c>
      <c r="F108" t="s">
        <v>353</v>
      </c>
      <c r="G108" t="s">
        <v>354</v>
      </c>
      <c r="H108" t="s">
        <v>355</v>
      </c>
      <c r="I108" t="s">
        <v>44</v>
      </c>
      <c r="J108" t="s">
        <v>44</v>
      </c>
      <c r="K108" t="s">
        <v>44</v>
      </c>
      <c r="L108" t="s">
        <v>44</v>
      </c>
      <c r="M108" t="s">
        <v>47</v>
      </c>
      <c r="N108">
        <v>1</v>
      </c>
    </row>
    <row r="109" spans="1:14">
      <c r="A109" t="s">
        <v>346</v>
      </c>
      <c r="B109" t="s">
        <v>347</v>
      </c>
      <c r="C109" t="s">
        <v>76</v>
      </c>
      <c r="D109" t="s">
        <v>77</v>
      </c>
      <c r="E109" t="s">
        <v>54</v>
      </c>
      <c r="F109" t="s">
        <v>356</v>
      </c>
      <c r="G109" t="s">
        <v>357</v>
      </c>
      <c r="H109" t="s">
        <v>358</v>
      </c>
      <c r="I109" t="s">
        <v>44</v>
      </c>
      <c r="J109" t="s">
        <v>44</v>
      </c>
      <c r="K109" t="s">
        <v>44</v>
      </c>
      <c r="L109" t="s">
        <v>44</v>
      </c>
      <c r="M109" t="s">
        <v>47</v>
      </c>
      <c r="N109">
        <v>1</v>
      </c>
    </row>
    <row r="110" spans="1:14">
      <c r="A110" t="s">
        <v>346</v>
      </c>
      <c r="B110" t="s">
        <v>347</v>
      </c>
      <c r="C110" t="s">
        <v>76</v>
      </c>
      <c r="D110" t="s">
        <v>77</v>
      </c>
      <c r="E110" t="s">
        <v>54</v>
      </c>
      <c r="F110" t="s">
        <v>359</v>
      </c>
      <c r="G110" t="s">
        <v>360</v>
      </c>
      <c r="H110" t="s">
        <v>361</v>
      </c>
      <c r="I110" t="s">
        <v>44</v>
      </c>
      <c r="J110" t="s">
        <v>44</v>
      </c>
      <c r="K110" t="s">
        <v>44</v>
      </c>
      <c r="L110" t="s">
        <v>44</v>
      </c>
      <c r="M110" t="s">
        <v>47</v>
      </c>
      <c r="N110">
        <v>1</v>
      </c>
    </row>
    <row r="111" spans="1:14">
      <c r="A111" t="s">
        <v>346</v>
      </c>
      <c r="B111" t="s">
        <v>347</v>
      </c>
      <c r="C111" t="s">
        <v>76</v>
      </c>
      <c r="D111" t="s">
        <v>77</v>
      </c>
      <c r="E111" t="s">
        <v>54</v>
      </c>
      <c r="F111" t="s">
        <v>362</v>
      </c>
      <c r="G111" t="s">
        <v>363</v>
      </c>
      <c r="H111" t="s">
        <v>364</v>
      </c>
      <c r="I111" t="s">
        <v>44</v>
      </c>
      <c r="J111" t="s">
        <v>44</v>
      </c>
      <c r="K111" t="s">
        <v>44</v>
      </c>
      <c r="L111" t="s">
        <v>44</v>
      </c>
      <c r="M111" t="s">
        <v>47</v>
      </c>
      <c r="N111">
        <v>1</v>
      </c>
    </row>
    <row r="112" spans="1:14">
      <c r="A112" t="s">
        <v>346</v>
      </c>
      <c r="B112" t="s">
        <v>347</v>
      </c>
      <c r="C112" t="s">
        <v>76</v>
      </c>
      <c r="D112" t="s">
        <v>77</v>
      </c>
      <c r="E112" t="s">
        <v>54</v>
      </c>
      <c r="F112" t="s">
        <v>365</v>
      </c>
      <c r="G112" t="s">
        <v>366</v>
      </c>
      <c r="H112" t="s">
        <v>367</v>
      </c>
      <c r="I112" t="s">
        <v>44</v>
      </c>
      <c r="J112" t="s">
        <v>44</v>
      </c>
      <c r="K112" t="s">
        <v>44</v>
      </c>
      <c r="L112" t="s">
        <v>44</v>
      </c>
      <c r="M112" t="s">
        <v>47</v>
      </c>
      <c r="N112">
        <v>1</v>
      </c>
    </row>
    <row r="113" spans="1:14">
      <c r="A113" t="s">
        <v>368</v>
      </c>
      <c r="B113" t="s">
        <v>369</v>
      </c>
      <c r="C113" t="s">
        <v>370</v>
      </c>
      <c r="D113" t="s">
        <v>64</v>
      </c>
      <c r="E113" t="s">
        <v>54</v>
      </c>
      <c r="F113" t="s">
        <v>371</v>
      </c>
      <c r="G113" t="s">
        <v>344</v>
      </c>
      <c r="H113" t="s">
        <v>372</v>
      </c>
      <c r="I113" t="s">
        <v>44</v>
      </c>
      <c r="J113" t="s">
        <v>373</v>
      </c>
      <c r="K113" t="s">
        <v>334</v>
      </c>
      <c r="L113" t="s">
        <v>335</v>
      </c>
      <c r="M113" t="s">
        <v>47</v>
      </c>
      <c r="N113">
        <v>1</v>
      </c>
    </row>
    <row r="114" spans="1:14">
      <c r="A114" t="s">
        <v>374</v>
      </c>
      <c r="B114" t="s">
        <v>375</v>
      </c>
      <c r="C114" t="s">
        <v>116</v>
      </c>
      <c r="D114" t="s">
        <v>77</v>
      </c>
      <c r="E114" t="s">
        <v>54</v>
      </c>
      <c r="F114" t="s">
        <v>376</v>
      </c>
      <c r="G114" t="s">
        <v>377</v>
      </c>
      <c r="H114" t="s">
        <v>44</v>
      </c>
      <c r="I114" t="s">
        <v>44</v>
      </c>
      <c r="J114" t="s">
        <v>376</v>
      </c>
      <c r="K114" t="s">
        <v>378</v>
      </c>
      <c r="L114" t="s">
        <v>379</v>
      </c>
      <c r="M114" t="s">
        <v>47</v>
      </c>
      <c r="N114">
        <v>1</v>
      </c>
    </row>
    <row r="115" spans="1:14">
      <c r="A115" t="s">
        <v>374</v>
      </c>
      <c r="B115" t="s">
        <v>375</v>
      </c>
      <c r="C115" t="s">
        <v>116</v>
      </c>
      <c r="D115" t="s">
        <v>77</v>
      </c>
      <c r="E115" t="s">
        <v>54</v>
      </c>
      <c r="F115" t="s">
        <v>380</v>
      </c>
      <c r="G115" t="s">
        <v>381</v>
      </c>
      <c r="H115" t="s">
        <v>44</v>
      </c>
      <c r="I115" t="s">
        <v>44</v>
      </c>
      <c r="J115" t="s">
        <v>380</v>
      </c>
      <c r="K115" t="s">
        <v>378</v>
      </c>
      <c r="L115" t="s">
        <v>379</v>
      </c>
      <c r="M115" t="s">
        <v>47</v>
      </c>
      <c r="N115">
        <v>1</v>
      </c>
    </row>
    <row r="116" spans="1:14">
      <c r="A116" t="s">
        <v>374</v>
      </c>
      <c r="B116" t="s">
        <v>375</v>
      </c>
      <c r="C116" t="s">
        <v>116</v>
      </c>
      <c r="D116" t="s">
        <v>77</v>
      </c>
      <c r="E116" t="s">
        <v>54</v>
      </c>
      <c r="F116" t="s">
        <v>382</v>
      </c>
      <c r="G116" t="s">
        <v>383</v>
      </c>
      <c r="H116" t="s">
        <v>44</v>
      </c>
      <c r="I116" t="s">
        <v>44</v>
      </c>
      <c r="J116" t="s">
        <v>44</v>
      </c>
      <c r="K116" t="s">
        <v>384</v>
      </c>
      <c r="L116" t="s">
        <v>385</v>
      </c>
      <c r="M116" t="s">
        <v>47</v>
      </c>
      <c r="N116">
        <v>1</v>
      </c>
    </row>
    <row r="117" spans="1:14">
      <c r="A117" t="s">
        <v>374</v>
      </c>
      <c r="B117" t="s">
        <v>375</v>
      </c>
      <c r="C117" t="s">
        <v>116</v>
      </c>
      <c r="D117" t="s">
        <v>77</v>
      </c>
      <c r="E117" t="s">
        <v>54</v>
      </c>
      <c r="F117" t="s">
        <v>386</v>
      </c>
      <c r="G117" t="s">
        <v>387</v>
      </c>
      <c r="H117" t="s">
        <v>44</v>
      </c>
      <c r="I117" t="s">
        <v>44</v>
      </c>
      <c r="J117" t="s">
        <v>44</v>
      </c>
      <c r="K117" t="s">
        <v>384</v>
      </c>
      <c r="L117" t="s">
        <v>385</v>
      </c>
      <c r="M117" t="s">
        <v>47</v>
      </c>
      <c r="N117">
        <v>1</v>
      </c>
    </row>
    <row r="118" spans="1:14">
      <c r="A118" t="s">
        <v>374</v>
      </c>
      <c r="B118" t="s">
        <v>375</v>
      </c>
      <c r="C118" t="s">
        <v>116</v>
      </c>
      <c r="D118" t="s">
        <v>77</v>
      </c>
      <c r="E118" t="s">
        <v>54</v>
      </c>
      <c r="F118" t="s">
        <v>388</v>
      </c>
      <c r="G118" t="s">
        <v>389</v>
      </c>
      <c r="H118" t="s">
        <v>44</v>
      </c>
      <c r="I118" t="s">
        <v>44</v>
      </c>
      <c r="J118" t="s">
        <v>44</v>
      </c>
      <c r="K118" t="s">
        <v>384</v>
      </c>
      <c r="L118" t="s">
        <v>385</v>
      </c>
      <c r="M118" t="s">
        <v>47</v>
      </c>
      <c r="N118">
        <v>1</v>
      </c>
    </row>
    <row r="119" spans="1:14">
      <c r="A119" t="s">
        <v>390</v>
      </c>
      <c r="B119" t="s">
        <v>391</v>
      </c>
      <c r="C119" t="s">
        <v>72</v>
      </c>
      <c r="D119" t="s">
        <v>64</v>
      </c>
      <c r="E119" t="s">
        <v>54</v>
      </c>
      <c r="F119" t="s">
        <v>392</v>
      </c>
      <c r="G119" t="s">
        <v>393</v>
      </c>
      <c r="H119" t="s">
        <v>44</v>
      </c>
      <c r="I119" t="s">
        <v>44</v>
      </c>
      <c r="J119" t="s">
        <v>394</v>
      </c>
      <c r="K119" t="s">
        <v>395</v>
      </c>
      <c r="L119" t="s">
        <v>396</v>
      </c>
      <c r="M119" t="s">
        <v>47</v>
      </c>
      <c r="N119">
        <v>1</v>
      </c>
    </row>
    <row r="120" spans="1:14">
      <c r="A120" t="s">
        <v>390</v>
      </c>
      <c r="B120" t="s">
        <v>391</v>
      </c>
      <c r="C120" t="s">
        <v>72</v>
      </c>
      <c r="D120" t="s">
        <v>64</v>
      </c>
      <c r="E120" t="s">
        <v>54</v>
      </c>
      <c r="F120" t="s">
        <v>392</v>
      </c>
      <c r="G120" t="s">
        <v>393</v>
      </c>
      <c r="H120" t="s">
        <v>44</v>
      </c>
      <c r="I120" t="s">
        <v>44</v>
      </c>
      <c r="J120" t="s">
        <v>394</v>
      </c>
      <c r="K120" t="s">
        <v>397</v>
      </c>
      <c r="L120" t="s">
        <v>203</v>
      </c>
      <c r="M120" t="s">
        <v>47</v>
      </c>
      <c r="N120">
        <v>1</v>
      </c>
    </row>
    <row r="121" spans="1:14">
      <c r="A121" t="s">
        <v>390</v>
      </c>
      <c r="B121" t="s">
        <v>391</v>
      </c>
      <c r="C121" t="s">
        <v>72</v>
      </c>
      <c r="D121" t="s">
        <v>64</v>
      </c>
      <c r="E121" t="s">
        <v>54</v>
      </c>
      <c r="F121" t="s">
        <v>392</v>
      </c>
      <c r="G121" t="s">
        <v>393</v>
      </c>
      <c r="H121" t="s">
        <v>44</v>
      </c>
      <c r="I121" t="s">
        <v>44</v>
      </c>
      <c r="J121" t="s">
        <v>394</v>
      </c>
      <c r="K121" t="s">
        <v>398</v>
      </c>
      <c r="L121" t="s">
        <v>203</v>
      </c>
      <c r="M121" t="s">
        <v>47</v>
      </c>
      <c r="N121">
        <v>1</v>
      </c>
    </row>
    <row r="122" spans="1:14">
      <c r="A122" t="s">
        <v>390</v>
      </c>
      <c r="B122" t="s">
        <v>391</v>
      </c>
      <c r="C122" t="s">
        <v>72</v>
      </c>
      <c r="D122" t="s">
        <v>64</v>
      </c>
      <c r="E122" t="s">
        <v>54</v>
      </c>
      <c r="F122" t="s">
        <v>392</v>
      </c>
      <c r="G122" t="s">
        <v>393</v>
      </c>
      <c r="H122" t="s">
        <v>44</v>
      </c>
      <c r="I122" t="s">
        <v>44</v>
      </c>
      <c r="J122" t="s">
        <v>394</v>
      </c>
      <c r="K122" t="s">
        <v>399</v>
      </c>
      <c r="L122" t="s">
        <v>203</v>
      </c>
      <c r="M122" t="s">
        <v>47</v>
      </c>
      <c r="N122">
        <v>1</v>
      </c>
    </row>
    <row r="123" spans="1:14">
      <c r="A123" t="s">
        <v>390</v>
      </c>
      <c r="B123" t="s">
        <v>391</v>
      </c>
      <c r="C123" t="s">
        <v>72</v>
      </c>
      <c r="D123" t="s">
        <v>64</v>
      </c>
      <c r="E123" t="s">
        <v>54</v>
      </c>
      <c r="F123" t="s">
        <v>392</v>
      </c>
      <c r="G123" t="s">
        <v>393</v>
      </c>
      <c r="H123" t="s">
        <v>44</v>
      </c>
      <c r="I123" t="s">
        <v>44</v>
      </c>
      <c r="J123" t="s">
        <v>394</v>
      </c>
      <c r="K123" t="s">
        <v>400</v>
      </c>
      <c r="L123" t="s">
        <v>203</v>
      </c>
      <c r="M123" t="s">
        <v>47</v>
      </c>
      <c r="N123">
        <v>1</v>
      </c>
    </row>
    <row r="124" spans="1:14">
      <c r="A124" t="s">
        <v>401</v>
      </c>
      <c r="B124" t="s">
        <v>402</v>
      </c>
      <c r="C124" t="s">
        <v>92</v>
      </c>
      <c r="D124" t="s">
        <v>93</v>
      </c>
      <c r="E124" t="s">
        <v>54</v>
      </c>
      <c r="F124" t="s">
        <v>161</v>
      </c>
      <c r="G124" t="s">
        <v>403</v>
      </c>
      <c r="H124" t="s">
        <v>162</v>
      </c>
      <c r="I124" t="s">
        <v>44</v>
      </c>
      <c r="J124" t="s">
        <v>44</v>
      </c>
      <c r="K124" t="s">
        <v>404</v>
      </c>
      <c r="L124" t="s">
        <v>405</v>
      </c>
      <c r="M124" t="s">
        <v>47</v>
      </c>
      <c r="N124">
        <v>1</v>
      </c>
    </row>
    <row r="125" spans="1:14">
      <c r="A125" t="s">
        <v>401</v>
      </c>
      <c r="B125" t="s">
        <v>402</v>
      </c>
      <c r="C125" t="s">
        <v>92</v>
      </c>
      <c r="D125" t="s">
        <v>93</v>
      </c>
      <c r="E125" t="s">
        <v>54</v>
      </c>
      <c r="F125" t="s">
        <v>161</v>
      </c>
      <c r="G125" t="s">
        <v>403</v>
      </c>
      <c r="H125" t="s">
        <v>162</v>
      </c>
      <c r="I125" t="s">
        <v>44</v>
      </c>
      <c r="J125" t="s">
        <v>44</v>
      </c>
      <c r="K125" t="s">
        <v>406</v>
      </c>
      <c r="L125" t="s">
        <v>405</v>
      </c>
      <c r="M125" t="s">
        <v>47</v>
      </c>
      <c r="N125">
        <v>1</v>
      </c>
    </row>
    <row r="126" spans="1:14">
      <c r="A126" t="s">
        <v>401</v>
      </c>
      <c r="B126" t="s">
        <v>402</v>
      </c>
      <c r="C126" t="s">
        <v>92</v>
      </c>
      <c r="D126" t="s">
        <v>93</v>
      </c>
      <c r="E126" t="s">
        <v>54</v>
      </c>
      <c r="F126" t="s">
        <v>161</v>
      </c>
      <c r="G126" t="s">
        <v>403</v>
      </c>
      <c r="H126" t="s">
        <v>162</v>
      </c>
      <c r="I126" t="s">
        <v>44</v>
      </c>
      <c r="J126" t="s">
        <v>44</v>
      </c>
      <c r="K126" t="s">
        <v>407</v>
      </c>
      <c r="L126" t="s">
        <v>405</v>
      </c>
      <c r="M126" t="s">
        <v>47</v>
      </c>
      <c r="N126">
        <v>1</v>
      </c>
    </row>
    <row r="127" spans="1:14">
      <c r="A127" t="s">
        <v>401</v>
      </c>
      <c r="B127" t="s">
        <v>402</v>
      </c>
      <c r="C127" t="s">
        <v>92</v>
      </c>
      <c r="D127" t="s">
        <v>93</v>
      </c>
      <c r="E127" t="s">
        <v>54</v>
      </c>
      <c r="F127" t="s">
        <v>161</v>
      </c>
      <c r="G127" t="s">
        <v>403</v>
      </c>
      <c r="H127" t="s">
        <v>162</v>
      </c>
      <c r="I127" t="s">
        <v>44</v>
      </c>
      <c r="J127" t="s">
        <v>44</v>
      </c>
      <c r="K127" t="s">
        <v>408</v>
      </c>
      <c r="L127" t="s">
        <v>98</v>
      </c>
      <c r="M127" t="s">
        <v>47</v>
      </c>
      <c r="N127">
        <v>1</v>
      </c>
    </row>
    <row r="128" spans="1:14">
      <c r="A128" t="s">
        <v>401</v>
      </c>
      <c r="B128" t="s">
        <v>402</v>
      </c>
      <c r="C128" t="s">
        <v>92</v>
      </c>
      <c r="D128" t="s">
        <v>93</v>
      </c>
      <c r="E128" t="s">
        <v>54</v>
      </c>
      <c r="F128" t="s">
        <v>161</v>
      </c>
      <c r="G128" t="s">
        <v>403</v>
      </c>
      <c r="H128" t="s">
        <v>162</v>
      </c>
      <c r="I128" t="s">
        <v>44</v>
      </c>
      <c r="J128" t="s">
        <v>44</v>
      </c>
      <c r="K128" t="s">
        <v>409</v>
      </c>
      <c r="L128" t="s">
        <v>410</v>
      </c>
      <c r="M128" t="s">
        <v>47</v>
      </c>
      <c r="N128">
        <v>1</v>
      </c>
    </row>
    <row r="129" spans="1:14">
      <c r="A129" t="s">
        <v>401</v>
      </c>
      <c r="B129" t="s">
        <v>402</v>
      </c>
      <c r="C129" t="s">
        <v>92</v>
      </c>
      <c r="D129" t="s">
        <v>93</v>
      </c>
      <c r="E129" t="s">
        <v>54</v>
      </c>
      <c r="F129" t="s">
        <v>161</v>
      </c>
      <c r="G129" t="s">
        <v>403</v>
      </c>
      <c r="H129" t="s">
        <v>162</v>
      </c>
      <c r="I129" t="s">
        <v>44</v>
      </c>
      <c r="J129" t="s">
        <v>44</v>
      </c>
      <c r="K129" t="s">
        <v>411</v>
      </c>
      <c r="L129" t="s">
        <v>412</v>
      </c>
      <c r="M129" t="s">
        <v>47</v>
      </c>
      <c r="N129">
        <v>1</v>
      </c>
    </row>
    <row r="130" spans="1:14">
      <c r="A130" t="s">
        <v>401</v>
      </c>
      <c r="B130" t="s">
        <v>402</v>
      </c>
      <c r="C130" t="s">
        <v>92</v>
      </c>
      <c r="D130" t="s">
        <v>93</v>
      </c>
      <c r="E130" t="s">
        <v>54</v>
      </c>
      <c r="F130" t="s">
        <v>161</v>
      </c>
      <c r="G130" t="s">
        <v>413</v>
      </c>
      <c r="H130" t="s">
        <v>162</v>
      </c>
      <c r="I130" t="s">
        <v>44</v>
      </c>
      <c r="J130" t="s">
        <v>44</v>
      </c>
      <c r="K130" t="s">
        <v>414</v>
      </c>
      <c r="L130" t="s">
        <v>415</v>
      </c>
      <c r="M130" t="s">
        <v>47</v>
      </c>
      <c r="N130">
        <v>1</v>
      </c>
    </row>
    <row r="131" spans="1:14">
      <c r="A131" t="s">
        <v>416</v>
      </c>
      <c r="B131" t="s">
        <v>417</v>
      </c>
      <c r="C131" t="s">
        <v>269</v>
      </c>
      <c r="D131" t="s">
        <v>270</v>
      </c>
      <c r="E131" t="s">
        <v>40</v>
      </c>
      <c r="F131" t="s">
        <v>271</v>
      </c>
      <c r="G131" t="s">
        <v>185</v>
      </c>
      <c r="H131" t="s">
        <v>418</v>
      </c>
      <c r="I131" t="s">
        <v>418</v>
      </c>
      <c r="J131" t="s">
        <v>44</v>
      </c>
      <c r="K131" t="s">
        <v>419</v>
      </c>
      <c r="L131" t="s">
        <v>420</v>
      </c>
      <c r="M131" t="s">
        <v>47</v>
      </c>
      <c r="N131">
        <v>1</v>
      </c>
    </row>
    <row r="132" spans="1:14">
      <c r="A132" t="s">
        <v>416</v>
      </c>
      <c r="B132" t="s">
        <v>417</v>
      </c>
      <c r="C132" t="s">
        <v>269</v>
      </c>
      <c r="D132" t="s">
        <v>270</v>
      </c>
      <c r="E132" t="s">
        <v>40</v>
      </c>
      <c r="F132" t="s">
        <v>271</v>
      </c>
      <c r="G132" t="s">
        <v>185</v>
      </c>
      <c r="H132" t="s">
        <v>418</v>
      </c>
      <c r="I132" t="s">
        <v>418</v>
      </c>
      <c r="J132" t="s">
        <v>44</v>
      </c>
      <c r="K132" t="s">
        <v>421</v>
      </c>
      <c r="L132" t="s">
        <v>420</v>
      </c>
      <c r="M132" t="s">
        <v>47</v>
      </c>
      <c r="N132">
        <v>1</v>
      </c>
    </row>
    <row r="133" spans="1:14">
      <c r="A133" t="s">
        <v>416</v>
      </c>
      <c r="B133" t="s">
        <v>417</v>
      </c>
      <c r="C133" t="s">
        <v>269</v>
      </c>
      <c r="D133" t="s">
        <v>270</v>
      </c>
      <c r="E133" t="s">
        <v>40</v>
      </c>
      <c r="F133" t="s">
        <v>271</v>
      </c>
      <c r="G133" t="s">
        <v>185</v>
      </c>
      <c r="H133" t="s">
        <v>418</v>
      </c>
      <c r="I133" t="s">
        <v>418</v>
      </c>
      <c r="J133" t="s">
        <v>44</v>
      </c>
      <c r="K133" t="s">
        <v>422</v>
      </c>
      <c r="L133" t="s">
        <v>420</v>
      </c>
      <c r="M133" t="s">
        <v>47</v>
      </c>
      <c r="N133">
        <v>1</v>
      </c>
    </row>
    <row r="134" spans="1:14">
      <c r="A134" t="s">
        <v>416</v>
      </c>
      <c r="B134" t="s">
        <v>417</v>
      </c>
      <c r="C134" t="s">
        <v>269</v>
      </c>
      <c r="D134" t="s">
        <v>270</v>
      </c>
      <c r="E134" t="s">
        <v>40</v>
      </c>
      <c r="F134" t="s">
        <v>271</v>
      </c>
      <c r="G134" t="s">
        <v>185</v>
      </c>
      <c r="H134" t="s">
        <v>44</v>
      </c>
      <c r="I134" t="s">
        <v>418</v>
      </c>
      <c r="J134" t="s">
        <v>44</v>
      </c>
      <c r="K134" t="s">
        <v>423</v>
      </c>
      <c r="L134" t="s">
        <v>44</v>
      </c>
      <c r="M134" t="s">
        <v>47</v>
      </c>
      <c r="N134">
        <v>1</v>
      </c>
    </row>
    <row r="135" spans="1:14">
      <c r="A135" t="s">
        <v>416</v>
      </c>
      <c r="B135" t="s">
        <v>417</v>
      </c>
      <c r="C135" t="s">
        <v>269</v>
      </c>
      <c r="D135" t="s">
        <v>270</v>
      </c>
      <c r="E135" t="s">
        <v>40</v>
      </c>
      <c r="F135" t="s">
        <v>271</v>
      </c>
      <c r="G135" t="s">
        <v>185</v>
      </c>
      <c r="H135" t="s">
        <v>44</v>
      </c>
      <c r="I135" t="s">
        <v>418</v>
      </c>
      <c r="J135" t="s">
        <v>44</v>
      </c>
      <c r="K135" t="s">
        <v>424</v>
      </c>
      <c r="L135" t="s">
        <v>44</v>
      </c>
      <c r="M135" t="s">
        <v>47</v>
      </c>
      <c r="N135">
        <v>1</v>
      </c>
    </row>
    <row r="136" spans="1:14">
      <c r="A136" t="s">
        <v>416</v>
      </c>
      <c r="B136" t="s">
        <v>417</v>
      </c>
      <c r="C136" t="s">
        <v>290</v>
      </c>
      <c r="D136" t="s">
        <v>291</v>
      </c>
      <c r="E136" t="s">
        <v>40</v>
      </c>
      <c r="F136" t="s">
        <v>292</v>
      </c>
      <c r="G136" t="s">
        <v>425</v>
      </c>
      <c r="H136" t="s">
        <v>44</v>
      </c>
      <c r="I136" t="s">
        <v>44</v>
      </c>
      <c r="J136" t="s">
        <v>426</v>
      </c>
      <c r="K136" t="s">
        <v>427</v>
      </c>
      <c r="L136" t="s">
        <v>44</v>
      </c>
      <c r="M136" t="s">
        <v>47</v>
      </c>
      <c r="N136">
        <v>1</v>
      </c>
    </row>
    <row r="137" spans="1:14">
      <c r="A137" t="s">
        <v>416</v>
      </c>
      <c r="B137" t="s">
        <v>417</v>
      </c>
      <c r="C137" t="s">
        <v>290</v>
      </c>
      <c r="D137" t="s">
        <v>291</v>
      </c>
      <c r="E137" t="s">
        <v>40</v>
      </c>
      <c r="F137" t="s">
        <v>292</v>
      </c>
      <c r="G137" t="s">
        <v>425</v>
      </c>
      <c r="H137" t="s">
        <v>44</v>
      </c>
      <c r="I137" t="s">
        <v>44</v>
      </c>
      <c r="J137" t="s">
        <v>44</v>
      </c>
      <c r="K137" t="s">
        <v>44</v>
      </c>
      <c r="L137" t="s">
        <v>44</v>
      </c>
      <c r="M137" t="s">
        <v>47</v>
      </c>
      <c r="N137">
        <v>1</v>
      </c>
    </row>
    <row r="138" spans="1:14">
      <c r="A138" t="s">
        <v>416</v>
      </c>
      <c r="B138" t="s">
        <v>417</v>
      </c>
      <c r="C138" t="s">
        <v>288</v>
      </c>
      <c r="D138" t="s">
        <v>270</v>
      </c>
      <c r="E138" t="s">
        <v>40</v>
      </c>
      <c r="F138" t="s">
        <v>289</v>
      </c>
      <c r="G138" t="s">
        <v>428</v>
      </c>
      <c r="H138" t="s">
        <v>429</v>
      </c>
      <c r="I138" t="s">
        <v>429</v>
      </c>
      <c r="J138" t="s">
        <v>44</v>
      </c>
      <c r="K138" t="s">
        <v>430</v>
      </c>
      <c r="L138" t="s">
        <v>44</v>
      </c>
      <c r="M138" t="s">
        <v>47</v>
      </c>
      <c r="N138">
        <v>1</v>
      </c>
    </row>
    <row r="139" spans="1:14">
      <c r="A139" t="s">
        <v>416</v>
      </c>
      <c r="B139" t="s">
        <v>417</v>
      </c>
      <c r="C139" t="s">
        <v>431</v>
      </c>
      <c r="D139" t="s">
        <v>432</v>
      </c>
      <c r="E139" t="s">
        <v>40</v>
      </c>
      <c r="F139" t="s">
        <v>433</v>
      </c>
      <c r="G139" t="s">
        <v>44</v>
      </c>
      <c r="H139" t="s">
        <v>434</v>
      </c>
      <c r="I139" t="s">
        <v>434</v>
      </c>
      <c r="J139" t="s">
        <v>435</v>
      </c>
      <c r="K139" t="s">
        <v>430</v>
      </c>
      <c r="L139" t="s">
        <v>44</v>
      </c>
      <c r="M139" t="s">
        <v>47</v>
      </c>
      <c r="N139">
        <v>1</v>
      </c>
    </row>
    <row r="140" spans="1:14">
      <c r="A140" t="s">
        <v>416</v>
      </c>
      <c r="B140" t="s">
        <v>417</v>
      </c>
      <c r="C140" t="s">
        <v>254</v>
      </c>
      <c r="D140" t="s">
        <v>255</v>
      </c>
      <c r="E140" t="s">
        <v>40</v>
      </c>
      <c r="F140" t="s">
        <v>436</v>
      </c>
      <c r="G140" t="s">
        <v>44</v>
      </c>
      <c r="H140" t="s">
        <v>437</v>
      </c>
      <c r="I140" t="s">
        <v>44</v>
      </c>
      <c r="J140" t="s">
        <v>44</v>
      </c>
      <c r="K140" t="s">
        <v>438</v>
      </c>
      <c r="L140" t="s">
        <v>44</v>
      </c>
      <c r="M140" t="s">
        <v>47</v>
      </c>
      <c r="N140">
        <v>1</v>
      </c>
    </row>
    <row r="141" spans="1:14">
      <c r="A141" t="s">
        <v>439</v>
      </c>
      <c r="B141" t="s">
        <v>440</v>
      </c>
      <c r="C141" t="s">
        <v>441</v>
      </c>
      <c r="D141" t="s">
        <v>442</v>
      </c>
      <c r="E141" t="s">
        <v>40</v>
      </c>
      <c r="F141" t="s">
        <v>443</v>
      </c>
      <c r="G141" t="s">
        <v>444</v>
      </c>
      <c r="H141" t="s">
        <v>445</v>
      </c>
      <c r="I141" t="s">
        <v>446</v>
      </c>
      <c r="J141" t="s">
        <v>44</v>
      </c>
      <c r="K141" t="s">
        <v>447</v>
      </c>
      <c r="L141" t="s">
        <v>448</v>
      </c>
      <c r="M141" t="s">
        <v>47</v>
      </c>
      <c r="N141">
        <v>1</v>
      </c>
    </row>
    <row r="142" spans="1:14">
      <c r="A142" t="s">
        <v>439</v>
      </c>
      <c r="B142" t="s">
        <v>440</v>
      </c>
      <c r="C142" t="s">
        <v>441</v>
      </c>
      <c r="D142" t="s">
        <v>442</v>
      </c>
      <c r="E142" t="s">
        <v>40</v>
      </c>
      <c r="F142" t="s">
        <v>443</v>
      </c>
      <c r="G142" t="s">
        <v>444</v>
      </c>
      <c r="H142" t="s">
        <v>445</v>
      </c>
      <c r="I142" t="s">
        <v>446</v>
      </c>
      <c r="J142" t="s">
        <v>44</v>
      </c>
      <c r="K142" t="s">
        <v>449</v>
      </c>
      <c r="L142" t="s">
        <v>450</v>
      </c>
      <c r="M142" t="s">
        <v>47</v>
      </c>
      <c r="N142">
        <v>1</v>
      </c>
    </row>
    <row r="143" spans="1:14">
      <c r="A143" t="s">
        <v>451</v>
      </c>
      <c r="B143" t="s">
        <v>452</v>
      </c>
      <c r="C143" t="s">
        <v>453</v>
      </c>
      <c r="D143" t="s">
        <v>64</v>
      </c>
      <c r="E143" t="s">
        <v>54</v>
      </c>
      <c r="F143" t="s">
        <v>454</v>
      </c>
      <c r="G143" t="s">
        <v>455</v>
      </c>
      <c r="H143" t="s">
        <v>44</v>
      </c>
      <c r="I143" t="s">
        <v>44</v>
      </c>
      <c r="J143" t="s">
        <v>44</v>
      </c>
      <c r="K143" t="s">
        <v>456</v>
      </c>
      <c r="L143" t="s">
        <v>44</v>
      </c>
      <c r="M143" t="s">
        <v>47</v>
      </c>
      <c r="N143">
        <v>1</v>
      </c>
    </row>
    <row r="144" spans="1:14">
      <c r="A144" t="s">
        <v>451</v>
      </c>
      <c r="B144" t="s">
        <v>452</v>
      </c>
      <c r="C144" t="s">
        <v>457</v>
      </c>
      <c r="D144" t="s">
        <v>458</v>
      </c>
      <c r="E144" t="s">
        <v>54</v>
      </c>
      <c r="F144" t="s">
        <v>44</v>
      </c>
      <c r="G144" t="s">
        <v>459</v>
      </c>
      <c r="H144" t="s">
        <v>44</v>
      </c>
      <c r="I144" t="s">
        <v>44</v>
      </c>
      <c r="J144" t="s">
        <v>44</v>
      </c>
      <c r="K144" t="s">
        <v>44</v>
      </c>
      <c r="L144" t="s">
        <v>44</v>
      </c>
      <c r="M144" t="s">
        <v>47</v>
      </c>
      <c r="N144">
        <v>1</v>
      </c>
    </row>
    <row r="145" spans="1:14">
      <c r="A145" t="s">
        <v>451</v>
      </c>
      <c r="B145" t="s">
        <v>452</v>
      </c>
      <c r="C145" t="s">
        <v>453</v>
      </c>
      <c r="D145" t="s">
        <v>64</v>
      </c>
      <c r="E145" t="s">
        <v>54</v>
      </c>
      <c r="F145" t="s">
        <v>460</v>
      </c>
      <c r="G145" t="s">
        <v>461</v>
      </c>
      <c r="H145" t="s">
        <v>44</v>
      </c>
      <c r="I145" t="s">
        <v>44</v>
      </c>
      <c r="J145" t="s">
        <v>44</v>
      </c>
      <c r="K145" t="s">
        <v>44</v>
      </c>
      <c r="L145" t="s">
        <v>44</v>
      </c>
      <c r="M145" t="s">
        <v>47</v>
      </c>
      <c r="N145">
        <v>1</v>
      </c>
    </row>
    <row r="146" spans="1:14">
      <c r="A146" t="s">
        <v>462</v>
      </c>
      <c r="B146" t="s">
        <v>463</v>
      </c>
      <c r="C146" t="s">
        <v>109</v>
      </c>
      <c r="D146" t="s">
        <v>89</v>
      </c>
      <c r="E146" t="s">
        <v>54</v>
      </c>
      <c r="F146" t="s">
        <v>464</v>
      </c>
      <c r="G146" t="s">
        <v>465</v>
      </c>
      <c r="H146" t="s">
        <v>44</v>
      </c>
      <c r="I146" t="s">
        <v>44</v>
      </c>
      <c r="J146" t="s">
        <v>44</v>
      </c>
      <c r="K146" t="s">
        <v>466</v>
      </c>
      <c r="L146" t="s">
        <v>467</v>
      </c>
      <c r="M146" t="s">
        <v>47</v>
      </c>
      <c r="N146">
        <v>1</v>
      </c>
    </row>
    <row r="147" spans="1:14">
      <c r="A147" t="s">
        <v>462</v>
      </c>
      <c r="B147" t="s">
        <v>463</v>
      </c>
      <c r="C147" t="s">
        <v>109</v>
      </c>
      <c r="D147" t="s">
        <v>89</v>
      </c>
      <c r="E147" t="s">
        <v>54</v>
      </c>
      <c r="F147" t="s">
        <v>468</v>
      </c>
      <c r="G147" t="s">
        <v>465</v>
      </c>
      <c r="H147" t="s">
        <v>44</v>
      </c>
      <c r="I147" t="s">
        <v>44</v>
      </c>
      <c r="J147" t="s">
        <v>469</v>
      </c>
      <c r="K147" t="s">
        <v>470</v>
      </c>
      <c r="L147" t="s">
        <v>471</v>
      </c>
      <c r="M147" t="s">
        <v>47</v>
      </c>
      <c r="N147">
        <v>1</v>
      </c>
    </row>
    <row r="148" spans="1:14">
      <c r="A148" t="s">
        <v>462</v>
      </c>
      <c r="B148" t="s">
        <v>463</v>
      </c>
      <c r="C148" t="s">
        <v>109</v>
      </c>
      <c r="D148" t="s">
        <v>89</v>
      </c>
      <c r="E148" t="s">
        <v>54</v>
      </c>
      <c r="F148" t="s">
        <v>468</v>
      </c>
      <c r="G148" t="s">
        <v>465</v>
      </c>
      <c r="H148" t="s">
        <v>44</v>
      </c>
      <c r="I148" t="s">
        <v>44</v>
      </c>
      <c r="J148" t="s">
        <v>469</v>
      </c>
      <c r="K148" t="s">
        <v>472</v>
      </c>
      <c r="L148" t="s">
        <v>473</v>
      </c>
      <c r="M148" t="s">
        <v>47</v>
      </c>
      <c r="N148">
        <v>1</v>
      </c>
    </row>
    <row r="149" spans="1:14">
      <c r="A149" t="s">
        <v>462</v>
      </c>
      <c r="B149" t="s">
        <v>463</v>
      </c>
      <c r="C149" t="s">
        <v>109</v>
      </c>
      <c r="D149" t="s">
        <v>89</v>
      </c>
      <c r="E149" t="s">
        <v>54</v>
      </c>
      <c r="F149" t="s">
        <v>468</v>
      </c>
      <c r="G149" t="s">
        <v>465</v>
      </c>
      <c r="H149" t="s">
        <v>44</v>
      </c>
      <c r="I149" t="s">
        <v>44</v>
      </c>
      <c r="J149" t="s">
        <v>469</v>
      </c>
      <c r="K149" t="s">
        <v>474</v>
      </c>
      <c r="L149" t="s">
        <v>475</v>
      </c>
      <c r="M149" t="s">
        <v>47</v>
      </c>
      <c r="N149">
        <v>1</v>
      </c>
    </row>
    <row r="150" spans="1:14">
      <c r="A150" t="s">
        <v>462</v>
      </c>
      <c r="B150" t="s">
        <v>463</v>
      </c>
      <c r="C150" t="s">
        <v>109</v>
      </c>
      <c r="D150" t="s">
        <v>89</v>
      </c>
      <c r="E150" t="s">
        <v>54</v>
      </c>
      <c r="F150" t="s">
        <v>468</v>
      </c>
      <c r="G150" t="s">
        <v>465</v>
      </c>
      <c r="H150" t="s">
        <v>44</v>
      </c>
      <c r="I150" t="s">
        <v>44</v>
      </c>
      <c r="J150" t="s">
        <v>469</v>
      </c>
      <c r="K150" t="s">
        <v>476</v>
      </c>
      <c r="L150" t="s">
        <v>477</v>
      </c>
      <c r="M150" t="s">
        <v>47</v>
      </c>
      <c r="N150">
        <v>1</v>
      </c>
    </row>
    <row r="151" spans="1:14">
      <c r="A151" t="s">
        <v>462</v>
      </c>
      <c r="B151" t="s">
        <v>463</v>
      </c>
      <c r="C151" t="s">
        <v>109</v>
      </c>
      <c r="D151" t="s">
        <v>89</v>
      </c>
      <c r="E151" t="s">
        <v>54</v>
      </c>
      <c r="F151" t="s">
        <v>468</v>
      </c>
      <c r="G151" t="s">
        <v>465</v>
      </c>
      <c r="H151" t="s">
        <v>44</v>
      </c>
      <c r="I151" t="s">
        <v>44</v>
      </c>
      <c r="J151" t="s">
        <v>469</v>
      </c>
      <c r="K151" t="s">
        <v>478</v>
      </c>
      <c r="L151" t="s">
        <v>479</v>
      </c>
      <c r="M151" t="s">
        <v>47</v>
      </c>
      <c r="N151">
        <v>1</v>
      </c>
    </row>
    <row r="152" spans="1:14">
      <c r="A152" t="s">
        <v>480</v>
      </c>
      <c r="B152" t="s">
        <v>481</v>
      </c>
      <c r="C152" t="s">
        <v>72</v>
      </c>
      <c r="D152" t="s">
        <v>64</v>
      </c>
      <c r="E152" t="s">
        <v>54</v>
      </c>
      <c r="F152" t="s">
        <v>482</v>
      </c>
      <c r="G152" t="s">
        <v>483</v>
      </c>
      <c r="H152" t="s">
        <v>44</v>
      </c>
      <c r="I152" t="s">
        <v>44</v>
      </c>
      <c r="J152" t="s">
        <v>484</v>
      </c>
      <c r="K152" t="s">
        <v>485</v>
      </c>
      <c r="L152" t="s">
        <v>486</v>
      </c>
      <c r="M152" t="s">
        <v>47</v>
      </c>
      <c r="N152">
        <v>1</v>
      </c>
    </row>
    <row r="153" spans="1:14">
      <c r="A153" t="s">
        <v>480</v>
      </c>
      <c r="B153" t="s">
        <v>481</v>
      </c>
      <c r="C153" t="s">
        <v>72</v>
      </c>
      <c r="D153" t="s">
        <v>64</v>
      </c>
      <c r="E153" t="s">
        <v>54</v>
      </c>
      <c r="F153" t="s">
        <v>482</v>
      </c>
      <c r="G153" t="s">
        <v>483</v>
      </c>
      <c r="H153" t="s">
        <v>44</v>
      </c>
      <c r="I153" t="s">
        <v>44</v>
      </c>
      <c r="J153" t="s">
        <v>484</v>
      </c>
      <c r="K153" t="s">
        <v>487</v>
      </c>
      <c r="L153" t="s">
        <v>44</v>
      </c>
      <c r="M153" t="s">
        <v>47</v>
      </c>
      <c r="N153">
        <v>1</v>
      </c>
    </row>
    <row r="154" spans="1:14">
      <c r="A154" t="s">
        <v>480</v>
      </c>
      <c r="B154" t="s">
        <v>481</v>
      </c>
      <c r="C154" t="s">
        <v>72</v>
      </c>
      <c r="D154" t="s">
        <v>64</v>
      </c>
      <c r="E154" t="s">
        <v>54</v>
      </c>
      <c r="F154" t="s">
        <v>482</v>
      </c>
      <c r="G154" t="s">
        <v>483</v>
      </c>
      <c r="H154" t="s">
        <v>44</v>
      </c>
      <c r="I154" t="s">
        <v>44</v>
      </c>
      <c r="J154" t="s">
        <v>484</v>
      </c>
      <c r="K154" t="s">
        <v>488</v>
      </c>
      <c r="L154" t="s">
        <v>44</v>
      </c>
      <c r="M154" t="s">
        <v>47</v>
      </c>
      <c r="N154">
        <v>1</v>
      </c>
    </row>
    <row r="155" spans="1:14">
      <c r="A155" t="s">
        <v>480</v>
      </c>
      <c r="B155" t="s">
        <v>481</v>
      </c>
      <c r="C155" t="s">
        <v>72</v>
      </c>
      <c r="D155" t="s">
        <v>64</v>
      </c>
      <c r="E155" t="s">
        <v>54</v>
      </c>
      <c r="F155" t="s">
        <v>482</v>
      </c>
      <c r="G155" t="s">
        <v>483</v>
      </c>
      <c r="H155" t="s">
        <v>44</v>
      </c>
      <c r="I155" t="s">
        <v>44</v>
      </c>
      <c r="J155" t="s">
        <v>484</v>
      </c>
      <c r="K155" t="s">
        <v>430</v>
      </c>
      <c r="L155" t="s">
        <v>44</v>
      </c>
      <c r="M155" t="s">
        <v>47</v>
      </c>
      <c r="N155">
        <v>1</v>
      </c>
    </row>
    <row r="156" spans="1:14">
      <c r="A156" t="s">
        <v>480</v>
      </c>
      <c r="B156" t="s">
        <v>481</v>
      </c>
      <c r="C156" t="s">
        <v>72</v>
      </c>
      <c r="D156" t="s">
        <v>64</v>
      </c>
      <c r="E156" t="s">
        <v>54</v>
      </c>
      <c r="F156" t="s">
        <v>130</v>
      </c>
      <c r="G156" t="s">
        <v>489</v>
      </c>
      <c r="H156" t="s">
        <v>44</v>
      </c>
      <c r="I156" t="s">
        <v>44</v>
      </c>
      <c r="J156" t="s">
        <v>44</v>
      </c>
      <c r="K156" t="s">
        <v>44</v>
      </c>
      <c r="L156" t="s">
        <v>44</v>
      </c>
      <c r="M156" t="s">
        <v>47</v>
      </c>
      <c r="N156">
        <v>1</v>
      </c>
    </row>
    <row r="157" spans="1:14">
      <c r="A157" t="s">
        <v>480</v>
      </c>
      <c r="B157" t="s">
        <v>481</v>
      </c>
      <c r="C157" t="s">
        <v>72</v>
      </c>
      <c r="D157" t="s">
        <v>64</v>
      </c>
      <c r="E157" t="s">
        <v>54</v>
      </c>
      <c r="F157" t="s">
        <v>233</v>
      </c>
      <c r="G157" t="s">
        <v>490</v>
      </c>
      <c r="H157" t="s">
        <v>44</v>
      </c>
      <c r="I157" t="s">
        <v>44</v>
      </c>
      <c r="J157" t="s">
        <v>44</v>
      </c>
      <c r="K157" t="s">
        <v>44</v>
      </c>
      <c r="L157" t="s">
        <v>44</v>
      </c>
      <c r="M157" t="s">
        <v>47</v>
      </c>
      <c r="N157">
        <v>1</v>
      </c>
    </row>
    <row r="158" spans="1:14">
      <c r="A158" t="s">
        <v>480</v>
      </c>
      <c r="B158" t="s">
        <v>481</v>
      </c>
      <c r="C158" t="s">
        <v>76</v>
      </c>
      <c r="D158" t="s">
        <v>77</v>
      </c>
      <c r="E158" t="s">
        <v>54</v>
      </c>
      <c r="F158" t="s">
        <v>234</v>
      </c>
      <c r="G158" t="s">
        <v>491</v>
      </c>
      <c r="H158" t="s">
        <v>44</v>
      </c>
      <c r="I158" t="s">
        <v>44</v>
      </c>
      <c r="J158" t="s">
        <v>44</v>
      </c>
      <c r="K158" t="s">
        <v>44</v>
      </c>
      <c r="L158" t="s">
        <v>44</v>
      </c>
      <c r="M158" t="s">
        <v>47</v>
      </c>
      <c r="N158">
        <v>1</v>
      </c>
    </row>
    <row r="159" spans="1:14">
      <c r="A159" t="s">
        <v>480</v>
      </c>
      <c r="B159" t="s">
        <v>481</v>
      </c>
      <c r="C159" t="s">
        <v>76</v>
      </c>
      <c r="D159" t="s">
        <v>77</v>
      </c>
      <c r="E159" t="s">
        <v>54</v>
      </c>
      <c r="F159" t="s">
        <v>236</v>
      </c>
      <c r="G159" t="s">
        <v>492</v>
      </c>
      <c r="H159" t="s">
        <v>44</v>
      </c>
      <c r="I159" t="s">
        <v>44</v>
      </c>
      <c r="J159" t="s">
        <v>44</v>
      </c>
      <c r="K159" t="s">
        <v>44</v>
      </c>
      <c r="L159" t="s">
        <v>44</v>
      </c>
      <c r="M159" t="s">
        <v>47</v>
      </c>
      <c r="N159">
        <v>1</v>
      </c>
    </row>
    <row r="160" spans="1:14">
      <c r="A160" t="s">
        <v>480</v>
      </c>
      <c r="B160" t="s">
        <v>481</v>
      </c>
      <c r="C160" t="s">
        <v>76</v>
      </c>
      <c r="D160" t="s">
        <v>77</v>
      </c>
      <c r="E160" t="s">
        <v>54</v>
      </c>
      <c r="F160" t="s">
        <v>353</v>
      </c>
      <c r="G160" t="s">
        <v>493</v>
      </c>
      <c r="H160" t="s">
        <v>44</v>
      </c>
      <c r="I160" t="s">
        <v>44</v>
      </c>
      <c r="J160" t="s">
        <v>44</v>
      </c>
      <c r="K160" t="s">
        <v>44</v>
      </c>
      <c r="L160" t="s">
        <v>44</v>
      </c>
      <c r="M160" t="s">
        <v>47</v>
      </c>
      <c r="N160">
        <v>1</v>
      </c>
    </row>
    <row r="161" spans="1:14">
      <c r="A161" t="s">
        <v>480</v>
      </c>
      <c r="B161" t="s">
        <v>481</v>
      </c>
      <c r="C161" t="s">
        <v>76</v>
      </c>
      <c r="D161" t="s">
        <v>77</v>
      </c>
      <c r="E161" t="s">
        <v>54</v>
      </c>
      <c r="F161" t="s">
        <v>356</v>
      </c>
      <c r="G161" t="s">
        <v>494</v>
      </c>
      <c r="H161" t="s">
        <v>44</v>
      </c>
      <c r="I161" t="s">
        <v>44</v>
      </c>
      <c r="J161" t="s">
        <v>44</v>
      </c>
      <c r="K161" t="s">
        <v>44</v>
      </c>
      <c r="L161" t="s">
        <v>44</v>
      </c>
      <c r="M161" t="s">
        <v>47</v>
      </c>
      <c r="N161">
        <v>1</v>
      </c>
    </row>
    <row r="162" spans="1:14">
      <c r="A162" t="s">
        <v>480</v>
      </c>
      <c r="B162" t="s">
        <v>481</v>
      </c>
      <c r="C162" t="s">
        <v>92</v>
      </c>
      <c r="D162" t="s">
        <v>93</v>
      </c>
      <c r="E162" t="s">
        <v>54</v>
      </c>
      <c r="F162" t="s">
        <v>161</v>
      </c>
      <c r="G162" t="s">
        <v>413</v>
      </c>
      <c r="H162" t="s">
        <v>44</v>
      </c>
      <c r="I162" t="s">
        <v>44</v>
      </c>
      <c r="J162" t="s">
        <v>44</v>
      </c>
      <c r="K162" t="s">
        <v>44</v>
      </c>
      <c r="L162" t="s">
        <v>44</v>
      </c>
      <c r="M162" t="s">
        <v>47</v>
      </c>
      <c r="N162">
        <v>1</v>
      </c>
    </row>
    <row r="163" spans="1:14">
      <c r="A163" t="s">
        <v>480</v>
      </c>
      <c r="B163" t="s">
        <v>481</v>
      </c>
      <c r="C163" t="s">
        <v>341</v>
      </c>
      <c r="D163" t="s">
        <v>89</v>
      </c>
      <c r="E163" t="s">
        <v>54</v>
      </c>
      <c r="F163" t="s">
        <v>342</v>
      </c>
      <c r="G163" t="s">
        <v>491</v>
      </c>
      <c r="H163" t="s">
        <v>44</v>
      </c>
      <c r="I163" t="s">
        <v>44</v>
      </c>
      <c r="J163" t="s">
        <v>44</v>
      </c>
      <c r="K163" t="s">
        <v>44</v>
      </c>
      <c r="L163" t="s">
        <v>44</v>
      </c>
      <c r="M163" t="s">
        <v>47</v>
      </c>
      <c r="N163">
        <v>1</v>
      </c>
    </row>
    <row r="164" spans="1:14">
      <c r="A164" t="s">
        <v>480</v>
      </c>
      <c r="B164" t="s">
        <v>481</v>
      </c>
      <c r="C164" t="s">
        <v>495</v>
      </c>
      <c r="D164" t="s">
        <v>496</v>
      </c>
      <c r="E164" t="s">
        <v>54</v>
      </c>
      <c r="F164" t="s">
        <v>497</v>
      </c>
      <c r="G164" t="s">
        <v>413</v>
      </c>
      <c r="H164" t="s">
        <v>44</v>
      </c>
      <c r="I164" t="s">
        <v>44</v>
      </c>
      <c r="J164" t="s">
        <v>44</v>
      </c>
      <c r="K164" t="s">
        <v>44</v>
      </c>
      <c r="L164" t="s">
        <v>44</v>
      </c>
      <c r="M164" t="s">
        <v>47</v>
      </c>
      <c r="N164">
        <v>1</v>
      </c>
    </row>
    <row r="165" spans="1:14">
      <c r="A165" t="s">
        <v>498</v>
      </c>
      <c r="B165" t="s">
        <v>499</v>
      </c>
      <c r="C165" t="s">
        <v>495</v>
      </c>
      <c r="D165" t="s">
        <v>496</v>
      </c>
      <c r="E165" t="s">
        <v>54</v>
      </c>
      <c r="F165" t="s">
        <v>500</v>
      </c>
      <c r="G165" t="s">
        <v>501</v>
      </c>
      <c r="H165" t="s">
        <v>502</v>
      </c>
      <c r="I165" t="s">
        <v>44</v>
      </c>
      <c r="J165" t="s">
        <v>44</v>
      </c>
      <c r="K165" t="s">
        <v>503</v>
      </c>
      <c r="L165" t="s">
        <v>504</v>
      </c>
      <c r="M165" t="s">
        <v>47</v>
      </c>
      <c r="N165">
        <v>1</v>
      </c>
    </row>
    <row r="166" spans="1:14">
      <c r="A166" t="s">
        <v>498</v>
      </c>
      <c r="B166" t="s">
        <v>499</v>
      </c>
      <c r="C166" t="s">
        <v>116</v>
      </c>
      <c r="D166" t="s">
        <v>77</v>
      </c>
      <c r="E166" t="s">
        <v>54</v>
      </c>
      <c r="F166" t="s">
        <v>505</v>
      </c>
      <c r="G166" t="s">
        <v>506</v>
      </c>
      <c r="H166" t="s">
        <v>44</v>
      </c>
      <c r="I166" t="s">
        <v>44</v>
      </c>
      <c r="J166" t="s">
        <v>44</v>
      </c>
      <c r="K166" t="s">
        <v>507</v>
      </c>
      <c r="L166" t="s">
        <v>508</v>
      </c>
      <c r="M166" t="s">
        <v>47</v>
      </c>
      <c r="N166">
        <v>1</v>
      </c>
    </row>
    <row r="167" spans="1:14">
      <c r="A167" t="s">
        <v>498</v>
      </c>
      <c r="B167" t="s">
        <v>499</v>
      </c>
      <c r="C167" t="s">
        <v>116</v>
      </c>
      <c r="D167" t="s">
        <v>77</v>
      </c>
      <c r="E167" t="s">
        <v>54</v>
      </c>
      <c r="F167" t="s">
        <v>141</v>
      </c>
      <c r="G167" t="s">
        <v>509</v>
      </c>
      <c r="H167" t="s">
        <v>44</v>
      </c>
      <c r="I167" t="s">
        <v>44</v>
      </c>
      <c r="J167" t="s">
        <v>44</v>
      </c>
      <c r="K167" t="s">
        <v>507</v>
      </c>
      <c r="L167" t="s">
        <v>508</v>
      </c>
      <c r="M167" t="s">
        <v>47</v>
      </c>
      <c r="N167">
        <v>1</v>
      </c>
    </row>
    <row r="168" spans="1:14">
      <c r="A168" t="s">
        <v>510</v>
      </c>
      <c r="B168" t="s">
        <v>511</v>
      </c>
      <c r="C168" t="s">
        <v>512</v>
      </c>
      <c r="D168" t="s">
        <v>64</v>
      </c>
      <c r="E168" t="s">
        <v>54</v>
      </c>
      <c r="F168" t="s">
        <v>513</v>
      </c>
      <c r="G168" t="s">
        <v>514</v>
      </c>
      <c r="H168" t="s">
        <v>515</v>
      </c>
      <c r="I168" t="s">
        <v>44</v>
      </c>
      <c r="J168" t="s">
        <v>516</v>
      </c>
      <c r="K168" t="s">
        <v>517</v>
      </c>
      <c r="L168" t="s">
        <v>518</v>
      </c>
      <c r="M168" t="s">
        <v>47</v>
      </c>
      <c r="N168">
        <v>1</v>
      </c>
    </row>
    <row r="169" spans="1:14">
      <c r="A169" t="s">
        <v>510</v>
      </c>
      <c r="B169" t="s">
        <v>511</v>
      </c>
      <c r="C169" t="s">
        <v>370</v>
      </c>
      <c r="D169" t="s">
        <v>64</v>
      </c>
      <c r="E169" t="s">
        <v>54</v>
      </c>
      <c r="F169" t="s">
        <v>371</v>
      </c>
      <c r="G169" t="s">
        <v>519</v>
      </c>
      <c r="H169" t="s">
        <v>44</v>
      </c>
      <c r="I169" t="s">
        <v>44</v>
      </c>
      <c r="J169" t="s">
        <v>371</v>
      </c>
      <c r="K169" t="s">
        <v>520</v>
      </c>
      <c r="L169" t="s">
        <v>521</v>
      </c>
      <c r="M169" t="s">
        <v>47</v>
      </c>
      <c r="N169">
        <v>1</v>
      </c>
    </row>
    <row r="170" spans="1:14">
      <c r="A170" t="s">
        <v>510</v>
      </c>
      <c r="B170" t="s">
        <v>511</v>
      </c>
      <c r="C170" t="s">
        <v>103</v>
      </c>
      <c r="D170" t="s">
        <v>64</v>
      </c>
      <c r="E170" t="s">
        <v>54</v>
      </c>
      <c r="F170" t="s">
        <v>522</v>
      </c>
      <c r="G170" t="s">
        <v>523</v>
      </c>
      <c r="H170" t="s">
        <v>44</v>
      </c>
      <c r="I170" t="s">
        <v>44</v>
      </c>
      <c r="J170" t="s">
        <v>524</v>
      </c>
      <c r="K170" t="s">
        <v>520</v>
      </c>
      <c r="L170" t="s">
        <v>521</v>
      </c>
      <c r="M170" t="s">
        <v>47</v>
      </c>
      <c r="N170">
        <v>1</v>
      </c>
    </row>
    <row r="171" spans="1:14">
      <c r="A171" t="s">
        <v>525</v>
      </c>
      <c r="B171" t="s">
        <v>526</v>
      </c>
      <c r="C171" t="s">
        <v>109</v>
      </c>
      <c r="D171" t="s">
        <v>89</v>
      </c>
      <c r="E171" t="s">
        <v>54</v>
      </c>
      <c r="F171" t="s">
        <v>110</v>
      </c>
      <c r="G171" t="s">
        <v>527</v>
      </c>
      <c r="H171" t="s">
        <v>528</v>
      </c>
      <c r="I171" t="s">
        <v>44</v>
      </c>
      <c r="J171" t="s">
        <v>44</v>
      </c>
      <c r="K171" t="s">
        <v>529</v>
      </c>
      <c r="L171" t="s">
        <v>530</v>
      </c>
      <c r="M171" t="s">
        <v>47</v>
      </c>
      <c r="N171">
        <v>1</v>
      </c>
    </row>
    <row r="172" spans="1:14">
      <c r="A172" t="s">
        <v>525</v>
      </c>
      <c r="B172" t="s">
        <v>526</v>
      </c>
      <c r="C172" t="s">
        <v>109</v>
      </c>
      <c r="D172" t="s">
        <v>89</v>
      </c>
      <c r="E172" t="s">
        <v>54</v>
      </c>
      <c r="F172" t="s">
        <v>110</v>
      </c>
      <c r="G172" t="s">
        <v>527</v>
      </c>
      <c r="H172" t="s">
        <v>528</v>
      </c>
      <c r="I172" t="s">
        <v>44</v>
      </c>
      <c r="J172" t="s">
        <v>44</v>
      </c>
      <c r="K172" t="s">
        <v>531</v>
      </c>
      <c r="L172" t="s">
        <v>532</v>
      </c>
      <c r="M172" t="s">
        <v>47</v>
      </c>
      <c r="N172">
        <v>1</v>
      </c>
    </row>
    <row r="173" spans="1:14">
      <c r="A173" t="s">
        <v>525</v>
      </c>
      <c r="B173" t="s">
        <v>526</v>
      </c>
      <c r="C173" t="s">
        <v>109</v>
      </c>
      <c r="D173" t="s">
        <v>89</v>
      </c>
      <c r="E173" t="s">
        <v>54</v>
      </c>
      <c r="F173" t="s">
        <v>110</v>
      </c>
      <c r="G173" t="s">
        <v>533</v>
      </c>
      <c r="H173" t="s">
        <v>528</v>
      </c>
      <c r="I173" t="s">
        <v>44</v>
      </c>
      <c r="J173" t="s">
        <v>44</v>
      </c>
      <c r="K173" t="s">
        <v>531</v>
      </c>
      <c r="L173" t="s">
        <v>534</v>
      </c>
      <c r="M173" t="s">
        <v>47</v>
      </c>
      <c r="N173">
        <v>1</v>
      </c>
    </row>
    <row r="174" spans="1:14">
      <c r="A174" t="s">
        <v>535</v>
      </c>
      <c r="B174" t="s">
        <v>536</v>
      </c>
      <c r="C174" t="s">
        <v>76</v>
      </c>
      <c r="D174" t="s">
        <v>77</v>
      </c>
      <c r="E174" t="s">
        <v>54</v>
      </c>
      <c r="F174" t="s">
        <v>537</v>
      </c>
      <c r="G174" t="s">
        <v>538</v>
      </c>
      <c r="H174" t="s">
        <v>539</v>
      </c>
      <c r="I174" t="s">
        <v>44</v>
      </c>
      <c r="J174" t="s">
        <v>539</v>
      </c>
      <c r="K174" t="s">
        <v>540</v>
      </c>
      <c r="L174" t="s">
        <v>541</v>
      </c>
      <c r="M174" t="s">
        <v>47</v>
      </c>
      <c r="N174">
        <v>1</v>
      </c>
    </row>
    <row r="175" spans="1:14">
      <c r="A175" t="s">
        <v>542</v>
      </c>
      <c r="B175" t="s">
        <v>543</v>
      </c>
      <c r="C175" t="s">
        <v>544</v>
      </c>
      <c r="D175" t="s">
        <v>77</v>
      </c>
      <c r="E175" t="s">
        <v>54</v>
      </c>
      <c r="F175" t="s">
        <v>545</v>
      </c>
      <c r="G175" t="s">
        <v>546</v>
      </c>
      <c r="H175" t="s">
        <v>44</v>
      </c>
      <c r="I175" t="s">
        <v>547</v>
      </c>
      <c r="J175" t="s">
        <v>44</v>
      </c>
      <c r="K175" t="s">
        <v>548</v>
      </c>
      <c r="L175" t="s">
        <v>549</v>
      </c>
      <c r="M175" t="s">
        <v>47</v>
      </c>
      <c r="N175">
        <v>1</v>
      </c>
    </row>
    <row r="176" spans="1:14">
      <c r="A176" t="s">
        <v>542</v>
      </c>
      <c r="B176" t="s">
        <v>543</v>
      </c>
      <c r="C176" t="s">
        <v>544</v>
      </c>
      <c r="D176" t="s">
        <v>77</v>
      </c>
      <c r="E176" t="s">
        <v>54</v>
      </c>
      <c r="F176" t="s">
        <v>545</v>
      </c>
      <c r="G176" t="s">
        <v>546</v>
      </c>
      <c r="H176" t="s">
        <v>44</v>
      </c>
      <c r="I176" t="s">
        <v>547</v>
      </c>
      <c r="J176" t="s">
        <v>44</v>
      </c>
      <c r="K176" t="s">
        <v>384</v>
      </c>
      <c r="L176" t="s">
        <v>550</v>
      </c>
      <c r="M176" t="s">
        <v>47</v>
      </c>
      <c r="N176">
        <v>1</v>
      </c>
    </row>
    <row r="177" spans="1:14">
      <c r="A177" t="s">
        <v>542</v>
      </c>
      <c r="B177" t="s">
        <v>543</v>
      </c>
      <c r="C177" t="s">
        <v>544</v>
      </c>
      <c r="D177" t="s">
        <v>77</v>
      </c>
      <c r="E177" t="s">
        <v>54</v>
      </c>
      <c r="F177" t="s">
        <v>551</v>
      </c>
      <c r="G177" t="s">
        <v>546</v>
      </c>
      <c r="H177" t="s">
        <v>44</v>
      </c>
      <c r="I177" t="s">
        <v>547</v>
      </c>
      <c r="J177" t="s">
        <v>44</v>
      </c>
      <c r="K177" t="s">
        <v>430</v>
      </c>
      <c r="L177" t="s">
        <v>46</v>
      </c>
      <c r="M177" t="s">
        <v>47</v>
      </c>
      <c r="N177">
        <v>1</v>
      </c>
    </row>
    <row r="178" spans="1:14">
      <c r="A178" t="s">
        <v>542</v>
      </c>
      <c r="B178" t="s">
        <v>543</v>
      </c>
      <c r="C178" t="s">
        <v>544</v>
      </c>
      <c r="D178" t="s">
        <v>77</v>
      </c>
      <c r="E178" t="s">
        <v>54</v>
      </c>
      <c r="F178" t="s">
        <v>551</v>
      </c>
      <c r="G178" t="s">
        <v>546</v>
      </c>
      <c r="H178" t="s">
        <v>44</v>
      </c>
      <c r="I178" t="s">
        <v>547</v>
      </c>
      <c r="J178" t="s">
        <v>44</v>
      </c>
      <c r="K178" t="s">
        <v>552</v>
      </c>
      <c r="L178" t="s">
        <v>553</v>
      </c>
      <c r="M178" t="s">
        <v>47</v>
      </c>
      <c r="N178">
        <v>1</v>
      </c>
    </row>
    <row r="179" spans="1:14">
      <c r="A179" t="s">
        <v>542</v>
      </c>
      <c r="B179" t="s">
        <v>543</v>
      </c>
      <c r="C179" t="s">
        <v>544</v>
      </c>
      <c r="D179" t="s">
        <v>77</v>
      </c>
      <c r="E179" t="s">
        <v>54</v>
      </c>
      <c r="F179" t="s">
        <v>551</v>
      </c>
      <c r="G179" t="s">
        <v>546</v>
      </c>
      <c r="H179" t="s">
        <v>44</v>
      </c>
      <c r="I179" t="s">
        <v>547</v>
      </c>
      <c r="J179" t="s">
        <v>44</v>
      </c>
      <c r="K179" t="s">
        <v>554</v>
      </c>
      <c r="L179" t="s">
        <v>555</v>
      </c>
      <c r="M179" t="s">
        <v>47</v>
      </c>
      <c r="N179">
        <v>1</v>
      </c>
    </row>
    <row r="180" spans="1:14">
      <c r="A180" t="s">
        <v>542</v>
      </c>
      <c r="B180" t="s">
        <v>543</v>
      </c>
      <c r="C180" t="s">
        <v>544</v>
      </c>
      <c r="D180" t="s">
        <v>77</v>
      </c>
      <c r="E180" t="s">
        <v>54</v>
      </c>
      <c r="F180" t="s">
        <v>556</v>
      </c>
      <c r="G180" t="s">
        <v>557</v>
      </c>
      <c r="H180" t="s">
        <v>44</v>
      </c>
      <c r="I180" t="s">
        <v>558</v>
      </c>
      <c r="J180" t="s">
        <v>559</v>
      </c>
      <c r="K180" t="s">
        <v>560</v>
      </c>
      <c r="L180" t="s">
        <v>561</v>
      </c>
      <c r="M180" t="s">
        <v>47</v>
      </c>
      <c r="N180">
        <v>1</v>
      </c>
    </row>
    <row r="181" spans="1:14">
      <c r="A181" t="s">
        <v>542</v>
      </c>
      <c r="B181" t="s">
        <v>543</v>
      </c>
      <c r="C181" t="s">
        <v>544</v>
      </c>
      <c r="D181" t="s">
        <v>77</v>
      </c>
      <c r="E181" t="s">
        <v>54</v>
      </c>
      <c r="F181" t="s">
        <v>556</v>
      </c>
      <c r="G181" t="s">
        <v>557</v>
      </c>
      <c r="H181" t="s">
        <v>44</v>
      </c>
      <c r="I181" t="s">
        <v>558</v>
      </c>
      <c r="J181" t="s">
        <v>559</v>
      </c>
      <c r="K181" t="s">
        <v>554</v>
      </c>
      <c r="L181" t="s">
        <v>562</v>
      </c>
      <c r="M181" t="s">
        <v>47</v>
      </c>
      <c r="N181">
        <v>1</v>
      </c>
    </row>
    <row r="182" spans="1:14">
      <c r="A182" t="s">
        <v>542</v>
      </c>
      <c r="B182" t="s">
        <v>543</v>
      </c>
      <c r="C182" t="s">
        <v>544</v>
      </c>
      <c r="D182" t="s">
        <v>77</v>
      </c>
      <c r="E182" t="s">
        <v>54</v>
      </c>
      <c r="F182" t="s">
        <v>563</v>
      </c>
      <c r="G182" t="s">
        <v>564</v>
      </c>
      <c r="H182" t="s">
        <v>44</v>
      </c>
      <c r="I182" t="s">
        <v>565</v>
      </c>
      <c r="J182" t="s">
        <v>44</v>
      </c>
      <c r="K182" t="s">
        <v>566</v>
      </c>
      <c r="L182" t="s">
        <v>567</v>
      </c>
      <c r="M182" t="s">
        <v>47</v>
      </c>
      <c r="N182">
        <v>1</v>
      </c>
    </row>
    <row r="183" spans="1:14">
      <c r="A183" t="s">
        <v>542</v>
      </c>
      <c r="B183" t="s">
        <v>543</v>
      </c>
      <c r="C183" t="s">
        <v>544</v>
      </c>
      <c r="D183" t="s">
        <v>77</v>
      </c>
      <c r="E183" t="s">
        <v>54</v>
      </c>
      <c r="F183" t="s">
        <v>563</v>
      </c>
      <c r="G183" t="s">
        <v>564</v>
      </c>
      <c r="H183" t="s">
        <v>44</v>
      </c>
      <c r="I183" t="s">
        <v>565</v>
      </c>
      <c r="J183" t="s">
        <v>44</v>
      </c>
      <c r="K183" t="s">
        <v>568</v>
      </c>
      <c r="L183" t="s">
        <v>569</v>
      </c>
      <c r="M183" t="s">
        <v>47</v>
      </c>
      <c r="N183">
        <v>1</v>
      </c>
    </row>
    <row r="184" spans="1:14">
      <c r="A184" t="s">
        <v>570</v>
      </c>
      <c r="B184" t="s">
        <v>571</v>
      </c>
      <c r="C184" t="s">
        <v>572</v>
      </c>
      <c r="D184" t="s">
        <v>573</v>
      </c>
      <c r="E184" t="s">
        <v>54</v>
      </c>
      <c r="F184" t="s">
        <v>574</v>
      </c>
      <c r="G184" t="s">
        <v>575</v>
      </c>
      <c r="H184" t="s">
        <v>44</v>
      </c>
      <c r="I184" t="s">
        <v>576</v>
      </c>
      <c r="J184" t="s">
        <v>577</v>
      </c>
      <c r="K184" t="s">
        <v>578</v>
      </c>
      <c r="L184" t="s">
        <v>44</v>
      </c>
      <c r="M184" t="s">
        <v>47</v>
      </c>
      <c r="N184">
        <v>1</v>
      </c>
    </row>
    <row r="185" spans="1:14">
      <c r="A185" t="s">
        <v>570</v>
      </c>
      <c r="B185" t="s">
        <v>571</v>
      </c>
      <c r="C185" t="s">
        <v>572</v>
      </c>
      <c r="D185" t="s">
        <v>573</v>
      </c>
      <c r="E185" t="s">
        <v>54</v>
      </c>
      <c r="F185" t="s">
        <v>574</v>
      </c>
      <c r="G185" t="s">
        <v>575</v>
      </c>
      <c r="H185" t="s">
        <v>44</v>
      </c>
      <c r="I185" t="s">
        <v>579</v>
      </c>
      <c r="J185" t="s">
        <v>580</v>
      </c>
      <c r="K185" t="s">
        <v>578</v>
      </c>
      <c r="L185" t="s">
        <v>44</v>
      </c>
      <c r="M185" t="s">
        <v>47</v>
      </c>
      <c r="N185">
        <v>1</v>
      </c>
    </row>
    <row r="186" spans="1:14">
      <c r="A186" t="s">
        <v>570</v>
      </c>
      <c r="B186" t="s">
        <v>571</v>
      </c>
      <c r="C186" t="s">
        <v>572</v>
      </c>
      <c r="D186" t="s">
        <v>573</v>
      </c>
      <c r="E186" t="s">
        <v>54</v>
      </c>
      <c r="F186" t="s">
        <v>574</v>
      </c>
      <c r="G186" t="s">
        <v>575</v>
      </c>
      <c r="H186" t="s">
        <v>44</v>
      </c>
      <c r="I186" t="s">
        <v>581</v>
      </c>
      <c r="J186" t="s">
        <v>582</v>
      </c>
      <c r="K186" t="s">
        <v>578</v>
      </c>
      <c r="L186" t="s">
        <v>44</v>
      </c>
      <c r="M186" t="s">
        <v>47</v>
      </c>
      <c r="N186">
        <v>1</v>
      </c>
    </row>
    <row r="187" spans="1:14">
      <c r="A187" t="s">
        <v>570</v>
      </c>
      <c r="B187" t="s">
        <v>571</v>
      </c>
      <c r="C187" t="s">
        <v>572</v>
      </c>
      <c r="D187" t="s">
        <v>573</v>
      </c>
      <c r="E187" t="s">
        <v>54</v>
      </c>
      <c r="F187" t="s">
        <v>574</v>
      </c>
      <c r="G187" t="s">
        <v>575</v>
      </c>
      <c r="H187" t="s">
        <v>44</v>
      </c>
      <c r="I187" t="s">
        <v>583</v>
      </c>
      <c r="J187" t="s">
        <v>584</v>
      </c>
      <c r="K187" t="s">
        <v>578</v>
      </c>
      <c r="L187" t="s">
        <v>44</v>
      </c>
      <c r="M187" t="s">
        <v>47</v>
      </c>
      <c r="N187">
        <v>1</v>
      </c>
    </row>
    <row r="188" spans="1:14">
      <c r="A188" t="s">
        <v>570</v>
      </c>
      <c r="B188" t="s">
        <v>571</v>
      </c>
      <c r="C188" t="s">
        <v>572</v>
      </c>
      <c r="D188" t="s">
        <v>573</v>
      </c>
      <c r="E188" t="s">
        <v>54</v>
      </c>
      <c r="F188" t="s">
        <v>574</v>
      </c>
      <c r="G188" t="s">
        <v>575</v>
      </c>
      <c r="H188" t="s">
        <v>44</v>
      </c>
      <c r="I188" t="s">
        <v>585</v>
      </c>
      <c r="J188" t="s">
        <v>586</v>
      </c>
      <c r="K188" t="s">
        <v>578</v>
      </c>
      <c r="L188" t="s">
        <v>44</v>
      </c>
      <c r="M188" t="s">
        <v>47</v>
      </c>
      <c r="N188">
        <v>1</v>
      </c>
    </row>
    <row r="189" spans="1:14">
      <c r="A189" t="s">
        <v>570</v>
      </c>
      <c r="B189" t="s">
        <v>571</v>
      </c>
      <c r="C189" t="s">
        <v>587</v>
      </c>
      <c r="D189" t="s">
        <v>126</v>
      </c>
      <c r="E189" t="s">
        <v>54</v>
      </c>
      <c r="F189" t="s">
        <v>574</v>
      </c>
      <c r="G189" t="s">
        <v>575</v>
      </c>
      <c r="H189" t="s">
        <v>44</v>
      </c>
      <c r="I189" t="s">
        <v>588</v>
      </c>
      <c r="J189" t="s">
        <v>44</v>
      </c>
      <c r="K189" t="s">
        <v>578</v>
      </c>
      <c r="L189" t="s">
        <v>44</v>
      </c>
      <c r="M189" t="s">
        <v>47</v>
      </c>
      <c r="N189">
        <v>1</v>
      </c>
    </row>
    <row r="190" spans="1:14">
      <c r="A190" t="s">
        <v>589</v>
      </c>
      <c r="B190" t="s">
        <v>590</v>
      </c>
      <c r="C190" t="s">
        <v>72</v>
      </c>
      <c r="D190" t="s">
        <v>64</v>
      </c>
      <c r="E190" t="s">
        <v>54</v>
      </c>
      <c r="F190" t="s">
        <v>591</v>
      </c>
      <c r="G190" t="s">
        <v>592</v>
      </c>
      <c r="H190" t="s">
        <v>44</v>
      </c>
      <c r="I190" t="s">
        <v>44</v>
      </c>
      <c r="J190" t="s">
        <v>593</v>
      </c>
      <c r="K190" t="s">
        <v>594</v>
      </c>
      <c r="L190" t="s">
        <v>595</v>
      </c>
      <c r="M190" t="s">
        <v>47</v>
      </c>
      <c r="N190">
        <v>1</v>
      </c>
    </row>
    <row r="191" spans="1:14">
      <c r="A191" t="s">
        <v>589</v>
      </c>
      <c r="B191" t="s">
        <v>590</v>
      </c>
      <c r="C191" t="s">
        <v>76</v>
      </c>
      <c r="D191" t="s">
        <v>77</v>
      </c>
      <c r="E191" t="s">
        <v>54</v>
      </c>
      <c r="F191" t="s">
        <v>596</v>
      </c>
      <c r="G191" t="s">
        <v>597</v>
      </c>
      <c r="H191" t="s">
        <v>44</v>
      </c>
      <c r="I191" t="s">
        <v>44</v>
      </c>
      <c r="J191" t="s">
        <v>598</v>
      </c>
      <c r="K191" t="s">
        <v>599</v>
      </c>
      <c r="L191" t="s">
        <v>600</v>
      </c>
      <c r="M191" t="s">
        <v>47</v>
      </c>
      <c r="N191">
        <v>1</v>
      </c>
    </row>
    <row r="192" spans="1:14">
      <c r="A192" t="s">
        <v>589</v>
      </c>
      <c r="B192" t="s">
        <v>590</v>
      </c>
      <c r="C192" t="s">
        <v>72</v>
      </c>
      <c r="D192" t="s">
        <v>64</v>
      </c>
      <c r="E192" t="s">
        <v>54</v>
      </c>
      <c r="F192" t="s">
        <v>601</v>
      </c>
      <c r="G192" t="s">
        <v>602</v>
      </c>
      <c r="H192" t="s">
        <v>44</v>
      </c>
      <c r="I192" t="s">
        <v>44</v>
      </c>
      <c r="J192" t="s">
        <v>603</v>
      </c>
      <c r="K192" t="s">
        <v>599</v>
      </c>
      <c r="L192" t="s">
        <v>600</v>
      </c>
      <c r="M192" t="s">
        <v>47</v>
      </c>
      <c r="N192">
        <v>1</v>
      </c>
    </row>
    <row r="193" spans="1:14">
      <c r="A193" t="s">
        <v>604</v>
      </c>
      <c r="B193" t="s">
        <v>605</v>
      </c>
      <c r="C193" t="s">
        <v>76</v>
      </c>
      <c r="D193" t="s">
        <v>77</v>
      </c>
      <c r="E193" t="s">
        <v>54</v>
      </c>
      <c r="F193" t="s">
        <v>606</v>
      </c>
      <c r="G193" t="s">
        <v>607</v>
      </c>
      <c r="H193" t="s">
        <v>44</v>
      </c>
      <c r="I193" t="s">
        <v>44</v>
      </c>
      <c r="J193" t="s">
        <v>608</v>
      </c>
      <c r="K193" t="s">
        <v>609</v>
      </c>
      <c r="L193" t="s">
        <v>610</v>
      </c>
      <c r="M193" t="s">
        <v>47</v>
      </c>
      <c r="N193">
        <v>1</v>
      </c>
    </row>
    <row r="194" spans="1:14">
      <c r="A194" t="s">
        <v>604</v>
      </c>
      <c r="B194" t="s">
        <v>605</v>
      </c>
      <c r="C194" t="s">
        <v>76</v>
      </c>
      <c r="D194" t="s">
        <v>77</v>
      </c>
      <c r="E194" t="s">
        <v>54</v>
      </c>
      <c r="F194" t="s">
        <v>606</v>
      </c>
      <c r="G194" t="s">
        <v>607</v>
      </c>
      <c r="H194" t="s">
        <v>44</v>
      </c>
      <c r="I194" t="s">
        <v>44</v>
      </c>
      <c r="J194" t="s">
        <v>608</v>
      </c>
      <c r="K194" t="s">
        <v>611</v>
      </c>
      <c r="L194" t="s">
        <v>612</v>
      </c>
      <c r="M194" t="s">
        <v>47</v>
      </c>
      <c r="N194">
        <v>1</v>
      </c>
    </row>
    <row r="195" spans="1:14">
      <c r="A195" t="s">
        <v>613</v>
      </c>
      <c r="B195" t="s">
        <v>614</v>
      </c>
      <c r="C195" t="s">
        <v>453</v>
      </c>
      <c r="D195" t="s">
        <v>64</v>
      </c>
      <c r="E195" t="s">
        <v>54</v>
      </c>
      <c r="F195" t="s">
        <v>615</v>
      </c>
      <c r="G195" t="s">
        <v>616</v>
      </c>
      <c r="H195" t="s">
        <v>44</v>
      </c>
      <c r="I195" t="s">
        <v>44</v>
      </c>
      <c r="J195" t="s">
        <v>617</v>
      </c>
      <c r="K195" t="s">
        <v>618</v>
      </c>
      <c r="L195" t="s">
        <v>44</v>
      </c>
      <c r="M195" t="s">
        <v>47</v>
      </c>
      <c r="N195">
        <v>1</v>
      </c>
    </row>
    <row r="196" spans="1:14">
      <c r="A196" t="s">
        <v>619</v>
      </c>
      <c r="B196" t="s">
        <v>620</v>
      </c>
      <c r="C196" t="s">
        <v>621</v>
      </c>
      <c r="D196" t="s">
        <v>622</v>
      </c>
      <c r="E196" t="s">
        <v>623</v>
      </c>
      <c r="F196" t="s">
        <v>624</v>
      </c>
      <c r="G196" t="s">
        <v>625</v>
      </c>
      <c r="H196" t="s">
        <v>626</v>
      </c>
      <c r="I196" t="s">
        <v>44</v>
      </c>
      <c r="J196" t="s">
        <v>44</v>
      </c>
      <c r="K196" t="s">
        <v>627</v>
      </c>
      <c r="L196" t="s">
        <v>628</v>
      </c>
      <c r="M196" t="s">
        <v>47</v>
      </c>
      <c r="N196">
        <v>1</v>
      </c>
    </row>
    <row r="197" spans="1:14">
      <c r="A197" t="s">
        <v>619</v>
      </c>
      <c r="B197" t="s">
        <v>620</v>
      </c>
      <c r="C197" t="s">
        <v>621</v>
      </c>
      <c r="D197" t="s">
        <v>622</v>
      </c>
      <c r="E197" t="s">
        <v>623</v>
      </c>
      <c r="F197" t="s">
        <v>624</v>
      </c>
      <c r="G197" t="s">
        <v>629</v>
      </c>
      <c r="H197" t="s">
        <v>626</v>
      </c>
      <c r="I197" t="s">
        <v>44</v>
      </c>
      <c r="J197" t="s">
        <v>44</v>
      </c>
      <c r="K197" t="s">
        <v>630</v>
      </c>
      <c r="L197" t="s">
        <v>631</v>
      </c>
      <c r="M197" t="s">
        <v>47</v>
      </c>
      <c r="N197">
        <v>1</v>
      </c>
    </row>
    <row r="198" spans="1:14">
      <c r="A198" t="s">
        <v>632</v>
      </c>
      <c r="B198" t="s">
        <v>633</v>
      </c>
      <c r="C198" t="s">
        <v>76</v>
      </c>
      <c r="D198" t="s">
        <v>77</v>
      </c>
      <c r="E198" t="s">
        <v>54</v>
      </c>
      <c r="F198" t="s">
        <v>634</v>
      </c>
      <c r="G198" t="s">
        <v>635</v>
      </c>
      <c r="H198" t="s">
        <v>636</v>
      </c>
      <c r="I198" t="s">
        <v>44</v>
      </c>
      <c r="J198" t="s">
        <v>44</v>
      </c>
      <c r="K198" t="s">
        <v>637</v>
      </c>
      <c r="L198" t="s">
        <v>44</v>
      </c>
      <c r="M198" t="s">
        <v>47</v>
      </c>
      <c r="N198">
        <v>1</v>
      </c>
    </row>
    <row r="199" spans="1:14">
      <c r="A199" t="s">
        <v>632</v>
      </c>
      <c r="B199" t="s">
        <v>633</v>
      </c>
      <c r="C199" t="s">
        <v>341</v>
      </c>
      <c r="D199" t="s">
        <v>89</v>
      </c>
      <c r="E199" t="s">
        <v>54</v>
      </c>
      <c r="F199" t="s">
        <v>342</v>
      </c>
      <c r="G199" t="s">
        <v>638</v>
      </c>
      <c r="H199" t="s">
        <v>44</v>
      </c>
      <c r="I199" t="s">
        <v>639</v>
      </c>
      <c r="J199" t="s">
        <v>44</v>
      </c>
      <c r="K199" t="s">
        <v>44</v>
      </c>
      <c r="L199" t="s">
        <v>44</v>
      </c>
      <c r="M199" t="s">
        <v>47</v>
      </c>
      <c r="N199">
        <v>1</v>
      </c>
    </row>
    <row r="200" spans="1:14">
      <c r="A200" t="s">
        <v>632</v>
      </c>
      <c r="B200" t="s">
        <v>633</v>
      </c>
      <c r="C200" t="s">
        <v>640</v>
      </c>
      <c r="D200" t="s">
        <v>641</v>
      </c>
      <c r="E200" t="s">
        <v>642</v>
      </c>
      <c r="F200" t="s">
        <v>643</v>
      </c>
      <c r="G200" t="s">
        <v>44</v>
      </c>
      <c r="H200" t="s">
        <v>44</v>
      </c>
      <c r="I200" t="s">
        <v>644</v>
      </c>
      <c r="J200" t="s">
        <v>44</v>
      </c>
      <c r="K200" t="s">
        <v>44</v>
      </c>
      <c r="L200" t="s">
        <v>44</v>
      </c>
      <c r="M200" t="s">
        <v>47</v>
      </c>
      <c r="N200">
        <v>1</v>
      </c>
    </row>
    <row r="201" spans="1:14">
      <c r="A201" t="s">
        <v>632</v>
      </c>
      <c r="B201" t="s">
        <v>633</v>
      </c>
      <c r="C201" t="s">
        <v>645</v>
      </c>
      <c r="D201" t="s">
        <v>646</v>
      </c>
      <c r="E201" t="s">
        <v>282</v>
      </c>
      <c r="F201" t="s">
        <v>643</v>
      </c>
      <c r="G201" t="s">
        <v>44</v>
      </c>
      <c r="H201" t="s">
        <v>44</v>
      </c>
      <c r="I201" t="s">
        <v>647</v>
      </c>
      <c r="J201" t="s">
        <v>44</v>
      </c>
      <c r="K201" t="s">
        <v>44</v>
      </c>
      <c r="L201" t="s">
        <v>44</v>
      </c>
      <c r="M201" t="s">
        <v>47</v>
      </c>
      <c r="N201">
        <v>1</v>
      </c>
    </row>
    <row r="202" spans="1:14">
      <c r="A202" t="s">
        <v>632</v>
      </c>
      <c r="B202" t="s">
        <v>633</v>
      </c>
      <c r="C202" t="s">
        <v>648</v>
      </c>
      <c r="D202" t="s">
        <v>649</v>
      </c>
      <c r="E202" t="s">
        <v>40</v>
      </c>
      <c r="F202" t="s">
        <v>643</v>
      </c>
      <c r="G202" t="s">
        <v>44</v>
      </c>
      <c r="H202" t="s">
        <v>44</v>
      </c>
      <c r="I202" t="s">
        <v>650</v>
      </c>
      <c r="J202" t="s">
        <v>44</v>
      </c>
      <c r="K202" t="s">
        <v>44</v>
      </c>
      <c r="L202" t="s">
        <v>44</v>
      </c>
      <c r="M202" t="s">
        <v>47</v>
      </c>
      <c r="N202">
        <v>1</v>
      </c>
    </row>
    <row r="203" spans="1:14">
      <c r="A203" t="s">
        <v>632</v>
      </c>
      <c r="B203" t="s">
        <v>633</v>
      </c>
      <c r="C203" t="s">
        <v>290</v>
      </c>
      <c r="D203" t="s">
        <v>291</v>
      </c>
      <c r="E203" t="s">
        <v>40</v>
      </c>
      <c r="F203" t="s">
        <v>643</v>
      </c>
      <c r="G203" t="s">
        <v>425</v>
      </c>
      <c r="H203" t="s">
        <v>44</v>
      </c>
      <c r="I203" t="s">
        <v>651</v>
      </c>
      <c r="J203" t="s">
        <v>44</v>
      </c>
      <c r="K203" t="s">
        <v>44</v>
      </c>
      <c r="L203" t="s">
        <v>44</v>
      </c>
      <c r="M203" t="s">
        <v>47</v>
      </c>
      <c r="N203">
        <v>1</v>
      </c>
    </row>
    <row r="204" spans="1:14">
      <c r="A204" t="s">
        <v>632</v>
      </c>
      <c r="B204" t="s">
        <v>633</v>
      </c>
      <c r="C204" t="s">
        <v>652</v>
      </c>
      <c r="D204" t="s">
        <v>653</v>
      </c>
      <c r="E204" t="s">
        <v>40</v>
      </c>
      <c r="F204" t="s">
        <v>643</v>
      </c>
      <c r="G204" t="s">
        <v>44</v>
      </c>
      <c r="H204" t="s">
        <v>44</v>
      </c>
      <c r="I204" t="s">
        <v>654</v>
      </c>
      <c r="J204" t="s">
        <v>44</v>
      </c>
      <c r="K204" t="s">
        <v>44</v>
      </c>
      <c r="L204" t="s">
        <v>44</v>
      </c>
      <c r="M204" t="s">
        <v>47</v>
      </c>
      <c r="N204">
        <v>1</v>
      </c>
    </row>
    <row r="205" spans="1:14">
      <c r="A205" t="s">
        <v>632</v>
      </c>
      <c r="B205" t="s">
        <v>633</v>
      </c>
      <c r="C205" t="s">
        <v>44</v>
      </c>
      <c r="D205" t="s">
        <v>655</v>
      </c>
      <c r="E205" t="s">
        <v>282</v>
      </c>
      <c r="F205" t="s">
        <v>44</v>
      </c>
      <c r="G205" t="s">
        <v>44</v>
      </c>
      <c r="H205" t="s">
        <v>656</v>
      </c>
      <c r="I205" t="s">
        <v>657</v>
      </c>
      <c r="J205" t="s">
        <v>658</v>
      </c>
      <c r="K205" t="s">
        <v>44</v>
      </c>
      <c r="L205" t="s">
        <v>44</v>
      </c>
      <c r="M205" t="s">
        <v>47</v>
      </c>
      <c r="N205">
        <v>1</v>
      </c>
    </row>
    <row r="206" spans="1:14">
      <c r="A206" t="s">
        <v>659</v>
      </c>
      <c r="B206" t="s">
        <v>660</v>
      </c>
      <c r="C206" t="s">
        <v>72</v>
      </c>
      <c r="D206" t="s">
        <v>64</v>
      </c>
      <c r="E206" t="s">
        <v>54</v>
      </c>
      <c r="F206" t="s">
        <v>661</v>
      </c>
      <c r="G206" t="s">
        <v>491</v>
      </c>
      <c r="H206" t="s">
        <v>44</v>
      </c>
      <c r="I206" t="s">
        <v>44</v>
      </c>
      <c r="J206" t="s">
        <v>662</v>
      </c>
      <c r="K206" t="s">
        <v>456</v>
      </c>
      <c r="L206" t="s">
        <v>663</v>
      </c>
      <c r="M206" t="s">
        <v>47</v>
      </c>
      <c r="N206">
        <v>1</v>
      </c>
    </row>
    <row r="207" spans="1:14">
      <c r="A207" t="s">
        <v>659</v>
      </c>
      <c r="B207" t="s">
        <v>660</v>
      </c>
      <c r="C207" t="s">
        <v>72</v>
      </c>
      <c r="D207" t="s">
        <v>64</v>
      </c>
      <c r="E207" t="s">
        <v>54</v>
      </c>
      <c r="F207" t="s">
        <v>664</v>
      </c>
      <c r="G207" t="s">
        <v>492</v>
      </c>
      <c r="H207" t="s">
        <v>44</v>
      </c>
      <c r="I207" t="s">
        <v>44</v>
      </c>
      <c r="J207" t="s">
        <v>665</v>
      </c>
      <c r="K207" t="s">
        <v>146</v>
      </c>
      <c r="L207" t="s">
        <v>666</v>
      </c>
      <c r="M207" t="s">
        <v>47</v>
      </c>
      <c r="N207">
        <v>1</v>
      </c>
    </row>
    <row r="208" spans="1:14">
      <c r="A208" t="s">
        <v>659</v>
      </c>
      <c r="B208" t="s">
        <v>660</v>
      </c>
      <c r="C208" t="s">
        <v>72</v>
      </c>
      <c r="D208" t="s">
        <v>64</v>
      </c>
      <c r="E208" t="s">
        <v>54</v>
      </c>
      <c r="F208" t="s">
        <v>667</v>
      </c>
      <c r="G208" t="s">
        <v>493</v>
      </c>
      <c r="H208" t="s">
        <v>44</v>
      </c>
      <c r="I208" t="s">
        <v>44</v>
      </c>
      <c r="J208" t="s">
        <v>668</v>
      </c>
      <c r="K208" t="s">
        <v>669</v>
      </c>
      <c r="L208" t="s">
        <v>670</v>
      </c>
      <c r="M208" t="s">
        <v>47</v>
      </c>
      <c r="N208">
        <v>1</v>
      </c>
    </row>
    <row r="209" spans="1:14">
      <c r="A209" t="s">
        <v>659</v>
      </c>
      <c r="B209" t="s">
        <v>660</v>
      </c>
      <c r="C209" t="s">
        <v>72</v>
      </c>
      <c r="D209" t="s">
        <v>64</v>
      </c>
      <c r="E209" t="s">
        <v>54</v>
      </c>
      <c r="F209" t="s">
        <v>671</v>
      </c>
      <c r="G209" t="s">
        <v>413</v>
      </c>
      <c r="H209" t="s">
        <v>44</v>
      </c>
      <c r="I209" t="s">
        <v>44</v>
      </c>
      <c r="J209" t="s">
        <v>44</v>
      </c>
      <c r="K209" t="s">
        <v>456</v>
      </c>
      <c r="L209" t="s">
        <v>672</v>
      </c>
      <c r="M209" t="s">
        <v>47</v>
      </c>
      <c r="N209">
        <v>1</v>
      </c>
    </row>
    <row r="210" spans="1:14">
      <c r="A210" t="s">
        <v>659</v>
      </c>
      <c r="B210" t="s">
        <v>660</v>
      </c>
      <c r="C210" t="s">
        <v>72</v>
      </c>
      <c r="D210" t="s">
        <v>64</v>
      </c>
      <c r="E210" t="s">
        <v>54</v>
      </c>
      <c r="F210" t="s">
        <v>673</v>
      </c>
      <c r="G210" t="s">
        <v>413</v>
      </c>
      <c r="H210" t="s">
        <v>44</v>
      </c>
      <c r="I210" t="s">
        <v>44</v>
      </c>
      <c r="J210" t="s">
        <v>44</v>
      </c>
      <c r="K210" t="s">
        <v>456</v>
      </c>
      <c r="L210" t="s">
        <v>672</v>
      </c>
      <c r="M210" t="s">
        <v>47</v>
      </c>
      <c r="N210">
        <v>1</v>
      </c>
    </row>
    <row r="211" spans="1:14">
      <c r="A211" t="s">
        <v>659</v>
      </c>
      <c r="B211" t="s">
        <v>660</v>
      </c>
      <c r="C211" t="s">
        <v>72</v>
      </c>
      <c r="D211" t="s">
        <v>64</v>
      </c>
      <c r="E211" t="s">
        <v>54</v>
      </c>
      <c r="F211" t="s">
        <v>674</v>
      </c>
      <c r="G211" t="s">
        <v>413</v>
      </c>
      <c r="H211" t="s">
        <v>44</v>
      </c>
      <c r="I211" t="s">
        <v>44</v>
      </c>
      <c r="J211" t="s">
        <v>44</v>
      </c>
      <c r="K211" t="s">
        <v>456</v>
      </c>
      <c r="L211" t="s">
        <v>672</v>
      </c>
      <c r="M211" t="s">
        <v>47</v>
      </c>
      <c r="N211">
        <v>1</v>
      </c>
    </row>
    <row r="212" spans="1:14">
      <c r="A212" t="s">
        <v>659</v>
      </c>
      <c r="B212" t="s">
        <v>660</v>
      </c>
      <c r="C212" t="s">
        <v>72</v>
      </c>
      <c r="D212" t="s">
        <v>64</v>
      </c>
      <c r="E212" t="s">
        <v>54</v>
      </c>
      <c r="F212" t="s">
        <v>675</v>
      </c>
      <c r="G212" t="s">
        <v>413</v>
      </c>
      <c r="H212" t="s">
        <v>44</v>
      </c>
      <c r="I212" t="s">
        <v>44</v>
      </c>
      <c r="J212" t="s">
        <v>44</v>
      </c>
      <c r="K212" t="s">
        <v>456</v>
      </c>
      <c r="L212" t="s">
        <v>672</v>
      </c>
      <c r="M212" t="s">
        <v>47</v>
      </c>
      <c r="N212">
        <v>1</v>
      </c>
    </row>
    <row r="213" spans="1:14">
      <c r="A213" t="s">
        <v>659</v>
      </c>
      <c r="B213" t="s">
        <v>660</v>
      </c>
      <c r="C213" t="s">
        <v>72</v>
      </c>
      <c r="D213" t="s">
        <v>64</v>
      </c>
      <c r="E213" t="s">
        <v>54</v>
      </c>
      <c r="F213" t="s">
        <v>676</v>
      </c>
      <c r="G213" t="s">
        <v>413</v>
      </c>
      <c r="H213" t="s">
        <v>44</v>
      </c>
      <c r="I213" t="s">
        <v>44</v>
      </c>
      <c r="J213" t="s">
        <v>44</v>
      </c>
      <c r="K213" t="s">
        <v>456</v>
      </c>
      <c r="L213" t="s">
        <v>672</v>
      </c>
      <c r="M213" t="s">
        <v>47</v>
      </c>
      <c r="N213">
        <v>1</v>
      </c>
    </row>
    <row r="214" spans="1:14">
      <c r="A214" t="s">
        <v>659</v>
      </c>
      <c r="B214" t="s">
        <v>660</v>
      </c>
      <c r="C214" t="s">
        <v>72</v>
      </c>
      <c r="D214" t="s">
        <v>64</v>
      </c>
      <c r="E214" t="s">
        <v>54</v>
      </c>
      <c r="F214" t="s">
        <v>677</v>
      </c>
      <c r="G214" t="s">
        <v>413</v>
      </c>
      <c r="H214" t="s">
        <v>44</v>
      </c>
      <c r="I214" t="s">
        <v>44</v>
      </c>
      <c r="J214" t="s">
        <v>44</v>
      </c>
      <c r="K214" t="s">
        <v>456</v>
      </c>
      <c r="L214" t="s">
        <v>672</v>
      </c>
      <c r="M214" t="s">
        <v>47</v>
      </c>
      <c r="N214">
        <v>1</v>
      </c>
    </row>
    <row r="215" spans="1:14">
      <c r="A215" t="s">
        <v>659</v>
      </c>
      <c r="B215" t="s">
        <v>660</v>
      </c>
      <c r="C215" t="s">
        <v>72</v>
      </c>
      <c r="D215" t="s">
        <v>64</v>
      </c>
      <c r="E215" t="s">
        <v>54</v>
      </c>
      <c r="F215" t="s">
        <v>678</v>
      </c>
      <c r="G215" t="s">
        <v>413</v>
      </c>
      <c r="H215" t="s">
        <v>44</v>
      </c>
      <c r="I215" t="s">
        <v>44</v>
      </c>
      <c r="J215" t="s">
        <v>44</v>
      </c>
      <c r="K215" t="s">
        <v>456</v>
      </c>
      <c r="L215" t="s">
        <v>672</v>
      </c>
      <c r="M215" t="s">
        <v>47</v>
      </c>
      <c r="N215">
        <v>1</v>
      </c>
    </row>
    <row r="216" spans="1:14">
      <c r="A216" t="s">
        <v>679</v>
      </c>
      <c r="B216" t="s">
        <v>680</v>
      </c>
      <c r="C216" t="s">
        <v>681</v>
      </c>
      <c r="D216" t="s">
        <v>682</v>
      </c>
      <c r="E216" t="s">
        <v>54</v>
      </c>
      <c r="F216" t="s">
        <v>683</v>
      </c>
      <c r="G216" t="s">
        <v>684</v>
      </c>
      <c r="H216" t="s">
        <v>685</v>
      </c>
      <c r="I216" t="s">
        <v>44</v>
      </c>
      <c r="J216" t="s">
        <v>686</v>
      </c>
      <c r="K216" t="s">
        <v>384</v>
      </c>
      <c r="L216" t="s">
        <v>687</v>
      </c>
      <c r="M216" t="s">
        <v>47</v>
      </c>
      <c r="N216">
        <v>1</v>
      </c>
    </row>
    <row r="217" spans="1:14">
      <c r="A217" t="s">
        <v>688</v>
      </c>
      <c r="B217" t="s">
        <v>689</v>
      </c>
      <c r="C217" t="s">
        <v>690</v>
      </c>
      <c r="D217" t="s">
        <v>691</v>
      </c>
      <c r="E217" t="s">
        <v>54</v>
      </c>
      <c r="F217" t="s">
        <v>692</v>
      </c>
      <c r="G217" t="s">
        <v>693</v>
      </c>
      <c r="H217" t="s">
        <v>694</v>
      </c>
      <c r="I217" t="s">
        <v>44</v>
      </c>
      <c r="J217" t="s">
        <v>695</v>
      </c>
      <c r="K217" t="s">
        <v>696</v>
      </c>
      <c r="L217" t="s">
        <v>697</v>
      </c>
      <c r="M217" t="s">
        <v>47</v>
      </c>
      <c r="N217">
        <v>1</v>
      </c>
    </row>
    <row r="218" spans="1:14">
      <c r="A218" t="s">
        <v>688</v>
      </c>
      <c r="B218" t="s">
        <v>689</v>
      </c>
      <c r="C218" t="s">
        <v>109</v>
      </c>
      <c r="D218" t="s">
        <v>89</v>
      </c>
      <c r="E218" t="s">
        <v>54</v>
      </c>
      <c r="F218" t="s">
        <v>110</v>
      </c>
      <c r="G218" t="s">
        <v>698</v>
      </c>
      <c r="H218" t="s">
        <v>528</v>
      </c>
      <c r="I218" t="s">
        <v>112</v>
      </c>
      <c r="J218" t="s">
        <v>44</v>
      </c>
      <c r="K218" t="s">
        <v>44</v>
      </c>
      <c r="L218" t="s">
        <v>44</v>
      </c>
      <c r="M218" t="s">
        <v>47</v>
      </c>
      <c r="N218">
        <v>1</v>
      </c>
    </row>
    <row r="219" spans="1:14">
      <c r="A219" t="s">
        <v>688</v>
      </c>
      <c r="B219" t="s">
        <v>689</v>
      </c>
      <c r="C219" t="s">
        <v>690</v>
      </c>
      <c r="D219" t="s">
        <v>691</v>
      </c>
      <c r="E219" t="s">
        <v>54</v>
      </c>
      <c r="F219" t="s">
        <v>699</v>
      </c>
      <c r="G219" t="s">
        <v>700</v>
      </c>
      <c r="H219" t="s">
        <v>701</v>
      </c>
      <c r="I219" t="s">
        <v>44</v>
      </c>
      <c r="J219" t="s">
        <v>44</v>
      </c>
      <c r="K219" t="s">
        <v>702</v>
      </c>
      <c r="L219" t="s">
        <v>703</v>
      </c>
      <c r="M219" t="s">
        <v>47</v>
      </c>
      <c r="N219">
        <v>1</v>
      </c>
    </row>
    <row r="220" spans="1:14">
      <c r="A220" t="s">
        <v>704</v>
      </c>
      <c r="B220" t="s">
        <v>705</v>
      </c>
      <c r="C220" t="s">
        <v>341</v>
      </c>
      <c r="D220" t="s">
        <v>89</v>
      </c>
      <c r="E220" t="s">
        <v>54</v>
      </c>
      <c r="F220" t="s">
        <v>342</v>
      </c>
      <c r="G220" t="s">
        <v>706</v>
      </c>
      <c r="H220" t="s">
        <v>707</v>
      </c>
      <c r="I220" t="s">
        <v>44</v>
      </c>
      <c r="J220" t="s">
        <v>44</v>
      </c>
      <c r="K220" t="s">
        <v>708</v>
      </c>
      <c r="L220" t="s">
        <v>709</v>
      </c>
      <c r="M220" t="s">
        <v>47</v>
      </c>
      <c r="N220">
        <v>1</v>
      </c>
    </row>
    <row r="221" spans="1:14">
      <c r="A221" t="s">
        <v>704</v>
      </c>
      <c r="B221" t="s">
        <v>705</v>
      </c>
      <c r="C221" t="s">
        <v>341</v>
      </c>
      <c r="D221" t="s">
        <v>89</v>
      </c>
      <c r="E221" t="s">
        <v>54</v>
      </c>
      <c r="F221" t="s">
        <v>342</v>
      </c>
      <c r="G221" t="s">
        <v>710</v>
      </c>
      <c r="H221" t="s">
        <v>707</v>
      </c>
      <c r="I221" t="s">
        <v>44</v>
      </c>
      <c r="J221" t="s">
        <v>44</v>
      </c>
      <c r="K221" t="s">
        <v>711</v>
      </c>
      <c r="L221" t="s">
        <v>46</v>
      </c>
      <c r="M221" t="s">
        <v>47</v>
      </c>
      <c r="N221">
        <v>1</v>
      </c>
    </row>
    <row r="222" spans="1:14">
      <c r="A222" t="s">
        <v>704</v>
      </c>
      <c r="B222" t="s">
        <v>705</v>
      </c>
      <c r="C222" t="s">
        <v>341</v>
      </c>
      <c r="D222" t="s">
        <v>89</v>
      </c>
      <c r="E222" t="s">
        <v>54</v>
      </c>
      <c r="F222" t="s">
        <v>342</v>
      </c>
      <c r="G222" t="s">
        <v>710</v>
      </c>
      <c r="H222" t="s">
        <v>707</v>
      </c>
      <c r="I222" t="s">
        <v>44</v>
      </c>
      <c r="J222" t="s">
        <v>44</v>
      </c>
      <c r="K222" t="s">
        <v>712</v>
      </c>
      <c r="L222" t="s">
        <v>46</v>
      </c>
      <c r="M222" t="s">
        <v>47</v>
      </c>
      <c r="N222">
        <v>1</v>
      </c>
    </row>
    <row r="223" spans="1:14">
      <c r="A223" t="s">
        <v>704</v>
      </c>
      <c r="B223" t="s">
        <v>705</v>
      </c>
      <c r="C223" t="s">
        <v>341</v>
      </c>
      <c r="D223" t="s">
        <v>89</v>
      </c>
      <c r="E223" t="s">
        <v>54</v>
      </c>
      <c r="F223" t="s">
        <v>342</v>
      </c>
      <c r="G223" t="s">
        <v>710</v>
      </c>
      <c r="H223" t="s">
        <v>707</v>
      </c>
      <c r="I223" t="s">
        <v>44</v>
      </c>
      <c r="J223" t="s">
        <v>44</v>
      </c>
      <c r="K223" t="s">
        <v>713</v>
      </c>
      <c r="L223" t="s">
        <v>46</v>
      </c>
      <c r="M223" t="s">
        <v>47</v>
      </c>
      <c r="N223">
        <v>1</v>
      </c>
    </row>
    <row r="224" spans="1:14">
      <c r="A224" t="s">
        <v>704</v>
      </c>
      <c r="B224" t="s">
        <v>705</v>
      </c>
      <c r="C224" t="s">
        <v>341</v>
      </c>
      <c r="D224" t="s">
        <v>89</v>
      </c>
      <c r="E224" t="s">
        <v>54</v>
      </c>
      <c r="F224" t="s">
        <v>342</v>
      </c>
      <c r="G224" t="s">
        <v>710</v>
      </c>
      <c r="H224" t="s">
        <v>707</v>
      </c>
      <c r="I224" t="s">
        <v>44</v>
      </c>
      <c r="J224" t="s">
        <v>44</v>
      </c>
      <c r="K224" t="s">
        <v>714</v>
      </c>
      <c r="L224" t="s">
        <v>46</v>
      </c>
      <c r="M224" t="s">
        <v>47</v>
      </c>
      <c r="N224">
        <v>1</v>
      </c>
    </row>
    <row r="225" spans="1:14">
      <c r="A225" t="s">
        <v>704</v>
      </c>
      <c r="B225" t="s">
        <v>705</v>
      </c>
      <c r="C225" t="s">
        <v>341</v>
      </c>
      <c r="D225" t="s">
        <v>89</v>
      </c>
      <c r="E225" t="s">
        <v>54</v>
      </c>
      <c r="F225" t="s">
        <v>342</v>
      </c>
      <c r="G225" t="s">
        <v>710</v>
      </c>
      <c r="H225" t="s">
        <v>707</v>
      </c>
      <c r="I225" t="s">
        <v>44</v>
      </c>
      <c r="J225" t="s">
        <v>44</v>
      </c>
      <c r="K225" t="s">
        <v>715</v>
      </c>
      <c r="L225" t="s">
        <v>46</v>
      </c>
      <c r="M225" t="s">
        <v>47</v>
      </c>
      <c r="N225">
        <v>1</v>
      </c>
    </row>
    <row r="226" spans="1:14">
      <c r="A226" t="s">
        <v>704</v>
      </c>
      <c r="B226" t="s">
        <v>705</v>
      </c>
      <c r="C226" t="s">
        <v>341</v>
      </c>
      <c r="D226" t="s">
        <v>89</v>
      </c>
      <c r="E226" t="s">
        <v>54</v>
      </c>
      <c r="F226" t="s">
        <v>342</v>
      </c>
      <c r="G226" t="s">
        <v>710</v>
      </c>
      <c r="H226" t="s">
        <v>707</v>
      </c>
      <c r="I226" t="s">
        <v>44</v>
      </c>
      <c r="J226" t="s">
        <v>44</v>
      </c>
      <c r="K226" t="s">
        <v>716</v>
      </c>
      <c r="L226" t="s">
        <v>46</v>
      </c>
      <c r="M226" t="s">
        <v>47</v>
      </c>
      <c r="N226">
        <v>1</v>
      </c>
    </row>
    <row r="227" spans="1:14">
      <c r="A227" t="s">
        <v>717</v>
      </c>
      <c r="B227" t="s">
        <v>718</v>
      </c>
      <c r="C227" t="s">
        <v>76</v>
      </c>
      <c r="D227" t="s">
        <v>77</v>
      </c>
      <c r="E227" t="s">
        <v>54</v>
      </c>
      <c r="F227" t="s">
        <v>236</v>
      </c>
      <c r="G227" t="s">
        <v>492</v>
      </c>
      <c r="H227" t="s">
        <v>44</v>
      </c>
      <c r="I227" t="s">
        <v>44</v>
      </c>
      <c r="J227" t="s">
        <v>719</v>
      </c>
      <c r="K227" t="s">
        <v>232</v>
      </c>
      <c r="L227" t="s">
        <v>44</v>
      </c>
      <c r="M227" t="s">
        <v>47</v>
      </c>
      <c r="N227">
        <v>1</v>
      </c>
    </row>
    <row r="228" spans="1:14">
      <c r="A228" t="s">
        <v>717</v>
      </c>
      <c r="B228" t="s">
        <v>718</v>
      </c>
      <c r="C228" t="s">
        <v>76</v>
      </c>
      <c r="D228" t="s">
        <v>77</v>
      </c>
      <c r="E228" t="s">
        <v>54</v>
      </c>
      <c r="F228" t="s">
        <v>234</v>
      </c>
      <c r="G228" t="s">
        <v>491</v>
      </c>
      <c r="H228" t="s">
        <v>44</v>
      </c>
      <c r="I228" t="s">
        <v>44</v>
      </c>
      <c r="J228" t="s">
        <v>44</v>
      </c>
      <c r="K228" t="s">
        <v>44</v>
      </c>
      <c r="L228" t="s">
        <v>44</v>
      </c>
      <c r="M228" t="s">
        <v>47</v>
      </c>
      <c r="N228">
        <v>1</v>
      </c>
    </row>
    <row r="229" spans="1:14">
      <c r="A229" t="s">
        <v>717</v>
      </c>
      <c r="B229" t="s">
        <v>718</v>
      </c>
      <c r="C229" t="s">
        <v>341</v>
      </c>
      <c r="D229" t="s">
        <v>89</v>
      </c>
      <c r="E229" t="s">
        <v>54</v>
      </c>
      <c r="F229" t="s">
        <v>342</v>
      </c>
      <c r="G229" t="s">
        <v>491</v>
      </c>
      <c r="H229" t="s">
        <v>44</v>
      </c>
      <c r="I229" t="s">
        <v>44</v>
      </c>
      <c r="J229" t="s">
        <v>44</v>
      </c>
      <c r="K229" t="s">
        <v>44</v>
      </c>
      <c r="L229" t="s">
        <v>44</v>
      </c>
      <c r="M229" t="s">
        <v>47</v>
      </c>
      <c r="N229">
        <v>1</v>
      </c>
    </row>
    <row r="230" spans="1:14">
      <c r="A230" t="s">
        <v>717</v>
      </c>
      <c r="B230" t="s">
        <v>718</v>
      </c>
      <c r="C230" t="s">
        <v>79</v>
      </c>
      <c r="D230" t="s">
        <v>80</v>
      </c>
      <c r="E230" t="s">
        <v>54</v>
      </c>
      <c r="F230" t="s">
        <v>720</v>
      </c>
      <c r="G230" t="s">
        <v>721</v>
      </c>
      <c r="H230" t="s">
        <v>44</v>
      </c>
      <c r="I230" t="s">
        <v>44</v>
      </c>
      <c r="J230" t="s">
        <v>44</v>
      </c>
      <c r="K230" t="s">
        <v>44</v>
      </c>
      <c r="L230" t="s">
        <v>44</v>
      </c>
      <c r="M230" t="s">
        <v>47</v>
      </c>
      <c r="N230">
        <v>1</v>
      </c>
    </row>
    <row r="231" spans="1:14">
      <c r="A231" t="s">
        <v>717</v>
      </c>
      <c r="B231" t="s">
        <v>718</v>
      </c>
      <c r="C231" t="s">
        <v>116</v>
      </c>
      <c r="D231" t="s">
        <v>77</v>
      </c>
      <c r="E231" t="s">
        <v>54</v>
      </c>
      <c r="F231" t="s">
        <v>141</v>
      </c>
      <c r="G231" t="s">
        <v>492</v>
      </c>
      <c r="H231" t="s">
        <v>44</v>
      </c>
      <c r="I231" t="s">
        <v>44</v>
      </c>
      <c r="J231" t="s">
        <v>44</v>
      </c>
      <c r="K231" t="s">
        <v>44</v>
      </c>
      <c r="L231" t="s">
        <v>44</v>
      </c>
      <c r="M231" t="s">
        <v>47</v>
      </c>
      <c r="N231">
        <v>1</v>
      </c>
    </row>
  </sheetData>
  <sortState xmlns:xlrd2="http://schemas.microsoft.com/office/spreadsheetml/2017/richdata2" ref="A2:N231">
    <sortCondition ref="M2:M2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B97E-B56A-434D-8606-0C6564CF030A}">
  <dimension ref="A1:O231"/>
  <sheetViews>
    <sheetView topLeftCell="A199" workbookViewId="0">
      <selection activeCell="E229" sqref="E229"/>
    </sheetView>
  </sheetViews>
  <sheetFormatPr defaultRowHeight="15"/>
  <cols>
    <col min="1" max="1" width="90.5703125" customWidth="1"/>
    <col min="5" max="5" width="18.7109375" bestFit="1" customWidth="1"/>
    <col min="6" max="6" width="16.5703125" style="1" customWidth="1"/>
  </cols>
  <sheetData>
    <row r="1" spans="1:1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s="1" t="s">
        <v>723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4</v>
      </c>
      <c r="O1" t="s">
        <v>722</v>
      </c>
    </row>
    <row r="2" spans="1:15">
      <c r="A2" t="s">
        <v>632</v>
      </c>
      <c r="B2" t="s">
        <v>633</v>
      </c>
      <c r="C2" t="s">
        <v>648</v>
      </c>
      <c r="D2" t="s">
        <v>649</v>
      </c>
      <c r="E2" t="s">
        <v>40</v>
      </c>
      <c r="F2" s="1">
        <v>1</v>
      </c>
      <c r="G2" t="s">
        <v>643</v>
      </c>
      <c r="H2" t="s">
        <v>44</v>
      </c>
      <c r="I2" t="s">
        <v>44</v>
      </c>
      <c r="J2" t="s">
        <v>650</v>
      </c>
      <c r="K2" t="s">
        <v>44</v>
      </c>
      <c r="L2" t="s">
        <v>44</v>
      </c>
      <c r="M2" t="s">
        <v>44</v>
      </c>
      <c r="N2" t="s">
        <v>47</v>
      </c>
      <c r="O2">
        <v>1</v>
      </c>
    </row>
    <row r="3" spans="1:15">
      <c r="A3" t="s">
        <v>632</v>
      </c>
      <c r="B3" t="s">
        <v>633</v>
      </c>
      <c r="C3" t="s">
        <v>290</v>
      </c>
      <c r="D3" t="s">
        <v>291</v>
      </c>
      <c r="E3" t="s">
        <v>40</v>
      </c>
      <c r="F3" s="1">
        <v>1</v>
      </c>
      <c r="G3" t="s">
        <v>643</v>
      </c>
      <c r="H3" t="s">
        <v>425</v>
      </c>
      <c r="I3" t="s">
        <v>44</v>
      </c>
      <c r="J3" t="s">
        <v>651</v>
      </c>
      <c r="K3" t="s">
        <v>44</v>
      </c>
      <c r="L3" t="s">
        <v>44</v>
      </c>
      <c r="M3" t="s">
        <v>44</v>
      </c>
      <c r="N3" t="s">
        <v>47</v>
      </c>
      <c r="O3">
        <v>1</v>
      </c>
    </row>
    <row r="4" spans="1:15">
      <c r="A4" t="s">
        <v>632</v>
      </c>
      <c r="B4" t="s">
        <v>633</v>
      </c>
      <c r="C4" t="s">
        <v>652</v>
      </c>
      <c r="D4" t="s">
        <v>653</v>
      </c>
      <c r="E4" t="s">
        <v>40</v>
      </c>
      <c r="F4" s="1">
        <v>1</v>
      </c>
      <c r="G4" t="s">
        <v>643</v>
      </c>
      <c r="H4" t="s">
        <v>44</v>
      </c>
      <c r="I4" t="s">
        <v>44</v>
      </c>
      <c r="J4" t="s">
        <v>654</v>
      </c>
      <c r="K4" t="s">
        <v>44</v>
      </c>
      <c r="L4" t="s">
        <v>44</v>
      </c>
      <c r="M4" t="s">
        <v>44</v>
      </c>
      <c r="N4" t="s">
        <v>47</v>
      </c>
      <c r="O4">
        <v>1</v>
      </c>
    </row>
    <row r="5" spans="1:15">
      <c r="A5" t="s">
        <v>50</v>
      </c>
      <c r="B5" t="s">
        <v>51</v>
      </c>
      <c r="C5" t="s">
        <v>52</v>
      </c>
      <c r="D5" t="s">
        <v>53</v>
      </c>
      <c r="E5" t="s">
        <v>54</v>
      </c>
      <c r="F5" s="1">
        <v>1</v>
      </c>
      <c r="G5" t="s">
        <v>55</v>
      </c>
      <c r="H5" t="s">
        <v>56</v>
      </c>
      <c r="I5" t="s">
        <v>57</v>
      </c>
      <c r="J5" t="s">
        <v>44</v>
      </c>
      <c r="K5" t="s">
        <v>58</v>
      </c>
      <c r="L5" t="s">
        <v>59</v>
      </c>
      <c r="M5" t="s">
        <v>60</v>
      </c>
      <c r="N5" t="s">
        <v>47</v>
      </c>
      <c r="O5">
        <v>1</v>
      </c>
    </row>
    <row r="6" spans="1:15">
      <c r="A6" t="s">
        <v>50</v>
      </c>
      <c r="B6" t="s">
        <v>51</v>
      </c>
      <c r="C6" t="s">
        <v>52</v>
      </c>
      <c r="D6" t="s">
        <v>53</v>
      </c>
      <c r="E6" t="s">
        <v>54</v>
      </c>
      <c r="F6" s="1">
        <v>1</v>
      </c>
      <c r="G6" t="s">
        <v>55</v>
      </c>
      <c r="H6" t="s">
        <v>56</v>
      </c>
      <c r="I6" t="s">
        <v>57</v>
      </c>
      <c r="J6" t="s">
        <v>44</v>
      </c>
      <c r="K6" t="s">
        <v>58</v>
      </c>
      <c r="L6" t="s">
        <v>61</v>
      </c>
      <c r="M6" t="s">
        <v>62</v>
      </c>
      <c r="N6" t="s">
        <v>47</v>
      </c>
      <c r="O6">
        <v>1</v>
      </c>
    </row>
    <row r="7" spans="1:15">
      <c r="A7" t="s">
        <v>50</v>
      </c>
      <c r="B7" t="s">
        <v>51</v>
      </c>
      <c r="C7" t="s">
        <v>63</v>
      </c>
      <c r="D7" t="s">
        <v>64</v>
      </c>
      <c r="E7" t="s">
        <v>54</v>
      </c>
      <c r="F7" s="1">
        <v>1</v>
      </c>
      <c r="G7" t="s">
        <v>65</v>
      </c>
      <c r="H7" t="s">
        <v>65</v>
      </c>
      <c r="I7" t="s">
        <v>44</v>
      </c>
      <c r="J7" t="s">
        <v>44</v>
      </c>
      <c r="K7" t="s">
        <v>66</v>
      </c>
      <c r="L7" t="s">
        <v>44</v>
      </c>
      <c r="M7" t="s">
        <v>44</v>
      </c>
      <c r="N7" t="s">
        <v>47</v>
      </c>
      <c r="O7">
        <v>1</v>
      </c>
    </row>
    <row r="8" spans="1:15">
      <c r="A8" t="s">
        <v>50</v>
      </c>
      <c r="B8" t="s">
        <v>51</v>
      </c>
      <c r="C8" t="s">
        <v>67</v>
      </c>
      <c r="D8" t="s">
        <v>68</v>
      </c>
      <c r="E8" t="s">
        <v>54</v>
      </c>
      <c r="F8" s="1">
        <v>1</v>
      </c>
      <c r="G8" t="s">
        <v>69</v>
      </c>
      <c r="H8" t="s">
        <v>70</v>
      </c>
      <c r="I8" t="s">
        <v>71</v>
      </c>
      <c r="J8" t="s">
        <v>44</v>
      </c>
      <c r="K8" t="s">
        <v>44</v>
      </c>
      <c r="L8" t="s">
        <v>44</v>
      </c>
      <c r="M8" t="s">
        <v>44</v>
      </c>
      <c r="N8" t="s">
        <v>47</v>
      </c>
      <c r="O8">
        <v>1</v>
      </c>
    </row>
    <row r="9" spans="1:15">
      <c r="A9" t="s">
        <v>50</v>
      </c>
      <c r="B9" t="s">
        <v>51</v>
      </c>
      <c r="C9" t="s">
        <v>72</v>
      </c>
      <c r="D9" t="s">
        <v>64</v>
      </c>
      <c r="E9" t="s">
        <v>54</v>
      </c>
      <c r="F9" s="1">
        <v>1</v>
      </c>
      <c r="G9" t="s">
        <v>73</v>
      </c>
      <c r="H9" t="s">
        <v>74</v>
      </c>
      <c r="I9" t="s">
        <v>75</v>
      </c>
      <c r="J9" t="s">
        <v>44</v>
      </c>
      <c r="K9" t="s">
        <v>44</v>
      </c>
      <c r="L9" t="s">
        <v>44</v>
      </c>
      <c r="M9" t="s">
        <v>44</v>
      </c>
      <c r="N9" t="s">
        <v>47</v>
      </c>
      <c r="O9">
        <v>1</v>
      </c>
    </row>
    <row r="10" spans="1:15">
      <c r="A10" t="s">
        <v>50</v>
      </c>
      <c r="B10" t="s">
        <v>51</v>
      </c>
      <c r="C10" t="s">
        <v>76</v>
      </c>
      <c r="D10" t="s">
        <v>77</v>
      </c>
      <c r="E10" t="s">
        <v>54</v>
      </c>
      <c r="F10" s="1">
        <v>1</v>
      </c>
      <c r="G10" t="s">
        <v>73</v>
      </c>
      <c r="H10" t="s">
        <v>74</v>
      </c>
      <c r="I10" t="s">
        <v>78</v>
      </c>
      <c r="J10" t="s">
        <v>44</v>
      </c>
      <c r="K10" t="s">
        <v>44</v>
      </c>
      <c r="L10" t="s">
        <v>44</v>
      </c>
      <c r="M10" t="s">
        <v>44</v>
      </c>
      <c r="N10" t="s">
        <v>47</v>
      </c>
      <c r="O10">
        <v>1</v>
      </c>
    </row>
    <row r="11" spans="1:15">
      <c r="A11" t="s">
        <v>50</v>
      </c>
      <c r="B11" t="s">
        <v>51</v>
      </c>
      <c r="C11" t="s">
        <v>79</v>
      </c>
      <c r="D11" t="s">
        <v>80</v>
      </c>
      <c r="E11" t="s">
        <v>54</v>
      </c>
      <c r="F11" s="1">
        <v>1</v>
      </c>
      <c r="G11" t="s">
        <v>81</v>
      </c>
      <c r="H11" t="s">
        <v>81</v>
      </c>
      <c r="I11" t="s">
        <v>82</v>
      </c>
      <c r="J11" t="s">
        <v>44</v>
      </c>
      <c r="K11" t="s">
        <v>44</v>
      </c>
      <c r="L11" t="s">
        <v>44</v>
      </c>
      <c r="M11" t="s">
        <v>44</v>
      </c>
      <c r="N11" t="s">
        <v>47</v>
      </c>
      <c r="O11">
        <v>1</v>
      </c>
    </row>
    <row r="12" spans="1:1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s="1">
        <v>1</v>
      </c>
      <c r="G12" t="s">
        <v>55</v>
      </c>
      <c r="H12" t="s">
        <v>56</v>
      </c>
      <c r="I12" t="s">
        <v>57</v>
      </c>
      <c r="J12" t="s">
        <v>44</v>
      </c>
      <c r="K12" t="s">
        <v>58</v>
      </c>
      <c r="L12" t="s">
        <v>83</v>
      </c>
      <c r="M12" t="s">
        <v>84</v>
      </c>
      <c r="N12" t="s">
        <v>47</v>
      </c>
      <c r="O12">
        <v>1</v>
      </c>
    </row>
    <row r="13" spans="1:1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s="1">
        <v>1</v>
      </c>
      <c r="G13" t="s">
        <v>55</v>
      </c>
      <c r="H13" t="s">
        <v>56</v>
      </c>
      <c r="I13" t="s">
        <v>57</v>
      </c>
      <c r="J13" t="s">
        <v>44</v>
      </c>
      <c r="K13" t="s">
        <v>58</v>
      </c>
      <c r="L13" t="s">
        <v>85</v>
      </c>
      <c r="M13" t="s">
        <v>86</v>
      </c>
      <c r="N13" t="s">
        <v>47</v>
      </c>
      <c r="O13">
        <v>1</v>
      </c>
    </row>
    <row r="14" spans="1:15">
      <c r="A14" t="s">
        <v>50</v>
      </c>
      <c r="B14" t="s">
        <v>51</v>
      </c>
      <c r="C14" t="s">
        <v>87</v>
      </c>
      <c r="D14" t="s">
        <v>53</v>
      </c>
      <c r="E14" t="s">
        <v>54</v>
      </c>
      <c r="F14" s="1">
        <v>1</v>
      </c>
      <c r="G14" t="s">
        <v>55</v>
      </c>
      <c r="H14" t="s">
        <v>56</v>
      </c>
      <c r="I14" t="s">
        <v>57</v>
      </c>
      <c r="J14" t="s">
        <v>44</v>
      </c>
      <c r="K14" t="s">
        <v>44</v>
      </c>
      <c r="L14" t="s">
        <v>83</v>
      </c>
      <c r="M14" t="s">
        <v>84</v>
      </c>
      <c r="N14" t="s">
        <v>47</v>
      </c>
      <c r="O14">
        <v>1</v>
      </c>
    </row>
    <row r="15" spans="1:15">
      <c r="A15" t="s">
        <v>50</v>
      </c>
      <c r="B15" t="s">
        <v>51</v>
      </c>
      <c r="C15" t="s">
        <v>87</v>
      </c>
      <c r="D15" t="s">
        <v>53</v>
      </c>
      <c r="E15" t="s">
        <v>54</v>
      </c>
      <c r="F15" s="1">
        <v>1</v>
      </c>
      <c r="G15" t="s">
        <v>55</v>
      </c>
      <c r="H15" t="s">
        <v>56</v>
      </c>
      <c r="I15" t="s">
        <v>57</v>
      </c>
      <c r="J15" t="s">
        <v>44</v>
      </c>
      <c r="K15" t="s">
        <v>44</v>
      </c>
      <c r="L15" t="s">
        <v>85</v>
      </c>
      <c r="M15" t="s">
        <v>86</v>
      </c>
      <c r="N15" t="s">
        <v>47</v>
      </c>
      <c r="O15">
        <v>1</v>
      </c>
    </row>
    <row r="16" spans="1:15">
      <c r="A16" t="s">
        <v>50</v>
      </c>
      <c r="B16" t="s">
        <v>51</v>
      </c>
      <c r="C16" t="s">
        <v>88</v>
      </c>
      <c r="D16" t="s">
        <v>89</v>
      </c>
      <c r="E16" t="s">
        <v>54</v>
      </c>
      <c r="F16" s="1">
        <v>1</v>
      </c>
      <c r="G16" t="s">
        <v>55</v>
      </c>
      <c r="H16" t="s">
        <v>56</v>
      </c>
      <c r="I16" t="s">
        <v>57</v>
      </c>
      <c r="J16" t="s">
        <v>44</v>
      </c>
      <c r="K16" t="s">
        <v>44</v>
      </c>
      <c r="L16" t="s">
        <v>83</v>
      </c>
      <c r="M16" t="s">
        <v>84</v>
      </c>
      <c r="N16" t="s">
        <v>47</v>
      </c>
      <c r="O16">
        <v>1</v>
      </c>
    </row>
    <row r="17" spans="1:15">
      <c r="A17" t="s">
        <v>50</v>
      </c>
      <c r="B17" t="s">
        <v>51</v>
      </c>
      <c r="C17" t="s">
        <v>88</v>
      </c>
      <c r="D17" t="s">
        <v>89</v>
      </c>
      <c r="E17" t="s">
        <v>54</v>
      </c>
      <c r="F17" s="1">
        <v>1</v>
      </c>
      <c r="G17" t="s">
        <v>55</v>
      </c>
      <c r="H17" t="s">
        <v>56</v>
      </c>
      <c r="I17" t="s">
        <v>57</v>
      </c>
      <c r="J17" t="s">
        <v>44</v>
      </c>
      <c r="K17" t="s">
        <v>44</v>
      </c>
      <c r="L17" t="s">
        <v>85</v>
      </c>
      <c r="M17" t="s">
        <v>86</v>
      </c>
      <c r="N17" t="s">
        <v>47</v>
      </c>
      <c r="O17">
        <v>1</v>
      </c>
    </row>
    <row r="18" spans="1:15">
      <c r="A18" t="s">
        <v>90</v>
      </c>
      <c r="B18" t="s">
        <v>91</v>
      </c>
      <c r="C18" t="s">
        <v>92</v>
      </c>
      <c r="D18" t="s">
        <v>93</v>
      </c>
      <c r="E18" t="s">
        <v>54</v>
      </c>
      <c r="F18" s="1">
        <v>1</v>
      </c>
      <c r="G18" t="s">
        <v>94</v>
      </c>
      <c r="H18" t="s">
        <v>95</v>
      </c>
      <c r="I18" t="s">
        <v>96</v>
      </c>
      <c r="J18" t="s">
        <v>44</v>
      </c>
      <c r="K18" t="s">
        <v>44</v>
      </c>
      <c r="L18" t="s">
        <v>97</v>
      </c>
      <c r="M18" t="s">
        <v>98</v>
      </c>
      <c r="N18" t="s">
        <v>47</v>
      </c>
      <c r="O18">
        <v>1</v>
      </c>
    </row>
    <row r="19" spans="1:15">
      <c r="A19" t="s">
        <v>90</v>
      </c>
      <c r="B19" t="s">
        <v>91</v>
      </c>
      <c r="C19" t="s">
        <v>99</v>
      </c>
      <c r="D19" t="s">
        <v>93</v>
      </c>
      <c r="E19" t="s">
        <v>54</v>
      </c>
      <c r="F19" s="1">
        <v>1</v>
      </c>
      <c r="G19" t="s">
        <v>100</v>
      </c>
      <c r="H19" t="s">
        <v>101</v>
      </c>
      <c r="I19" t="s">
        <v>102</v>
      </c>
      <c r="J19" t="s">
        <v>44</v>
      </c>
      <c r="K19" t="s">
        <v>44</v>
      </c>
      <c r="L19" t="s">
        <v>97</v>
      </c>
      <c r="M19" t="s">
        <v>98</v>
      </c>
      <c r="N19" t="s">
        <v>47</v>
      </c>
      <c r="O19">
        <v>1</v>
      </c>
    </row>
    <row r="20" spans="1:15">
      <c r="A20" t="s">
        <v>90</v>
      </c>
      <c r="B20" t="s">
        <v>91</v>
      </c>
      <c r="C20" t="s">
        <v>103</v>
      </c>
      <c r="D20" t="s">
        <v>64</v>
      </c>
      <c r="E20" t="s">
        <v>54</v>
      </c>
      <c r="F20" s="1">
        <v>1</v>
      </c>
      <c r="G20" t="s">
        <v>104</v>
      </c>
      <c r="H20" t="s">
        <v>105</v>
      </c>
      <c r="I20" t="s">
        <v>106</v>
      </c>
      <c r="J20" t="s">
        <v>44</v>
      </c>
      <c r="K20" t="s">
        <v>44</v>
      </c>
      <c r="L20" t="s">
        <v>107</v>
      </c>
      <c r="M20" t="s">
        <v>108</v>
      </c>
      <c r="N20" t="s">
        <v>47</v>
      </c>
      <c r="O20">
        <v>1</v>
      </c>
    </row>
    <row r="21" spans="1:15">
      <c r="A21" t="s">
        <v>90</v>
      </c>
      <c r="B21" t="s">
        <v>91</v>
      </c>
      <c r="C21" t="s">
        <v>109</v>
      </c>
      <c r="D21" t="s">
        <v>89</v>
      </c>
      <c r="E21" t="s">
        <v>54</v>
      </c>
      <c r="F21" s="1">
        <v>1</v>
      </c>
      <c r="G21" t="s">
        <v>110</v>
      </c>
      <c r="H21" t="s">
        <v>111</v>
      </c>
      <c r="I21" t="s">
        <v>112</v>
      </c>
      <c r="J21" t="s">
        <v>44</v>
      </c>
      <c r="K21" t="s">
        <v>44</v>
      </c>
      <c r="L21" t="s">
        <v>44</v>
      </c>
      <c r="M21" t="s">
        <v>44</v>
      </c>
      <c r="N21" t="s">
        <v>47</v>
      </c>
      <c r="O21">
        <v>1</v>
      </c>
    </row>
    <row r="22" spans="1:15">
      <c r="A22" t="s">
        <v>90</v>
      </c>
      <c r="B22" t="s">
        <v>91</v>
      </c>
      <c r="C22" t="s">
        <v>76</v>
      </c>
      <c r="D22" t="s">
        <v>77</v>
      </c>
      <c r="E22" t="s">
        <v>54</v>
      </c>
      <c r="F22" s="1">
        <v>1</v>
      </c>
      <c r="G22" t="s">
        <v>113</v>
      </c>
      <c r="H22" t="s">
        <v>114</v>
      </c>
      <c r="I22" t="s">
        <v>115</v>
      </c>
      <c r="J22" t="s">
        <v>44</v>
      </c>
      <c r="K22" t="s">
        <v>44</v>
      </c>
      <c r="L22" t="s">
        <v>44</v>
      </c>
      <c r="M22" t="s">
        <v>44</v>
      </c>
      <c r="N22" t="s">
        <v>47</v>
      </c>
      <c r="O22">
        <v>1</v>
      </c>
    </row>
    <row r="23" spans="1:15">
      <c r="A23" t="s">
        <v>90</v>
      </c>
      <c r="B23" t="s">
        <v>91</v>
      </c>
      <c r="C23" t="s">
        <v>116</v>
      </c>
      <c r="D23" t="s">
        <v>77</v>
      </c>
      <c r="E23" t="s">
        <v>54</v>
      </c>
      <c r="F23" s="1">
        <v>1</v>
      </c>
      <c r="G23" t="s">
        <v>117</v>
      </c>
      <c r="H23" t="s">
        <v>118</v>
      </c>
      <c r="I23" t="s">
        <v>119</v>
      </c>
      <c r="J23" t="s">
        <v>44</v>
      </c>
      <c r="K23" t="s">
        <v>44</v>
      </c>
      <c r="L23" t="s">
        <v>44</v>
      </c>
      <c r="M23" t="s">
        <v>44</v>
      </c>
      <c r="N23" t="s">
        <v>47</v>
      </c>
      <c r="O23">
        <v>1</v>
      </c>
    </row>
    <row r="24" spans="1:15">
      <c r="A24" t="s">
        <v>90</v>
      </c>
      <c r="B24" t="s">
        <v>91</v>
      </c>
      <c r="C24" t="s">
        <v>120</v>
      </c>
      <c r="D24" t="s">
        <v>121</v>
      </c>
      <c r="E24" t="s">
        <v>54</v>
      </c>
      <c r="F24" s="1">
        <v>1</v>
      </c>
      <c r="G24" t="s">
        <v>122</v>
      </c>
      <c r="H24" t="s">
        <v>123</v>
      </c>
      <c r="I24" t="s">
        <v>124</v>
      </c>
      <c r="J24" t="s">
        <v>44</v>
      </c>
      <c r="K24" t="s">
        <v>44</v>
      </c>
      <c r="L24" t="s">
        <v>44</v>
      </c>
      <c r="M24" t="s">
        <v>44</v>
      </c>
      <c r="N24" t="s">
        <v>47</v>
      </c>
      <c r="O24">
        <v>1</v>
      </c>
    </row>
    <row r="25" spans="1:15">
      <c r="A25" t="s">
        <v>90</v>
      </c>
      <c r="B25" t="s">
        <v>91</v>
      </c>
      <c r="C25" t="s">
        <v>125</v>
      </c>
      <c r="D25" t="s">
        <v>126</v>
      </c>
      <c r="E25" t="s">
        <v>54</v>
      </c>
      <c r="F25" s="1">
        <v>1</v>
      </c>
      <c r="G25" t="s">
        <v>127</v>
      </c>
      <c r="H25" t="s">
        <v>128</v>
      </c>
      <c r="I25" t="s">
        <v>129</v>
      </c>
      <c r="J25" t="s">
        <v>44</v>
      </c>
      <c r="K25" t="s">
        <v>44</v>
      </c>
      <c r="L25" t="s">
        <v>44</v>
      </c>
      <c r="M25" t="s">
        <v>44</v>
      </c>
      <c r="N25" t="s">
        <v>47</v>
      </c>
      <c r="O25">
        <v>1</v>
      </c>
    </row>
    <row r="26" spans="1:15">
      <c r="A26" t="s">
        <v>90</v>
      </c>
      <c r="B26" t="s">
        <v>91</v>
      </c>
      <c r="C26" t="s">
        <v>72</v>
      </c>
      <c r="D26" t="s">
        <v>64</v>
      </c>
      <c r="E26" t="s">
        <v>54</v>
      </c>
      <c r="F26" s="1">
        <v>1</v>
      </c>
      <c r="G26" t="s">
        <v>130</v>
      </c>
      <c r="H26" t="s">
        <v>131</v>
      </c>
      <c r="I26" t="s">
        <v>132</v>
      </c>
      <c r="J26" t="s">
        <v>44</v>
      </c>
      <c r="K26" t="s">
        <v>44</v>
      </c>
      <c r="L26" t="s">
        <v>44</v>
      </c>
      <c r="M26" t="s">
        <v>44</v>
      </c>
      <c r="N26" t="s">
        <v>47</v>
      </c>
      <c r="O26">
        <v>1</v>
      </c>
    </row>
    <row r="27" spans="1:15">
      <c r="A27" t="s">
        <v>90</v>
      </c>
      <c r="B27" t="s">
        <v>91</v>
      </c>
      <c r="C27" t="s">
        <v>52</v>
      </c>
      <c r="D27" t="s">
        <v>53</v>
      </c>
      <c r="E27" t="s">
        <v>54</v>
      </c>
      <c r="F27" s="1">
        <v>1</v>
      </c>
      <c r="G27" t="s">
        <v>133</v>
      </c>
      <c r="H27" t="s">
        <v>134</v>
      </c>
      <c r="I27" t="s">
        <v>135</v>
      </c>
      <c r="J27" t="s">
        <v>44</v>
      </c>
      <c r="K27" t="s">
        <v>44</v>
      </c>
      <c r="L27" t="s">
        <v>44</v>
      </c>
      <c r="M27" t="s">
        <v>44</v>
      </c>
      <c r="N27" t="s">
        <v>47</v>
      </c>
      <c r="O27">
        <v>1</v>
      </c>
    </row>
    <row r="28" spans="1:15">
      <c r="A28" t="s">
        <v>136</v>
      </c>
      <c r="B28" t="s">
        <v>137</v>
      </c>
      <c r="C28" t="s">
        <v>116</v>
      </c>
      <c r="D28" t="s">
        <v>77</v>
      </c>
      <c r="E28" t="s">
        <v>54</v>
      </c>
      <c r="F28" s="1">
        <v>1</v>
      </c>
      <c r="G28" t="s">
        <v>138</v>
      </c>
      <c r="H28" t="s">
        <v>139</v>
      </c>
      <c r="I28" t="s">
        <v>140</v>
      </c>
      <c r="J28" t="s">
        <v>44</v>
      </c>
      <c r="K28" t="s">
        <v>141</v>
      </c>
      <c r="L28" t="s">
        <v>142</v>
      </c>
      <c r="M28" t="s">
        <v>143</v>
      </c>
      <c r="N28" t="s">
        <v>47</v>
      </c>
      <c r="O28">
        <v>1</v>
      </c>
    </row>
    <row r="29" spans="1:15">
      <c r="A29" t="s">
        <v>136</v>
      </c>
      <c r="B29" t="s">
        <v>137</v>
      </c>
      <c r="C29" t="s">
        <v>116</v>
      </c>
      <c r="D29" t="s">
        <v>77</v>
      </c>
      <c r="E29" t="s">
        <v>54</v>
      </c>
      <c r="F29" s="1">
        <v>1</v>
      </c>
      <c r="G29" t="s">
        <v>138</v>
      </c>
      <c r="H29" t="s">
        <v>144</v>
      </c>
      <c r="I29" t="s">
        <v>145</v>
      </c>
      <c r="J29" t="s">
        <v>44</v>
      </c>
      <c r="K29" t="s">
        <v>44</v>
      </c>
      <c r="L29" t="s">
        <v>146</v>
      </c>
      <c r="M29" t="s">
        <v>147</v>
      </c>
      <c r="N29" t="s">
        <v>47</v>
      </c>
      <c r="O29">
        <v>1</v>
      </c>
    </row>
    <row r="30" spans="1:15">
      <c r="A30" t="s">
        <v>136</v>
      </c>
      <c r="B30" t="s">
        <v>137</v>
      </c>
      <c r="C30" t="s">
        <v>116</v>
      </c>
      <c r="D30" t="s">
        <v>77</v>
      </c>
      <c r="E30" t="s">
        <v>54</v>
      </c>
      <c r="F30" s="1">
        <v>1</v>
      </c>
      <c r="G30" t="s">
        <v>138</v>
      </c>
      <c r="H30" t="s">
        <v>144</v>
      </c>
      <c r="I30" t="s">
        <v>140</v>
      </c>
      <c r="J30" t="s">
        <v>44</v>
      </c>
      <c r="K30" t="s">
        <v>141</v>
      </c>
      <c r="L30" t="s">
        <v>148</v>
      </c>
      <c r="M30" t="s">
        <v>149</v>
      </c>
      <c r="N30" t="s">
        <v>47</v>
      </c>
      <c r="O30">
        <v>1</v>
      </c>
    </row>
    <row r="31" spans="1:15">
      <c r="A31" t="s">
        <v>136</v>
      </c>
      <c r="B31" t="s">
        <v>137</v>
      </c>
      <c r="C31" t="s">
        <v>116</v>
      </c>
      <c r="D31" t="s">
        <v>77</v>
      </c>
      <c r="E31" t="s">
        <v>54</v>
      </c>
      <c r="F31" s="1">
        <v>1</v>
      </c>
      <c r="G31" t="s">
        <v>138</v>
      </c>
      <c r="H31" t="s">
        <v>144</v>
      </c>
      <c r="I31" t="s">
        <v>145</v>
      </c>
      <c r="J31" t="s">
        <v>44</v>
      </c>
      <c r="K31" t="s">
        <v>44</v>
      </c>
      <c r="L31" t="s">
        <v>150</v>
      </c>
      <c r="M31" t="s">
        <v>151</v>
      </c>
      <c r="N31" t="s">
        <v>47</v>
      </c>
      <c r="O31">
        <v>1</v>
      </c>
    </row>
    <row r="32" spans="1:15">
      <c r="A32" t="s">
        <v>136</v>
      </c>
      <c r="B32" t="s">
        <v>137</v>
      </c>
      <c r="C32" t="s">
        <v>116</v>
      </c>
      <c r="D32" t="s">
        <v>77</v>
      </c>
      <c r="E32" t="s">
        <v>54</v>
      </c>
      <c r="F32" s="1">
        <v>1</v>
      </c>
      <c r="G32" t="s">
        <v>117</v>
      </c>
      <c r="H32" t="s">
        <v>139</v>
      </c>
      <c r="I32" t="s">
        <v>152</v>
      </c>
      <c r="J32" t="s">
        <v>44</v>
      </c>
      <c r="K32" t="s">
        <v>141</v>
      </c>
      <c r="L32" t="s">
        <v>153</v>
      </c>
      <c r="M32" t="s">
        <v>154</v>
      </c>
      <c r="N32" t="s">
        <v>47</v>
      </c>
      <c r="O32">
        <v>1</v>
      </c>
    </row>
    <row r="33" spans="1:15">
      <c r="A33" t="s">
        <v>136</v>
      </c>
      <c r="B33" t="s">
        <v>137</v>
      </c>
      <c r="C33" t="s">
        <v>76</v>
      </c>
      <c r="D33" t="s">
        <v>77</v>
      </c>
      <c r="E33" t="s">
        <v>54</v>
      </c>
      <c r="F33" s="1">
        <v>1</v>
      </c>
      <c r="G33" t="s">
        <v>155</v>
      </c>
      <c r="H33" t="s">
        <v>156</v>
      </c>
      <c r="I33" t="s">
        <v>44</v>
      </c>
      <c r="J33" t="s">
        <v>44</v>
      </c>
      <c r="K33" t="s">
        <v>44</v>
      </c>
      <c r="L33" t="s">
        <v>142</v>
      </c>
      <c r="M33" t="s">
        <v>143</v>
      </c>
      <c r="N33" t="s">
        <v>47</v>
      </c>
      <c r="O33">
        <v>1</v>
      </c>
    </row>
    <row r="34" spans="1:15">
      <c r="A34" t="s">
        <v>136</v>
      </c>
      <c r="B34" t="s">
        <v>137</v>
      </c>
      <c r="C34" t="s">
        <v>76</v>
      </c>
      <c r="D34" t="s">
        <v>77</v>
      </c>
      <c r="E34" t="s">
        <v>54</v>
      </c>
      <c r="F34" s="1">
        <v>1</v>
      </c>
      <c r="G34" t="s">
        <v>157</v>
      </c>
      <c r="H34" t="s">
        <v>156</v>
      </c>
      <c r="I34" t="s">
        <v>44</v>
      </c>
      <c r="J34" t="s">
        <v>44</v>
      </c>
      <c r="K34" t="s">
        <v>44</v>
      </c>
      <c r="L34" t="s">
        <v>142</v>
      </c>
      <c r="M34" t="s">
        <v>143</v>
      </c>
      <c r="N34" t="s">
        <v>47</v>
      </c>
      <c r="O34">
        <v>1</v>
      </c>
    </row>
    <row r="35" spans="1:15">
      <c r="A35" t="s">
        <v>136</v>
      </c>
      <c r="B35" t="s">
        <v>137</v>
      </c>
      <c r="C35" t="s">
        <v>76</v>
      </c>
      <c r="D35" t="s">
        <v>77</v>
      </c>
      <c r="E35" t="s">
        <v>54</v>
      </c>
      <c r="F35" s="1">
        <v>1</v>
      </c>
      <c r="G35" t="s">
        <v>158</v>
      </c>
      <c r="H35" t="s">
        <v>156</v>
      </c>
      <c r="I35" t="s">
        <v>44</v>
      </c>
      <c r="J35" t="s">
        <v>44</v>
      </c>
      <c r="K35" t="s">
        <v>44</v>
      </c>
      <c r="L35" t="s">
        <v>142</v>
      </c>
      <c r="M35" t="s">
        <v>143</v>
      </c>
      <c r="N35" t="s">
        <v>47</v>
      </c>
      <c r="O35">
        <v>1</v>
      </c>
    </row>
    <row r="36" spans="1:15">
      <c r="A36" t="s">
        <v>159</v>
      </c>
      <c r="B36" t="s">
        <v>160</v>
      </c>
      <c r="C36" t="s">
        <v>92</v>
      </c>
      <c r="D36" t="s">
        <v>93</v>
      </c>
      <c r="E36" t="s">
        <v>54</v>
      </c>
      <c r="F36" s="1">
        <v>1</v>
      </c>
      <c r="G36" t="s">
        <v>161</v>
      </c>
      <c r="H36" t="s">
        <v>144</v>
      </c>
      <c r="I36" t="s">
        <v>162</v>
      </c>
      <c r="J36" t="s">
        <v>44</v>
      </c>
      <c r="K36" t="s">
        <v>163</v>
      </c>
      <c r="L36" t="s">
        <v>164</v>
      </c>
      <c r="M36" t="s">
        <v>165</v>
      </c>
      <c r="N36" t="s">
        <v>47</v>
      </c>
      <c r="O36">
        <v>1</v>
      </c>
    </row>
    <row r="37" spans="1:15">
      <c r="A37" t="s">
        <v>159</v>
      </c>
      <c r="B37" t="s">
        <v>160</v>
      </c>
      <c r="C37" t="s">
        <v>92</v>
      </c>
      <c r="D37" t="s">
        <v>93</v>
      </c>
      <c r="E37" t="s">
        <v>54</v>
      </c>
      <c r="F37" s="1">
        <v>1</v>
      </c>
      <c r="G37" t="s">
        <v>161</v>
      </c>
      <c r="H37" t="s">
        <v>144</v>
      </c>
      <c r="I37" t="s">
        <v>162</v>
      </c>
      <c r="J37" t="s">
        <v>44</v>
      </c>
      <c r="K37" t="s">
        <v>163</v>
      </c>
      <c r="L37" t="s">
        <v>166</v>
      </c>
      <c r="M37" t="s">
        <v>167</v>
      </c>
      <c r="N37" t="s">
        <v>47</v>
      </c>
      <c r="O37">
        <v>1</v>
      </c>
    </row>
    <row r="38" spans="1:15">
      <c r="A38" t="s">
        <v>159</v>
      </c>
      <c r="B38" t="s">
        <v>160</v>
      </c>
      <c r="C38" t="s">
        <v>92</v>
      </c>
      <c r="D38" t="s">
        <v>93</v>
      </c>
      <c r="E38" t="s">
        <v>54</v>
      </c>
      <c r="F38" s="1">
        <v>1</v>
      </c>
      <c r="G38" t="s">
        <v>161</v>
      </c>
      <c r="H38" t="s">
        <v>144</v>
      </c>
      <c r="I38" t="s">
        <v>162</v>
      </c>
      <c r="J38" t="s">
        <v>44</v>
      </c>
      <c r="K38" t="s">
        <v>163</v>
      </c>
      <c r="L38" t="s">
        <v>168</v>
      </c>
      <c r="M38" t="s">
        <v>44</v>
      </c>
      <c r="N38" t="s">
        <v>47</v>
      </c>
      <c r="O38">
        <v>1</v>
      </c>
    </row>
    <row r="39" spans="1:15">
      <c r="A39" t="s">
        <v>159</v>
      </c>
      <c r="B39" t="s">
        <v>160</v>
      </c>
      <c r="C39" t="s">
        <v>92</v>
      </c>
      <c r="D39" t="s">
        <v>93</v>
      </c>
      <c r="E39" t="s">
        <v>54</v>
      </c>
      <c r="F39" s="1">
        <v>1</v>
      </c>
      <c r="G39" t="s">
        <v>161</v>
      </c>
      <c r="H39" t="s">
        <v>144</v>
      </c>
      <c r="I39" t="s">
        <v>162</v>
      </c>
      <c r="J39" t="s">
        <v>44</v>
      </c>
      <c r="K39" t="s">
        <v>163</v>
      </c>
      <c r="L39" t="s">
        <v>169</v>
      </c>
      <c r="M39" t="s">
        <v>44</v>
      </c>
      <c r="N39" t="s">
        <v>47</v>
      </c>
      <c r="O39">
        <v>1</v>
      </c>
    </row>
    <row r="40" spans="1:15">
      <c r="A40" t="s">
        <v>159</v>
      </c>
      <c r="B40" t="s">
        <v>160</v>
      </c>
      <c r="C40" t="s">
        <v>92</v>
      </c>
      <c r="D40" t="s">
        <v>93</v>
      </c>
      <c r="E40" t="s">
        <v>54</v>
      </c>
      <c r="F40" s="1">
        <v>1</v>
      </c>
      <c r="G40" t="s">
        <v>161</v>
      </c>
      <c r="H40" t="s">
        <v>144</v>
      </c>
      <c r="I40" t="s">
        <v>162</v>
      </c>
      <c r="J40" t="s">
        <v>44</v>
      </c>
      <c r="K40" t="s">
        <v>163</v>
      </c>
      <c r="L40" t="s">
        <v>170</v>
      </c>
      <c r="M40" t="s">
        <v>44</v>
      </c>
      <c r="N40" t="s">
        <v>47</v>
      </c>
      <c r="O40">
        <v>1</v>
      </c>
    </row>
    <row r="41" spans="1:15">
      <c r="A41" t="s">
        <v>159</v>
      </c>
      <c r="B41" t="s">
        <v>160</v>
      </c>
      <c r="C41" t="s">
        <v>92</v>
      </c>
      <c r="D41" t="s">
        <v>93</v>
      </c>
      <c r="E41" t="s">
        <v>54</v>
      </c>
      <c r="F41" s="1">
        <v>1</v>
      </c>
      <c r="G41" t="s">
        <v>161</v>
      </c>
      <c r="H41" t="s">
        <v>144</v>
      </c>
      <c r="I41" t="s">
        <v>162</v>
      </c>
      <c r="J41" t="s">
        <v>44</v>
      </c>
      <c r="K41" t="s">
        <v>163</v>
      </c>
      <c r="L41" t="s">
        <v>171</v>
      </c>
      <c r="M41" t="s">
        <v>44</v>
      </c>
      <c r="N41" t="s">
        <v>47</v>
      </c>
      <c r="O41">
        <v>1</v>
      </c>
    </row>
    <row r="42" spans="1:15">
      <c r="A42" t="s">
        <v>172</v>
      </c>
      <c r="B42" t="s">
        <v>173</v>
      </c>
      <c r="C42" t="s">
        <v>116</v>
      </c>
      <c r="D42" t="s">
        <v>77</v>
      </c>
      <c r="E42" t="s">
        <v>54</v>
      </c>
      <c r="F42" s="1">
        <v>1</v>
      </c>
      <c r="G42" t="s">
        <v>174</v>
      </c>
      <c r="H42" t="s">
        <v>175</v>
      </c>
      <c r="I42" t="s">
        <v>176</v>
      </c>
      <c r="J42" t="s">
        <v>177</v>
      </c>
      <c r="K42" t="s">
        <v>177</v>
      </c>
      <c r="L42" t="s">
        <v>178</v>
      </c>
      <c r="M42" t="s">
        <v>179</v>
      </c>
      <c r="N42" t="s">
        <v>47</v>
      </c>
      <c r="O42">
        <v>1</v>
      </c>
    </row>
    <row r="43" spans="1:15">
      <c r="A43" t="s">
        <v>214</v>
      </c>
      <c r="B43" t="s">
        <v>215</v>
      </c>
      <c r="C43" t="s">
        <v>72</v>
      </c>
      <c r="D43" t="s">
        <v>64</v>
      </c>
      <c r="E43" t="s">
        <v>54</v>
      </c>
      <c r="F43" s="1">
        <v>1</v>
      </c>
      <c r="G43" t="s">
        <v>216</v>
      </c>
      <c r="H43" t="s">
        <v>217</v>
      </c>
      <c r="I43" t="s">
        <v>44</v>
      </c>
      <c r="J43" t="s">
        <v>44</v>
      </c>
      <c r="K43" t="s">
        <v>44</v>
      </c>
      <c r="L43" t="s">
        <v>218</v>
      </c>
      <c r="M43" t="s">
        <v>44</v>
      </c>
      <c r="N43" t="s">
        <v>47</v>
      </c>
      <c r="O43">
        <v>1</v>
      </c>
    </row>
    <row r="44" spans="1:15">
      <c r="A44" t="s">
        <v>214</v>
      </c>
      <c r="B44" t="s">
        <v>215</v>
      </c>
      <c r="C44" t="s">
        <v>72</v>
      </c>
      <c r="D44" t="s">
        <v>64</v>
      </c>
      <c r="E44" t="s">
        <v>54</v>
      </c>
      <c r="F44" s="1">
        <v>1</v>
      </c>
      <c r="G44" t="s">
        <v>216</v>
      </c>
      <c r="H44" t="s">
        <v>217</v>
      </c>
      <c r="I44" t="s">
        <v>44</v>
      </c>
      <c r="J44" t="s">
        <v>44</v>
      </c>
      <c r="K44" t="s">
        <v>44</v>
      </c>
      <c r="L44" t="s">
        <v>44</v>
      </c>
      <c r="M44" t="s">
        <v>219</v>
      </c>
      <c r="N44" t="s">
        <v>47</v>
      </c>
      <c r="O44">
        <v>1</v>
      </c>
    </row>
    <row r="45" spans="1:15">
      <c r="A45" t="s">
        <v>214</v>
      </c>
      <c r="B45" t="s">
        <v>215</v>
      </c>
      <c r="C45" t="s">
        <v>72</v>
      </c>
      <c r="D45" t="s">
        <v>64</v>
      </c>
      <c r="E45" t="s">
        <v>54</v>
      </c>
      <c r="F45" s="1">
        <v>1</v>
      </c>
      <c r="G45" t="s">
        <v>220</v>
      </c>
      <c r="H45" t="s">
        <v>221</v>
      </c>
      <c r="I45" t="s">
        <v>44</v>
      </c>
      <c r="J45" t="s">
        <v>44</v>
      </c>
      <c r="K45" t="s">
        <v>44</v>
      </c>
      <c r="L45" t="s">
        <v>222</v>
      </c>
      <c r="M45" t="s">
        <v>44</v>
      </c>
      <c r="N45" t="s">
        <v>47</v>
      </c>
      <c r="O45">
        <v>1</v>
      </c>
    </row>
    <row r="46" spans="1:15">
      <c r="A46" t="s">
        <v>214</v>
      </c>
      <c r="B46" t="s">
        <v>215</v>
      </c>
      <c r="C46" t="s">
        <v>72</v>
      </c>
      <c r="D46" t="s">
        <v>64</v>
      </c>
      <c r="E46" t="s">
        <v>54</v>
      </c>
      <c r="F46" s="1">
        <v>1</v>
      </c>
      <c r="G46" t="s">
        <v>223</v>
      </c>
      <c r="H46" t="s">
        <v>224</v>
      </c>
      <c r="I46" t="s">
        <v>44</v>
      </c>
      <c r="J46" t="s">
        <v>44</v>
      </c>
      <c r="K46" t="s">
        <v>44</v>
      </c>
      <c r="L46" t="s">
        <v>222</v>
      </c>
      <c r="M46" t="s">
        <v>44</v>
      </c>
      <c r="N46" t="s">
        <v>47</v>
      </c>
      <c r="O46">
        <v>1</v>
      </c>
    </row>
    <row r="47" spans="1:15">
      <c r="A47" t="s">
        <v>214</v>
      </c>
      <c r="B47" t="s">
        <v>215</v>
      </c>
      <c r="C47" t="s">
        <v>72</v>
      </c>
      <c r="D47" t="s">
        <v>64</v>
      </c>
      <c r="E47" t="s">
        <v>54</v>
      </c>
      <c r="F47" s="1">
        <v>1</v>
      </c>
      <c r="G47" t="s">
        <v>225</v>
      </c>
      <c r="H47" t="s">
        <v>226</v>
      </c>
      <c r="I47" t="s">
        <v>44</v>
      </c>
      <c r="J47" t="s">
        <v>44</v>
      </c>
      <c r="K47" t="s">
        <v>44</v>
      </c>
      <c r="L47" t="s">
        <v>222</v>
      </c>
      <c r="M47" t="s">
        <v>44</v>
      </c>
      <c r="N47" t="s">
        <v>47</v>
      </c>
      <c r="O47">
        <v>1</v>
      </c>
    </row>
    <row r="48" spans="1:15">
      <c r="A48" t="s">
        <v>214</v>
      </c>
      <c r="B48" t="s">
        <v>215</v>
      </c>
      <c r="C48" t="s">
        <v>72</v>
      </c>
      <c r="D48" t="s">
        <v>64</v>
      </c>
      <c r="E48" t="s">
        <v>54</v>
      </c>
      <c r="F48" s="1">
        <v>1</v>
      </c>
      <c r="G48" t="s">
        <v>227</v>
      </c>
      <c r="H48" t="s">
        <v>228</v>
      </c>
      <c r="I48" t="s">
        <v>44</v>
      </c>
      <c r="J48" t="s">
        <v>44</v>
      </c>
      <c r="K48" t="s">
        <v>44</v>
      </c>
      <c r="L48" t="s">
        <v>222</v>
      </c>
      <c r="M48" t="s">
        <v>44</v>
      </c>
      <c r="N48" t="s">
        <v>47</v>
      </c>
      <c r="O48">
        <v>1</v>
      </c>
    </row>
    <row r="49" spans="1:15">
      <c r="A49" t="s">
        <v>214</v>
      </c>
      <c r="B49" t="s">
        <v>215</v>
      </c>
      <c r="C49" t="s">
        <v>72</v>
      </c>
      <c r="D49" t="s">
        <v>64</v>
      </c>
      <c r="E49" t="s">
        <v>54</v>
      </c>
      <c r="F49" s="1">
        <v>1</v>
      </c>
      <c r="G49" t="s">
        <v>229</v>
      </c>
      <c r="H49" t="s">
        <v>230</v>
      </c>
      <c r="I49" t="s">
        <v>44</v>
      </c>
      <c r="J49" t="s">
        <v>44</v>
      </c>
      <c r="K49" t="s">
        <v>44</v>
      </c>
      <c r="L49" t="s">
        <v>222</v>
      </c>
      <c r="M49" t="s">
        <v>44</v>
      </c>
      <c r="N49" t="s">
        <v>47</v>
      </c>
      <c r="O49">
        <v>1</v>
      </c>
    </row>
    <row r="50" spans="1:15">
      <c r="A50" t="s">
        <v>214</v>
      </c>
      <c r="B50" t="s">
        <v>215</v>
      </c>
      <c r="C50" t="s">
        <v>72</v>
      </c>
      <c r="D50" t="s">
        <v>64</v>
      </c>
      <c r="E50" t="s">
        <v>54</v>
      </c>
      <c r="F50" s="1">
        <v>1</v>
      </c>
      <c r="G50" t="s">
        <v>130</v>
      </c>
      <c r="H50" t="s">
        <v>231</v>
      </c>
      <c r="I50" t="s">
        <v>44</v>
      </c>
      <c r="J50" t="s">
        <v>44</v>
      </c>
      <c r="K50" t="s">
        <v>44</v>
      </c>
      <c r="L50" t="s">
        <v>232</v>
      </c>
      <c r="M50" t="s">
        <v>44</v>
      </c>
      <c r="N50" t="s">
        <v>47</v>
      </c>
      <c r="O50">
        <v>1</v>
      </c>
    </row>
    <row r="51" spans="1:15">
      <c r="A51" t="s">
        <v>214</v>
      </c>
      <c r="B51" t="s">
        <v>215</v>
      </c>
      <c r="C51" t="s">
        <v>72</v>
      </c>
      <c r="D51" t="s">
        <v>64</v>
      </c>
      <c r="E51" t="s">
        <v>54</v>
      </c>
      <c r="F51" s="1">
        <v>1</v>
      </c>
      <c r="G51" t="s">
        <v>233</v>
      </c>
      <c r="H51" t="s">
        <v>231</v>
      </c>
      <c r="I51" t="s">
        <v>44</v>
      </c>
      <c r="J51" t="s">
        <v>44</v>
      </c>
      <c r="K51" t="s">
        <v>44</v>
      </c>
      <c r="L51" t="s">
        <v>232</v>
      </c>
      <c r="M51" t="s">
        <v>44</v>
      </c>
      <c r="N51" t="s">
        <v>47</v>
      </c>
      <c r="O51">
        <v>1</v>
      </c>
    </row>
    <row r="52" spans="1:15">
      <c r="A52" t="s">
        <v>214</v>
      </c>
      <c r="B52" t="s">
        <v>215</v>
      </c>
      <c r="C52" t="s">
        <v>76</v>
      </c>
      <c r="D52" t="s">
        <v>77</v>
      </c>
      <c r="E52" t="s">
        <v>54</v>
      </c>
      <c r="F52" s="1">
        <v>1</v>
      </c>
      <c r="G52" t="s">
        <v>234</v>
      </c>
      <c r="H52" t="s">
        <v>235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47</v>
      </c>
      <c r="O52">
        <v>1</v>
      </c>
    </row>
    <row r="53" spans="1:15">
      <c r="A53" t="s">
        <v>214</v>
      </c>
      <c r="B53" t="s">
        <v>215</v>
      </c>
      <c r="C53" t="s">
        <v>76</v>
      </c>
      <c r="D53" t="s">
        <v>77</v>
      </c>
      <c r="E53" t="s">
        <v>54</v>
      </c>
      <c r="F53" s="1">
        <v>1</v>
      </c>
      <c r="G53" t="s">
        <v>236</v>
      </c>
      <c r="H53" t="s">
        <v>231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47</v>
      </c>
      <c r="O53">
        <v>1</v>
      </c>
    </row>
    <row r="54" spans="1:15">
      <c r="A54" t="s">
        <v>214</v>
      </c>
      <c r="B54" t="s">
        <v>215</v>
      </c>
      <c r="C54" t="s">
        <v>76</v>
      </c>
      <c r="D54" t="s">
        <v>77</v>
      </c>
      <c r="E54" t="s">
        <v>54</v>
      </c>
      <c r="F54" s="1">
        <v>1</v>
      </c>
      <c r="G54" t="s">
        <v>237</v>
      </c>
      <c r="H54" t="s">
        <v>231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47</v>
      </c>
      <c r="O54">
        <v>1</v>
      </c>
    </row>
    <row r="55" spans="1:15">
      <c r="A55" t="s">
        <v>214</v>
      </c>
      <c r="B55" t="s">
        <v>215</v>
      </c>
      <c r="C55" t="s">
        <v>116</v>
      </c>
      <c r="D55" t="s">
        <v>77</v>
      </c>
      <c r="E55" t="s">
        <v>54</v>
      </c>
      <c r="F55" s="1">
        <v>1</v>
      </c>
      <c r="G55" t="s">
        <v>238</v>
      </c>
      <c r="H55" t="s">
        <v>231</v>
      </c>
      <c r="I55" t="s">
        <v>44</v>
      </c>
      <c r="J55" t="s">
        <v>44</v>
      </c>
      <c r="K55" t="s">
        <v>44</v>
      </c>
      <c r="L55" t="s">
        <v>44</v>
      </c>
      <c r="M55" t="s">
        <v>44</v>
      </c>
      <c r="N55" t="s">
        <v>47</v>
      </c>
      <c r="O55">
        <v>1</v>
      </c>
    </row>
    <row r="56" spans="1:15">
      <c r="A56" t="s">
        <v>328</v>
      </c>
      <c r="B56" t="s">
        <v>329</v>
      </c>
      <c r="C56" t="s">
        <v>103</v>
      </c>
      <c r="D56" t="s">
        <v>64</v>
      </c>
      <c r="E56" t="s">
        <v>54</v>
      </c>
      <c r="F56" s="1">
        <v>1</v>
      </c>
      <c r="G56" t="s">
        <v>330</v>
      </c>
      <c r="H56" t="s">
        <v>331</v>
      </c>
      <c r="I56" t="s">
        <v>332</v>
      </c>
      <c r="J56" t="s">
        <v>333</v>
      </c>
      <c r="K56" t="s">
        <v>332</v>
      </c>
      <c r="L56" t="s">
        <v>334</v>
      </c>
      <c r="M56" t="s">
        <v>335</v>
      </c>
      <c r="N56" t="s">
        <v>47</v>
      </c>
      <c r="O56">
        <v>1</v>
      </c>
    </row>
    <row r="57" spans="1:15">
      <c r="A57" t="s">
        <v>328</v>
      </c>
      <c r="B57" t="s">
        <v>329</v>
      </c>
      <c r="C57" t="s">
        <v>103</v>
      </c>
      <c r="D57" t="s">
        <v>64</v>
      </c>
      <c r="E57" t="s">
        <v>54</v>
      </c>
      <c r="F57" s="1">
        <v>1</v>
      </c>
      <c r="G57" t="s">
        <v>330</v>
      </c>
      <c r="H57" t="s">
        <v>331</v>
      </c>
      <c r="I57" t="s">
        <v>332</v>
      </c>
      <c r="J57" t="s">
        <v>333</v>
      </c>
      <c r="K57" t="s">
        <v>332</v>
      </c>
      <c r="L57" t="s">
        <v>336</v>
      </c>
      <c r="M57" t="s">
        <v>337</v>
      </c>
      <c r="N57" t="s">
        <v>47</v>
      </c>
      <c r="O57">
        <v>1</v>
      </c>
    </row>
    <row r="58" spans="1:15">
      <c r="A58" t="s">
        <v>328</v>
      </c>
      <c r="B58" t="s">
        <v>329</v>
      </c>
      <c r="C58" t="s">
        <v>103</v>
      </c>
      <c r="D58" t="s">
        <v>64</v>
      </c>
      <c r="E58" t="s">
        <v>54</v>
      </c>
      <c r="F58" s="1">
        <v>1</v>
      </c>
      <c r="G58" t="s">
        <v>330</v>
      </c>
      <c r="H58" t="s">
        <v>331</v>
      </c>
      <c r="I58" t="s">
        <v>332</v>
      </c>
      <c r="J58" t="s">
        <v>333</v>
      </c>
      <c r="K58" t="s">
        <v>332</v>
      </c>
      <c r="L58" t="s">
        <v>338</v>
      </c>
      <c r="M58" t="s">
        <v>339</v>
      </c>
      <c r="N58" t="s">
        <v>47</v>
      </c>
      <c r="O58">
        <v>1</v>
      </c>
    </row>
    <row r="59" spans="1:15">
      <c r="A59" t="s">
        <v>328</v>
      </c>
      <c r="B59" t="s">
        <v>329</v>
      </c>
      <c r="C59" t="s">
        <v>92</v>
      </c>
      <c r="D59" t="s">
        <v>93</v>
      </c>
      <c r="E59" t="s">
        <v>54</v>
      </c>
      <c r="F59" s="1">
        <v>1</v>
      </c>
      <c r="G59" t="s">
        <v>161</v>
      </c>
      <c r="H59" t="s">
        <v>144</v>
      </c>
      <c r="I59" t="s">
        <v>44</v>
      </c>
      <c r="J59" t="s">
        <v>44</v>
      </c>
      <c r="K59" t="s">
        <v>44</v>
      </c>
      <c r="L59" t="s">
        <v>44</v>
      </c>
      <c r="M59" t="s">
        <v>340</v>
      </c>
      <c r="N59" t="s">
        <v>47</v>
      </c>
      <c r="O59">
        <v>1</v>
      </c>
    </row>
    <row r="60" spans="1:15">
      <c r="A60" t="s">
        <v>328</v>
      </c>
      <c r="B60" t="s">
        <v>329</v>
      </c>
      <c r="C60" t="s">
        <v>341</v>
      </c>
      <c r="D60" t="s">
        <v>89</v>
      </c>
      <c r="E60" t="s">
        <v>54</v>
      </c>
      <c r="F60" s="1">
        <v>1</v>
      </c>
      <c r="G60" t="s">
        <v>342</v>
      </c>
      <c r="H60" t="s">
        <v>343</v>
      </c>
      <c r="I60" t="s">
        <v>44</v>
      </c>
      <c r="J60" t="s">
        <v>44</v>
      </c>
      <c r="K60" t="s">
        <v>44</v>
      </c>
      <c r="L60" t="s">
        <v>44</v>
      </c>
      <c r="M60" t="s">
        <v>44</v>
      </c>
      <c r="N60" t="s">
        <v>47</v>
      </c>
      <c r="O60">
        <v>1</v>
      </c>
    </row>
    <row r="61" spans="1:15">
      <c r="A61" t="s">
        <v>328</v>
      </c>
      <c r="B61" t="s">
        <v>329</v>
      </c>
      <c r="C61" t="s">
        <v>72</v>
      </c>
      <c r="D61" t="s">
        <v>64</v>
      </c>
      <c r="E61" t="s">
        <v>54</v>
      </c>
      <c r="F61" s="1">
        <v>1</v>
      </c>
      <c r="G61" t="s">
        <v>330</v>
      </c>
      <c r="H61" t="s">
        <v>344</v>
      </c>
      <c r="I61" t="s">
        <v>345</v>
      </c>
      <c r="J61" t="s">
        <v>44</v>
      </c>
      <c r="K61" t="s">
        <v>44</v>
      </c>
      <c r="L61" t="s">
        <v>334</v>
      </c>
      <c r="M61" t="s">
        <v>335</v>
      </c>
      <c r="N61" t="s">
        <v>47</v>
      </c>
      <c r="O61">
        <v>1</v>
      </c>
    </row>
    <row r="62" spans="1:15">
      <c r="A62" t="s">
        <v>328</v>
      </c>
      <c r="B62" t="s">
        <v>329</v>
      </c>
      <c r="C62" t="s">
        <v>72</v>
      </c>
      <c r="D62" t="s">
        <v>64</v>
      </c>
      <c r="E62" t="s">
        <v>54</v>
      </c>
      <c r="F62" s="1">
        <v>1</v>
      </c>
      <c r="G62" t="s">
        <v>330</v>
      </c>
      <c r="H62" t="s">
        <v>344</v>
      </c>
      <c r="I62" t="s">
        <v>345</v>
      </c>
      <c r="J62" t="s">
        <v>44</v>
      </c>
      <c r="K62" t="s">
        <v>44</v>
      </c>
      <c r="L62" t="s">
        <v>336</v>
      </c>
      <c r="M62" t="s">
        <v>337</v>
      </c>
      <c r="N62" t="s">
        <v>47</v>
      </c>
      <c r="O62">
        <v>1</v>
      </c>
    </row>
    <row r="63" spans="1:15">
      <c r="A63" t="s">
        <v>328</v>
      </c>
      <c r="B63" t="s">
        <v>329</v>
      </c>
      <c r="C63" t="s">
        <v>72</v>
      </c>
      <c r="D63" t="s">
        <v>64</v>
      </c>
      <c r="E63" t="s">
        <v>54</v>
      </c>
      <c r="F63" s="1">
        <v>1</v>
      </c>
      <c r="G63" t="s">
        <v>330</v>
      </c>
      <c r="H63" t="s">
        <v>344</v>
      </c>
      <c r="I63" t="s">
        <v>345</v>
      </c>
      <c r="J63" t="s">
        <v>44</v>
      </c>
      <c r="K63" t="s">
        <v>44</v>
      </c>
      <c r="L63" t="s">
        <v>338</v>
      </c>
      <c r="M63" t="s">
        <v>339</v>
      </c>
      <c r="N63" t="s">
        <v>47</v>
      </c>
      <c r="O63">
        <v>1</v>
      </c>
    </row>
    <row r="64" spans="1:15">
      <c r="A64" t="s">
        <v>346</v>
      </c>
      <c r="B64" t="s">
        <v>347</v>
      </c>
      <c r="C64" t="s">
        <v>76</v>
      </c>
      <c r="D64" t="s">
        <v>77</v>
      </c>
      <c r="E64" t="s">
        <v>54</v>
      </c>
      <c r="F64" s="1">
        <v>1</v>
      </c>
      <c r="G64" t="s">
        <v>234</v>
      </c>
      <c r="H64" t="s">
        <v>235</v>
      </c>
      <c r="I64" t="s">
        <v>348</v>
      </c>
      <c r="J64" t="s">
        <v>44</v>
      </c>
      <c r="K64" t="s">
        <v>44</v>
      </c>
      <c r="L64" t="s">
        <v>349</v>
      </c>
      <c r="M64" t="s">
        <v>350</v>
      </c>
      <c r="N64" t="s">
        <v>47</v>
      </c>
      <c r="O64">
        <v>1</v>
      </c>
    </row>
    <row r="65" spans="1:15">
      <c r="A65" t="s">
        <v>346</v>
      </c>
      <c r="B65" t="s">
        <v>347</v>
      </c>
      <c r="C65" t="s">
        <v>76</v>
      </c>
      <c r="D65" t="s">
        <v>77</v>
      </c>
      <c r="E65" t="s">
        <v>54</v>
      </c>
      <c r="F65" s="1">
        <v>1</v>
      </c>
      <c r="G65" t="s">
        <v>236</v>
      </c>
      <c r="H65" t="s">
        <v>351</v>
      </c>
      <c r="I65" t="s">
        <v>352</v>
      </c>
      <c r="J65" t="s">
        <v>44</v>
      </c>
      <c r="K65" t="s">
        <v>44</v>
      </c>
      <c r="L65" t="s">
        <v>44</v>
      </c>
      <c r="M65" t="s">
        <v>44</v>
      </c>
      <c r="N65" t="s">
        <v>47</v>
      </c>
      <c r="O65">
        <v>1</v>
      </c>
    </row>
    <row r="66" spans="1:15">
      <c r="A66" t="s">
        <v>346</v>
      </c>
      <c r="B66" t="s">
        <v>347</v>
      </c>
      <c r="C66" t="s">
        <v>76</v>
      </c>
      <c r="D66" t="s">
        <v>77</v>
      </c>
      <c r="E66" t="s">
        <v>54</v>
      </c>
      <c r="F66" s="1">
        <v>1</v>
      </c>
      <c r="G66" t="s">
        <v>353</v>
      </c>
      <c r="H66" t="s">
        <v>354</v>
      </c>
      <c r="I66" t="s">
        <v>355</v>
      </c>
      <c r="J66" t="s">
        <v>44</v>
      </c>
      <c r="K66" t="s">
        <v>44</v>
      </c>
      <c r="L66" t="s">
        <v>44</v>
      </c>
      <c r="M66" t="s">
        <v>44</v>
      </c>
      <c r="N66" t="s">
        <v>47</v>
      </c>
      <c r="O66">
        <v>1</v>
      </c>
    </row>
    <row r="67" spans="1:15">
      <c r="A67" t="s">
        <v>346</v>
      </c>
      <c r="B67" t="s">
        <v>347</v>
      </c>
      <c r="C67" t="s">
        <v>76</v>
      </c>
      <c r="D67" t="s">
        <v>77</v>
      </c>
      <c r="E67" t="s">
        <v>54</v>
      </c>
      <c r="F67" s="1">
        <v>1</v>
      </c>
      <c r="G67" t="s">
        <v>356</v>
      </c>
      <c r="H67" t="s">
        <v>357</v>
      </c>
      <c r="I67" t="s">
        <v>358</v>
      </c>
      <c r="J67" t="s">
        <v>44</v>
      </c>
      <c r="K67" t="s">
        <v>44</v>
      </c>
      <c r="L67" t="s">
        <v>44</v>
      </c>
      <c r="M67" t="s">
        <v>44</v>
      </c>
      <c r="N67" t="s">
        <v>47</v>
      </c>
      <c r="O67">
        <v>1</v>
      </c>
    </row>
    <row r="68" spans="1:15">
      <c r="A68" t="s">
        <v>346</v>
      </c>
      <c r="B68" t="s">
        <v>347</v>
      </c>
      <c r="C68" t="s">
        <v>76</v>
      </c>
      <c r="D68" t="s">
        <v>77</v>
      </c>
      <c r="E68" t="s">
        <v>54</v>
      </c>
      <c r="F68" s="1">
        <v>1</v>
      </c>
      <c r="G68" t="s">
        <v>359</v>
      </c>
      <c r="H68" t="s">
        <v>360</v>
      </c>
      <c r="I68" t="s">
        <v>361</v>
      </c>
      <c r="J68" t="s">
        <v>44</v>
      </c>
      <c r="K68" t="s">
        <v>44</v>
      </c>
      <c r="L68" t="s">
        <v>44</v>
      </c>
      <c r="M68" t="s">
        <v>44</v>
      </c>
      <c r="N68" t="s">
        <v>47</v>
      </c>
      <c r="O68">
        <v>1</v>
      </c>
    </row>
    <row r="69" spans="1:15">
      <c r="A69" t="s">
        <v>346</v>
      </c>
      <c r="B69" t="s">
        <v>347</v>
      </c>
      <c r="C69" t="s">
        <v>76</v>
      </c>
      <c r="D69" t="s">
        <v>77</v>
      </c>
      <c r="E69" t="s">
        <v>54</v>
      </c>
      <c r="F69" s="1">
        <v>1</v>
      </c>
      <c r="G69" t="s">
        <v>362</v>
      </c>
      <c r="H69" t="s">
        <v>363</v>
      </c>
      <c r="I69" t="s">
        <v>364</v>
      </c>
      <c r="J69" t="s">
        <v>44</v>
      </c>
      <c r="K69" t="s">
        <v>44</v>
      </c>
      <c r="L69" t="s">
        <v>44</v>
      </c>
      <c r="M69" t="s">
        <v>44</v>
      </c>
      <c r="N69" t="s">
        <v>47</v>
      </c>
      <c r="O69">
        <v>1</v>
      </c>
    </row>
    <row r="70" spans="1:15">
      <c r="A70" t="s">
        <v>346</v>
      </c>
      <c r="B70" t="s">
        <v>347</v>
      </c>
      <c r="C70" t="s">
        <v>76</v>
      </c>
      <c r="D70" t="s">
        <v>77</v>
      </c>
      <c r="E70" t="s">
        <v>54</v>
      </c>
      <c r="F70" s="1">
        <v>1</v>
      </c>
      <c r="G70" t="s">
        <v>365</v>
      </c>
      <c r="H70" t="s">
        <v>366</v>
      </c>
      <c r="I70" t="s">
        <v>367</v>
      </c>
      <c r="J70" t="s">
        <v>44</v>
      </c>
      <c r="K70" t="s">
        <v>44</v>
      </c>
      <c r="L70" t="s">
        <v>44</v>
      </c>
      <c r="M70" t="s">
        <v>44</v>
      </c>
      <c r="N70" t="s">
        <v>47</v>
      </c>
      <c r="O70">
        <v>1</v>
      </c>
    </row>
    <row r="71" spans="1:15">
      <c r="A71" t="s">
        <v>368</v>
      </c>
      <c r="B71" t="s">
        <v>369</v>
      </c>
      <c r="C71" t="s">
        <v>370</v>
      </c>
      <c r="D71" t="s">
        <v>64</v>
      </c>
      <c r="E71" t="s">
        <v>54</v>
      </c>
      <c r="F71" s="1">
        <v>1</v>
      </c>
      <c r="G71" t="s">
        <v>371</v>
      </c>
      <c r="H71" t="s">
        <v>344</v>
      </c>
      <c r="I71" t="s">
        <v>372</v>
      </c>
      <c r="J71" t="s">
        <v>44</v>
      </c>
      <c r="K71" t="s">
        <v>373</v>
      </c>
      <c r="L71" t="s">
        <v>334</v>
      </c>
      <c r="M71" t="s">
        <v>335</v>
      </c>
      <c r="N71" t="s">
        <v>47</v>
      </c>
      <c r="O71">
        <v>1</v>
      </c>
    </row>
    <row r="72" spans="1:15">
      <c r="A72" t="s">
        <v>374</v>
      </c>
      <c r="B72" t="s">
        <v>375</v>
      </c>
      <c r="C72" t="s">
        <v>116</v>
      </c>
      <c r="D72" t="s">
        <v>77</v>
      </c>
      <c r="E72" t="s">
        <v>54</v>
      </c>
      <c r="F72" s="1">
        <v>1</v>
      </c>
      <c r="G72" t="s">
        <v>376</v>
      </c>
      <c r="H72" t="s">
        <v>377</v>
      </c>
      <c r="I72" t="s">
        <v>44</v>
      </c>
      <c r="J72" t="s">
        <v>44</v>
      </c>
      <c r="K72" t="s">
        <v>376</v>
      </c>
      <c r="L72" t="s">
        <v>378</v>
      </c>
      <c r="M72" t="s">
        <v>379</v>
      </c>
      <c r="N72" t="s">
        <v>47</v>
      </c>
      <c r="O72">
        <v>1</v>
      </c>
    </row>
    <row r="73" spans="1:15">
      <c r="A73" t="s">
        <v>374</v>
      </c>
      <c r="B73" t="s">
        <v>375</v>
      </c>
      <c r="C73" t="s">
        <v>116</v>
      </c>
      <c r="D73" t="s">
        <v>77</v>
      </c>
      <c r="E73" t="s">
        <v>54</v>
      </c>
      <c r="F73" s="1">
        <v>1</v>
      </c>
      <c r="G73" t="s">
        <v>380</v>
      </c>
      <c r="H73" t="s">
        <v>381</v>
      </c>
      <c r="I73" t="s">
        <v>44</v>
      </c>
      <c r="J73" t="s">
        <v>44</v>
      </c>
      <c r="K73" t="s">
        <v>380</v>
      </c>
      <c r="L73" t="s">
        <v>378</v>
      </c>
      <c r="M73" t="s">
        <v>379</v>
      </c>
      <c r="N73" t="s">
        <v>47</v>
      </c>
      <c r="O73">
        <v>1</v>
      </c>
    </row>
    <row r="74" spans="1:15">
      <c r="A74" t="s">
        <v>374</v>
      </c>
      <c r="B74" t="s">
        <v>375</v>
      </c>
      <c r="C74" t="s">
        <v>116</v>
      </c>
      <c r="D74" t="s">
        <v>77</v>
      </c>
      <c r="E74" t="s">
        <v>54</v>
      </c>
      <c r="F74" s="1">
        <v>1</v>
      </c>
      <c r="G74" t="s">
        <v>382</v>
      </c>
      <c r="H74" t="s">
        <v>383</v>
      </c>
      <c r="I74" t="s">
        <v>44</v>
      </c>
      <c r="J74" t="s">
        <v>44</v>
      </c>
      <c r="K74" t="s">
        <v>44</v>
      </c>
      <c r="L74" t="s">
        <v>384</v>
      </c>
      <c r="M74" t="s">
        <v>385</v>
      </c>
      <c r="N74" t="s">
        <v>47</v>
      </c>
      <c r="O74">
        <v>1</v>
      </c>
    </row>
    <row r="75" spans="1:15">
      <c r="A75" t="s">
        <v>374</v>
      </c>
      <c r="B75" t="s">
        <v>375</v>
      </c>
      <c r="C75" t="s">
        <v>116</v>
      </c>
      <c r="D75" t="s">
        <v>77</v>
      </c>
      <c r="E75" t="s">
        <v>54</v>
      </c>
      <c r="F75" s="1">
        <v>1</v>
      </c>
      <c r="G75" t="s">
        <v>386</v>
      </c>
      <c r="H75" t="s">
        <v>387</v>
      </c>
      <c r="I75" t="s">
        <v>44</v>
      </c>
      <c r="J75" t="s">
        <v>44</v>
      </c>
      <c r="K75" t="s">
        <v>44</v>
      </c>
      <c r="L75" t="s">
        <v>384</v>
      </c>
      <c r="M75" t="s">
        <v>385</v>
      </c>
      <c r="N75" t="s">
        <v>47</v>
      </c>
      <c r="O75">
        <v>1</v>
      </c>
    </row>
    <row r="76" spans="1:15">
      <c r="A76" t="s">
        <v>374</v>
      </c>
      <c r="B76" t="s">
        <v>375</v>
      </c>
      <c r="C76" t="s">
        <v>116</v>
      </c>
      <c r="D76" t="s">
        <v>77</v>
      </c>
      <c r="E76" t="s">
        <v>54</v>
      </c>
      <c r="F76" s="1">
        <v>1</v>
      </c>
      <c r="G76" t="s">
        <v>388</v>
      </c>
      <c r="H76" t="s">
        <v>389</v>
      </c>
      <c r="I76" t="s">
        <v>44</v>
      </c>
      <c r="J76" t="s">
        <v>44</v>
      </c>
      <c r="K76" t="s">
        <v>44</v>
      </c>
      <c r="L76" t="s">
        <v>384</v>
      </c>
      <c r="M76" t="s">
        <v>385</v>
      </c>
      <c r="N76" t="s">
        <v>47</v>
      </c>
      <c r="O76">
        <v>1</v>
      </c>
    </row>
    <row r="77" spans="1:15">
      <c r="A77" t="s">
        <v>390</v>
      </c>
      <c r="B77" t="s">
        <v>391</v>
      </c>
      <c r="C77" t="s">
        <v>72</v>
      </c>
      <c r="D77" t="s">
        <v>64</v>
      </c>
      <c r="E77" t="s">
        <v>54</v>
      </c>
      <c r="F77" s="1">
        <v>1</v>
      </c>
      <c r="G77" t="s">
        <v>392</v>
      </c>
      <c r="H77" t="s">
        <v>393</v>
      </c>
      <c r="I77" t="s">
        <v>44</v>
      </c>
      <c r="J77" t="s">
        <v>44</v>
      </c>
      <c r="K77" t="s">
        <v>394</v>
      </c>
      <c r="L77" t="s">
        <v>395</v>
      </c>
      <c r="M77" t="s">
        <v>396</v>
      </c>
      <c r="N77" t="s">
        <v>47</v>
      </c>
      <c r="O77">
        <v>1</v>
      </c>
    </row>
    <row r="78" spans="1:15">
      <c r="A78" t="s">
        <v>390</v>
      </c>
      <c r="B78" t="s">
        <v>391</v>
      </c>
      <c r="C78" t="s">
        <v>72</v>
      </c>
      <c r="D78" t="s">
        <v>64</v>
      </c>
      <c r="E78" t="s">
        <v>54</v>
      </c>
      <c r="F78" s="1">
        <v>1</v>
      </c>
      <c r="G78" t="s">
        <v>392</v>
      </c>
      <c r="H78" t="s">
        <v>393</v>
      </c>
      <c r="I78" t="s">
        <v>44</v>
      </c>
      <c r="J78" t="s">
        <v>44</v>
      </c>
      <c r="K78" t="s">
        <v>394</v>
      </c>
      <c r="L78" t="s">
        <v>397</v>
      </c>
      <c r="M78" t="s">
        <v>203</v>
      </c>
      <c r="N78" t="s">
        <v>47</v>
      </c>
      <c r="O78">
        <v>1</v>
      </c>
    </row>
    <row r="79" spans="1:15">
      <c r="A79" t="s">
        <v>390</v>
      </c>
      <c r="B79" t="s">
        <v>391</v>
      </c>
      <c r="C79" t="s">
        <v>72</v>
      </c>
      <c r="D79" t="s">
        <v>64</v>
      </c>
      <c r="E79" t="s">
        <v>54</v>
      </c>
      <c r="F79" s="1">
        <v>1</v>
      </c>
      <c r="G79" t="s">
        <v>392</v>
      </c>
      <c r="H79" t="s">
        <v>393</v>
      </c>
      <c r="I79" t="s">
        <v>44</v>
      </c>
      <c r="J79" t="s">
        <v>44</v>
      </c>
      <c r="K79" t="s">
        <v>394</v>
      </c>
      <c r="L79" t="s">
        <v>398</v>
      </c>
      <c r="M79" t="s">
        <v>203</v>
      </c>
      <c r="N79" t="s">
        <v>47</v>
      </c>
      <c r="O79">
        <v>1</v>
      </c>
    </row>
    <row r="80" spans="1:15">
      <c r="A80" t="s">
        <v>390</v>
      </c>
      <c r="B80" t="s">
        <v>391</v>
      </c>
      <c r="C80" t="s">
        <v>72</v>
      </c>
      <c r="D80" t="s">
        <v>64</v>
      </c>
      <c r="E80" t="s">
        <v>54</v>
      </c>
      <c r="F80" s="1">
        <v>1</v>
      </c>
      <c r="G80" t="s">
        <v>392</v>
      </c>
      <c r="H80" t="s">
        <v>393</v>
      </c>
      <c r="I80" t="s">
        <v>44</v>
      </c>
      <c r="J80" t="s">
        <v>44</v>
      </c>
      <c r="K80" t="s">
        <v>394</v>
      </c>
      <c r="L80" t="s">
        <v>399</v>
      </c>
      <c r="M80" t="s">
        <v>203</v>
      </c>
      <c r="N80" t="s">
        <v>47</v>
      </c>
      <c r="O80">
        <v>1</v>
      </c>
    </row>
    <row r="81" spans="1:15">
      <c r="A81" t="s">
        <v>390</v>
      </c>
      <c r="B81" t="s">
        <v>391</v>
      </c>
      <c r="C81" t="s">
        <v>72</v>
      </c>
      <c r="D81" t="s">
        <v>64</v>
      </c>
      <c r="E81" t="s">
        <v>54</v>
      </c>
      <c r="F81" s="1">
        <v>1</v>
      </c>
      <c r="G81" t="s">
        <v>392</v>
      </c>
      <c r="H81" t="s">
        <v>393</v>
      </c>
      <c r="I81" t="s">
        <v>44</v>
      </c>
      <c r="J81" t="s">
        <v>44</v>
      </c>
      <c r="K81" t="s">
        <v>394</v>
      </c>
      <c r="L81" t="s">
        <v>400</v>
      </c>
      <c r="M81" t="s">
        <v>203</v>
      </c>
      <c r="N81" t="s">
        <v>47</v>
      </c>
      <c r="O81">
        <v>1</v>
      </c>
    </row>
    <row r="82" spans="1:15">
      <c r="A82" t="s">
        <v>401</v>
      </c>
      <c r="B82" t="s">
        <v>402</v>
      </c>
      <c r="C82" t="s">
        <v>92</v>
      </c>
      <c r="D82" t="s">
        <v>93</v>
      </c>
      <c r="E82" t="s">
        <v>54</v>
      </c>
      <c r="F82" s="1">
        <v>1</v>
      </c>
      <c r="G82" t="s">
        <v>161</v>
      </c>
      <c r="H82" t="s">
        <v>403</v>
      </c>
      <c r="I82" t="s">
        <v>162</v>
      </c>
      <c r="J82" t="s">
        <v>44</v>
      </c>
      <c r="K82" t="s">
        <v>44</v>
      </c>
      <c r="L82" t="s">
        <v>404</v>
      </c>
      <c r="M82" t="s">
        <v>405</v>
      </c>
      <c r="N82" t="s">
        <v>47</v>
      </c>
      <c r="O82">
        <v>1</v>
      </c>
    </row>
    <row r="83" spans="1:15">
      <c r="A83" t="s">
        <v>401</v>
      </c>
      <c r="B83" t="s">
        <v>402</v>
      </c>
      <c r="C83" t="s">
        <v>92</v>
      </c>
      <c r="D83" t="s">
        <v>93</v>
      </c>
      <c r="E83" t="s">
        <v>54</v>
      </c>
      <c r="F83" s="1">
        <v>1</v>
      </c>
      <c r="G83" t="s">
        <v>161</v>
      </c>
      <c r="H83" t="s">
        <v>403</v>
      </c>
      <c r="I83" t="s">
        <v>162</v>
      </c>
      <c r="J83" t="s">
        <v>44</v>
      </c>
      <c r="K83" t="s">
        <v>44</v>
      </c>
      <c r="L83" t="s">
        <v>406</v>
      </c>
      <c r="M83" t="s">
        <v>405</v>
      </c>
      <c r="N83" t="s">
        <v>47</v>
      </c>
      <c r="O83">
        <v>1</v>
      </c>
    </row>
    <row r="84" spans="1:15">
      <c r="A84" t="s">
        <v>401</v>
      </c>
      <c r="B84" t="s">
        <v>402</v>
      </c>
      <c r="C84" t="s">
        <v>92</v>
      </c>
      <c r="D84" t="s">
        <v>93</v>
      </c>
      <c r="E84" t="s">
        <v>54</v>
      </c>
      <c r="F84" s="1">
        <v>1</v>
      </c>
      <c r="G84" t="s">
        <v>161</v>
      </c>
      <c r="H84" t="s">
        <v>403</v>
      </c>
      <c r="I84" t="s">
        <v>162</v>
      </c>
      <c r="J84" t="s">
        <v>44</v>
      </c>
      <c r="K84" t="s">
        <v>44</v>
      </c>
      <c r="L84" t="s">
        <v>407</v>
      </c>
      <c r="M84" t="s">
        <v>405</v>
      </c>
      <c r="N84" t="s">
        <v>47</v>
      </c>
      <c r="O84">
        <v>1</v>
      </c>
    </row>
    <row r="85" spans="1:15">
      <c r="A85" t="s">
        <v>401</v>
      </c>
      <c r="B85" t="s">
        <v>402</v>
      </c>
      <c r="C85" t="s">
        <v>92</v>
      </c>
      <c r="D85" t="s">
        <v>93</v>
      </c>
      <c r="E85" t="s">
        <v>54</v>
      </c>
      <c r="F85" s="1">
        <v>1</v>
      </c>
      <c r="G85" t="s">
        <v>161</v>
      </c>
      <c r="H85" t="s">
        <v>403</v>
      </c>
      <c r="I85" t="s">
        <v>162</v>
      </c>
      <c r="J85" t="s">
        <v>44</v>
      </c>
      <c r="K85" t="s">
        <v>44</v>
      </c>
      <c r="L85" t="s">
        <v>408</v>
      </c>
      <c r="M85" t="s">
        <v>98</v>
      </c>
      <c r="N85" t="s">
        <v>47</v>
      </c>
      <c r="O85">
        <v>1</v>
      </c>
    </row>
    <row r="86" spans="1:15">
      <c r="A86" t="s">
        <v>401</v>
      </c>
      <c r="B86" t="s">
        <v>402</v>
      </c>
      <c r="C86" t="s">
        <v>92</v>
      </c>
      <c r="D86" t="s">
        <v>93</v>
      </c>
      <c r="E86" t="s">
        <v>54</v>
      </c>
      <c r="F86" s="1">
        <v>1</v>
      </c>
      <c r="G86" t="s">
        <v>161</v>
      </c>
      <c r="H86" t="s">
        <v>403</v>
      </c>
      <c r="I86" t="s">
        <v>162</v>
      </c>
      <c r="J86" t="s">
        <v>44</v>
      </c>
      <c r="K86" t="s">
        <v>44</v>
      </c>
      <c r="L86" t="s">
        <v>409</v>
      </c>
      <c r="M86" t="s">
        <v>410</v>
      </c>
      <c r="N86" t="s">
        <v>47</v>
      </c>
      <c r="O86">
        <v>1</v>
      </c>
    </row>
    <row r="87" spans="1:15">
      <c r="A87" t="s">
        <v>401</v>
      </c>
      <c r="B87" t="s">
        <v>402</v>
      </c>
      <c r="C87" t="s">
        <v>92</v>
      </c>
      <c r="D87" t="s">
        <v>93</v>
      </c>
      <c r="E87" t="s">
        <v>54</v>
      </c>
      <c r="F87" s="1">
        <v>1</v>
      </c>
      <c r="G87" t="s">
        <v>161</v>
      </c>
      <c r="H87" t="s">
        <v>403</v>
      </c>
      <c r="I87" t="s">
        <v>162</v>
      </c>
      <c r="J87" t="s">
        <v>44</v>
      </c>
      <c r="K87" t="s">
        <v>44</v>
      </c>
      <c r="L87" t="s">
        <v>411</v>
      </c>
      <c r="M87" t="s">
        <v>412</v>
      </c>
      <c r="N87" t="s">
        <v>47</v>
      </c>
      <c r="O87">
        <v>1</v>
      </c>
    </row>
    <row r="88" spans="1:15">
      <c r="A88" t="s">
        <v>401</v>
      </c>
      <c r="B88" t="s">
        <v>402</v>
      </c>
      <c r="C88" t="s">
        <v>92</v>
      </c>
      <c r="D88" t="s">
        <v>93</v>
      </c>
      <c r="E88" t="s">
        <v>54</v>
      </c>
      <c r="F88" s="1">
        <v>1</v>
      </c>
      <c r="G88" t="s">
        <v>161</v>
      </c>
      <c r="H88" t="s">
        <v>413</v>
      </c>
      <c r="I88" t="s">
        <v>162</v>
      </c>
      <c r="J88" t="s">
        <v>44</v>
      </c>
      <c r="K88" t="s">
        <v>44</v>
      </c>
      <c r="L88" t="s">
        <v>414</v>
      </c>
      <c r="M88" t="s">
        <v>415</v>
      </c>
      <c r="N88" t="s">
        <v>47</v>
      </c>
      <c r="O88">
        <v>1</v>
      </c>
    </row>
    <row r="89" spans="1:15">
      <c r="A89" t="s">
        <v>451</v>
      </c>
      <c r="B89" t="s">
        <v>452</v>
      </c>
      <c r="C89" t="s">
        <v>453</v>
      </c>
      <c r="D89" t="s">
        <v>64</v>
      </c>
      <c r="E89" t="s">
        <v>54</v>
      </c>
      <c r="F89" s="1">
        <v>1</v>
      </c>
      <c r="G89" t="s">
        <v>454</v>
      </c>
      <c r="H89" t="s">
        <v>455</v>
      </c>
      <c r="I89" t="s">
        <v>44</v>
      </c>
      <c r="J89" t="s">
        <v>44</v>
      </c>
      <c r="K89" t="s">
        <v>44</v>
      </c>
      <c r="L89" t="s">
        <v>456</v>
      </c>
      <c r="M89" t="s">
        <v>44</v>
      </c>
      <c r="N89" t="s">
        <v>47</v>
      </c>
      <c r="O89">
        <v>1</v>
      </c>
    </row>
    <row r="90" spans="1:15">
      <c r="A90" t="s">
        <v>451</v>
      </c>
      <c r="B90" t="s">
        <v>452</v>
      </c>
      <c r="C90" t="s">
        <v>457</v>
      </c>
      <c r="D90" t="s">
        <v>458</v>
      </c>
      <c r="E90" t="s">
        <v>54</v>
      </c>
      <c r="F90" s="1">
        <v>1</v>
      </c>
      <c r="G90" t="s">
        <v>44</v>
      </c>
      <c r="H90" t="s">
        <v>459</v>
      </c>
      <c r="I90" t="s">
        <v>44</v>
      </c>
      <c r="J90" t="s">
        <v>44</v>
      </c>
      <c r="K90" t="s">
        <v>44</v>
      </c>
      <c r="L90" t="s">
        <v>44</v>
      </c>
      <c r="M90" t="s">
        <v>44</v>
      </c>
      <c r="N90" t="s">
        <v>47</v>
      </c>
      <c r="O90">
        <v>1</v>
      </c>
    </row>
    <row r="91" spans="1:15">
      <c r="A91" t="s">
        <v>451</v>
      </c>
      <c r="B91" t="s">
        <v>452</v>
      </c>
      <c r="C91" t="s">
        <v>453</v>
      </c>
      <c r="D91" t="s">
        <v>64</v>
      </c>
      <c r="E91" t="s">
        <v>54</v>
      </c>
      <c r="F91" s="1">
        <v>1</v>
      </c>
      <c r="G91" t="s">
        <v>460</v>
      </c>
      <c r="H91" t="s">
        <v>461</v>
      </c>
      <c r="I91" t="s">
        <v>44</v>
      </c>
      <c r="J91" t="s">
        <v>44</v>
      </c>
      <c r="K91" t="s">
        <v>44</v>
      </c>
      <c r="L91" t="s">
        <v>44</v>
      </c>
      <c r="M91" t="s">
        <v>44</v>
      </c>
      <c r="N91" t="s">
        <v>47</v>
      </c>
      <c r="O91">
        <v>1</v>
      </c>
    </row>
    <row r="92" spans="1:15">
      <c r="A92" t="s">
        <v>462</v>
      </c>
      <c r="B92" t="s">
        <v>463</v>
      </c>
      <c r="C92" t="s">
        <v>109</v>
      </c>
      <c r="D92" t="s">
        <v>89</v>
      </c>
      <c r="E92" t="s">
        <v>54</v>
      </c>
      <c r="F92" s="1">
        <v>1</v>
      </c>
      <c r="G92" t="s">
        <v>464</v>
      </c>
      <c r="H92" t="s">
        <v>465</v>
      </c>
      <c r="I92" t="s">
        <v>44</v>
      </c>
      <c r="J92" t="s">
        <v>44</v>
      </c>
      <c r="K92" t="s">
        <v>44</v>
      </c>
      <c r="L92" t="s">
        <v>466</v>
      </c>
      <c r="M92" t="s">
        <v>467</v>
      </c>
      <c r="N92" t="s">
        <v>47</v>
      </c>
      <c r="O92">
        <v>1</v>
      </c>
    </row>
    <row r="93" spans="1:15">
      <c r="A93" t="s">
        <v>462</v>
      </c>
      <c r="B93" t="s">
        <v>463</v>
      </c>
      <c r="C93" t="s">
        <v>109</v>
      </c>
      <c r="D93" t="s">
        <v>89</v>
      </c>
      <c r="E93" t="s">
        <v>54</v>
      </c>
      <c r="F93" s="1">
        <v>1</v>
      </c>
      <c r="G93" t="s">
        <v>468</v>
      </c>
      <c r="H93" t="s">
        <v>465</v>
      </c>
      <c r="I93" t="s">
        <v>44</v>
      </c>
      <c r="J93" t="s">
        <v>44</v>
      </c>
      <c r="K93" t="s">
        <v>469</v>
      </c>
      <c r="L93" t="s">
        <v>470</v>
      </c>
      <c r="M93" t="s">
        <v>471</v>
      </c>
      <c r="N93" t="s">
        <v>47</v>
      </c>
      <c r="O93">
        <v>1</v>
      </c>
    </row>
    <row r="94" spans="1:15">
      <c r="A94" t="s">
        <v>462</v>
      </c>
      <c r="B94" t="s">
        <v>463</v>
      </c>
      <c r="C94" t="s">
        <v>109</v>
      </c>
      <c r="D94" t="s">
        <v>89</v>
      </c>
      <c r="E94" t="s">
        <v>54</v>
      </c>
      <c r="F94" s="1">
        <v>1</v>
      </c>
      <c r="G94" t="s">
        <v>468</v>
      </c>
      <c r="H94" t="s">
        <v>465</v>
      </c>
      <c r="I94" t="s">
        <v>44</v>
      </c>
      <c r="J94" t="s">
        <v>44</v>
      </c>
      <c r="K94" t="s">
        <v>469</v>
      </c>
      <c r="L94" t="s">
        <v>472</v>
      </c>
      <c r="M94" t="s">
        <v>473</v>
      </c>
      <c r="N94" t="s">
        <v>47</v>
      </c>
      <c r="O94">
        <v>1</v>
      </c>
    </row>
    <row r="95" spans="1:15">
      <c r="A95" t="s">
        <v>462</v>
      </c>
      <c r="B95" t="s">
        <v>463</v>
      </c>
      <c r="C95" t="s">
        <v>109</v>
      </c>
      <c r="D95" t="s">
        <v>89</v>
      </c>
      <c r="E95" t="s">
        <v>54</v>
      </c>
      <c r="F95" s="1">
        <v>1</v>
      </c>
      <c r="G95" t="s">
        <v>468</v>
      </c>
      <c r="H95" t="s">
        <v>465</v>
      </c>
      <c r="I95" t="s">
        <v>44</v>
      </c>
      <c r="J95" t="s">
        <v>44</v>
      </c>
      <c r="K95" t="s">
        <v>469</v>
      </c>
      <c r="L95" t="s">
        <v>474</v>
      </c>
      <c r="M95" t="s">
        <v>475</v>
      </c>
      <c r="N95" t="s">
        <v>47</v>
      </c>
      <c r="O95">
        <v>1</v>
      </c>
    </row>
    <row r="96" spans="1:15">
      <c r="A96" t="s">
        <v>462</v>
      </c>
      <c r="B96" t="s">
        <v>463</v>
      </c>
      <c r="C96" t="s">
        <v>109</v>
      </c>
      <c r="D96" t="s">
        <v>89</v>
      </c>
      <c r="E96" t="s">
        <v>54</v>
      </c>
      <c r="F96" s="1">
        <v>1</v>
      </c>
      <c r="G96" t="s">
        <v>468</v>
      </c>
      <c r="H96" t="s">
        <v>465</v>
      </c>
      <c r="I96" t="s">
        <v>44</v>
      </c>
      <c r="J96" t="s">
        <v>44</v>
      </c>
      <c r="K96" t="s">
        <v>469</v>
      </c>
      <c r="L96" t="s">
        <v>476</v>
      </c>
      <c r="M96" t="s">
        <v>477</v>
      </c>
      <c r="N96" t="s">
        <v>47</v>
      </c>
      <c r="O96">
        <v>1</v>
      </c>
    </row>
    <row r="97" spans="1:15">
      <c r="A97" t="s">
        <v>462</v>
      </c>
      <c r="B97" t="s">
        <v>463</v>
      </c>
      <c r="C97" t="s">
        <v>109</v>
      </c>
      <c r="D97" t="s">
        <v>89</v>
      </c>
      <c r="E97" t="s">
        <v>54</v>
      </c>
      <c r="F97" s="1">
        <v>1</v>
      </c>
      <c r="G97" t="s">
        <v>468</v>
      </c>
      <c r="H97" t="s">
        <v>465</v>
      </c>
      <c r="I97" t="s">
        <v>44</v>
      </c>
      <c r="J97" t="s">
        <v>44</v>
      </c>
      <c r="K97" t="s">
        <v>469</v>
      </c>
      <c r="L97" t="s">
        <v>478</v>
      </c>
      <c r="M97" t="s">
        <v>479</v>
      </c>
      <c r="N97" t="s">
        <v>47</v>
      </c>
      <c r="O97">
        <v>1</v>
      </c>
    </row>
    <row r="98" spans="1:15">
      <c r="A98" t="s">
        <v>480</v>
      </c>
      <c r="B98" t="s">
        <v>481</v>
      </c>
      <c r="C98" t="s">
        <v>72</v>
      </c>
      <c r="D98" t="s">
        <v>64</v>
      </c>
      <c r="E98" t="s">
        <v>54</v>
      </c>
      <c r="F98" s="1">
        <v>1</v>
      </c>
      <c r="G98" t="s">
        <v>482</v>
      </c>
      <c r="H98" t="s">
        <v>483</v>
      </c>
      <c r="I98" t="s">
        <v>44</v>
      </c>
      <c r="J98" t="s">
        <v>44</v>
      </c>
      <c r="K98" t="s">
        <v>484</v>
      </c>
      <c r="L98" t="s">
        <v>485</v>
      </c>
      <c r="M98" t="s">
        <v>486</v>
      </c>
      <c r="N98" t="s">
        <v>47</v>
      </c>
      <c r="O98">
        <v>1</v>
      </c>
    </row>
    <row r="99" spans="1:15">
      <c r="A99" t="s">
        <v>480</v>
      </c>
      <c r="B99" t="s">
        <v>481</v>
      </c>
      <c r="C99" t="s">
        <v>72</v>
      </c>
      <c r="D99" t="s">
        <v>64</v>
      </c>
      <c r="E99" t="s">
        <v>54</v>
      </c>
      <c r="F99" s="1">
        <v>1</v>
      </c>
      <c r="G99" t="s">
        <v>482</v>
      </c>
      <c r="H99" t="s">
        <v>483</v>
      </c>
      <c r="I99" t="s">
        <v>44</v>
      </c>
      <c r="J99" t="s">
        <v>44</v>
      </c>
      <c r="K99" t="s">
        <v>484</v>
      </c>
      <c r="L99" t="s">
        <v>487</v>
      </c>
      <c r="M99" t="s">
        <v>44</v>
      </c>
      <c r="N99" t="s">
        <v>47</v>
      </c>
      <c r="O99">
        <v>1</v>
      </c>
    </row>
    <row r="100" spans="1:15">
      <c r="A100" t="s">
        <v>480</v>
      </c>
      <c r="B100" t="s">
        <v>481</v>
      </c>
      <c r="C100" t="s">
        <v>72</v>
      </c>
      <c r="D100" t="s">
        <v>64</v>
      </c>
      <c r="E100" t="s">
        <v>54</v>
      </c>
      <c r="F100" s="1">
        <v>1</v>
      </c>
      <c r="G100" t="s">
        <v>482</v>
      </c>
      <c r="H100" t="s">
        <v>483</v>
      </c>
      <c r="I100" t="s">
        <v>44</v>
      </c>
      <c r="J100" t="s">
        <v>44</v>
      </c>
      <c r="K100" t="s">
        <v>484</v>
      </c>
      <c r="L100" t="s">
        <v>488</v>
      </c>
      <c r="M100" t="s">
        <v>44</v>
      </c>
      <c r="N100" t="s">
        <v>47</v>
      </c>
      <c r="O100">
        <v>1</v>
      </c>
    </row>
    <row r="101" spans="1:15">
      <c r="A101" t="s">
        <v>480</v>
      </c>
      <c r="B101" t="s">
        <v>481</v>
      </c>
      <c r="C101" t="s">
        <v>72</v>
      </c>
      <c r="D101" t="s">
        <v>64</v>
      </c>
      <c r="E101" t="s">
        <v>54</v>
      </c>
      <c r="F101" s="1">
        <v>1</v>
      </c>
      <c r="G101" t="s">
        <v>482</v>
      </c>
      <c r="H101" t="s">
        <v>483</v>
      </c>
      <c r="I101" t="s">
        <v>44</v>
      </c>
      <c r="J101" t="s">
        <v>44</v>
      </c>
      <c r="K101" t="s">
        <v>484</v>
      </c>
      <c r="L101" t="s">
        <v>430</v>
      </c>
      <c r="M101" t="s">
        <v>44</v>
      </c>
      <c r="N101" t="s">
        <v>47</v>
      </c>
      <c r="O101">
        <v>1</v>
      </c>
    </row>
    <row r="102" spans="1:15">
      <c r="A102" t="s">
        <v>480</v>
      </c>
      <c r="B102" t="s">
        <v>481</v>
      </c>
      <c r="C102" t="s">
        <v>72</v>
      </c>
      <c r="D102" t="s">
        <v>64</v>
      </c>
      <c r="E102" t="s">
        <v>54</v>
      </c>
      <c r="F102" s="1">
        <v>1</v>
      </c>
      <c r="G102" t="s">
        <v>130</v>
      </c>
      <c r="H102" t="s">
        <v>489</v>
      </c>
      <c r="I102" t="s">
        <v>44</v>
      </c>
      <c r="J102" t="s">
        <v>44</v>
      </c>
      <c r="K102" t="s">
        <v>44</v>
      </c>
      <c r="L102" t="s">
        <v>44</v>
      </c>
      <c r="M102" t="s">
        <v>44</v>
      </c>
      <c r="N102" t="s">
        <v>47</v>
      </c>
      <c r="O102">
        <v>1</v>
      </c>
    </row>
    <row r="103" spans="1:15">
      <c r="A103" t="s">
        <v>480</v>
      </c>
      <c r="B103" t="s">
        <v>481</v>
      </c>
      <c r="C103" t="s">
        <v>72</v>
      </c>
      <c r="D103" t="s">
        <v>64</v>
      </c>
      <c r="E103" t="s">
        <v>54</v>
      </c>
      <c r="F103" s="1">
        <v>1</v>
      </c>
      <c r="G103" t="s">
        <v>233</v>
      </c>
      <c r="H103" t="s">
        <v>490</v>
      </c>
      <c r="I103" t="s">
        <v>44</v>
      </c>
      <c r="J103" t="s">
        <v>44</v>
      </c>
      <c r="K103" t="s">
        <v>44</v>
      </c>
      <c r="L103" t="s">
        <v>44</v>
      </c>
      <c r="M103" t="s">
        <v>44</v>
      </c>
      <c r="N103" t="s">
        <v>47</v>
      </c>
      <c r="O103">
        <v>1</v>
      </c>
    </row>
    <row r="104" spans="1:15">
      <c r="A104" t="s">
        <v>480</v>
      </c>
      <c r="B104" t="s">
        <v>481</v>
      </c>
      <c r="C104" t="s">
        <v>76</v>
      </c>
      <c r="D104" t="s">
        <v>77</v>
      </c>
      <c r="E104" t="s">
        <v>54</v>
      </c>
      <c r="F104" s="1">
        <v>1</v>
      </c>
      <c r="G104" t="s">
        <v>234</v>
      </c>
      <c r="H104" t="s">
        <v>491</v>
      </c>
      <c r="I104" t="s">
        <v>44</v>
      </c>
      <c r="J104" t="s">
        <v>44</v>
      </c>
      <c r="K104" t="s">
        <v>44</v>
      </c>
      <c r="L104" t="s">
        <v>44</v>
      </c>
      <c r="M104" t="s">
        <v>44</v>
      </c>
      <c r="N104" t="s">
        <v>47</v>
      </c>
      <c r="O104">
        <v>1</v>
      </c>
    </row>
    <row r="105" spans="1:15">
      <c r="A105" t="s">
        <v>480</v>
      </c>
      <c r="B105" t="s">
        <v>481</v>
      </c>
      <c r="C105" t="s">
        <v>76</v>
      </c>
      <c r="D105" t="s">
        <v>77</v>
      </c>
      <c r="E105" t="s">
        <v>54</v>
      </c>
      <c r="F105" s="1">
        <v>1</v>
      </c>
      <c r="G105" t="s">
        <v>236</v>
      </c>
      <c r="H105" t="s">
        <v>492</v>
      </c>
      <c r="I105" t="s">
        <v>44</v>
      </c>
      <c r="J105" t="s">
        <v>44</v>
      </c>
      <c r="K105" t="s">
        <v>44</v>
      </c>
      <c r="L105" t="s">
        <v>44</v>
      </c>
      <c r="M105" t="s">
        <v>44</v>
      </c>
      <c r="N105" t="s">
        <v>47</v>
      </c>
      <c r="O105">
        <v>1</v>
      </c>
    </row>
    <row r="106" spans="1:15">
      <c r="A106" t="s">
        <v>480</v>
      </c>
      <c r="B106" t="s">
        <v>481</v>
      </c>
      <c r="C106" t="s">
        <v>76</v>
      </c>
      <c r="D106" t="s">
        <v>77</v>
      </c>
      <c r="E106" t="s">
        <v>54</v>
      </c>
      <c r="F106" s="1">
        <v>1</v>
      </c>
      <c r="G106" t="s">
        <v>353</v>
      </c>
      <c r="H106" t="s">
        <v>493</v>
      </c>
      <c r="I106" t="s">
        <v>44</v>
      </c>
      <c r="J106" t="s">
        <v>44</v>
      </c>
      <c r="K106" t="s">
        <v>44</v>
      </c>
      <c r="L106" t="s">
        <v>44</v>
      </c>
      <c r="M106" t="s">
        <v>44</v>
      </c>
      <c r="N106" t="s">
        <v>47</v>
      </c>
      <c r="O106">
        <v>1</v>
      </c>
    </row>
    <row r="107" spans="1:15">
      <c r="A107" t="s">
        <v>480</v>
      </c>
      <c r="B107" t="s">
        <v>481</v>
      </c>
      <c r="C107" t="s">
        <v>76</v>
      </c>
      <c r="D107" t="s">
        <v>77</v>
      </c>
      <c r="E107" t="s">
        <v>54</v>
      </c>
      <c r="F107" s="1">
        <v>1</v>
      </c>
      <c r="G107" t="s">
        <v>356</v>
      </c>
      <c r="H107" t="s">
        <v>494</v>
      </c>
      <c r="I107" t="s">
        <v>44</v>
      </c>
      <c r="J107" t="s">
        <v>44</v>
      </c>
      <c r="K107" t="s">
        <v>44</v>
      </c>
      <c r="L107" t="s">
        <v>44</v>
      </c>
      <c r="M107" t="s">
        <v>44</v>
      </c>
      <c r="N107" t="s">
        <v>47</v>
      </c>
      <c r="O107">
        <v>1</v>
      </c>
    </row>
    <row r="108" spans="1:15">
      <c r="A108" t="s">
        <v>480</v>
      </c>
      <c r="B108" t="s">
        <v>481</v>
      </c>
      <c r="C108" t="s">
        <v>92</v>
      </c>
      <c r="D108" t="s">
        <v>93</v>
      </c>
      <c r="E108" t="s">
        <v>54</v>
      </c>
      <c r="F108" s="1">
        <v>1</v>
      </c>
      <c r="G108" t="s">
        <v>161</v>
      </c>
      <c r="H108" t="s">
        <v>413</v>
      </c>
      <c r="I108" t="s">
        <v>44</v>
      </c>
      <c r="J108" t="s">
        <v>44</v>
      </c>
      <c r="K108" t="s">
        <v>44</v>
      </c>
      <c r="L108" t="s">
        <v>44</v>
      </c>
      <c r="M108" t="s">
        <v>44</v>
      </c>
      <c r="N108" t="s">
        <v>47</v>
      </c>
      <c r="O108">
        <v>1</v>
      </c>
    </row>
    <row r="109" spans="1:15">
      <c r="A109" t="s">
        <v>480</v>
      </c>
      <c r="B109" t="s">
        <v>481</v>
      </c>
      <c r="C109" t="s">
        <v>341</v>
      </c>
      <c r="D109" t="s">
        <v>89</v>
      </c>
      <c r="E109" t="s">
        <v>54</v>
      </c>
      <c r="F109" s="1">
        <v>1</v>
      </c>
      <c r="G109" t="s">
        <v>342</v>
      </c>
      <c r="H109" t="s">
        <v>491</v>
      </c>
      <c r="I109" t="s">
        <v>44</v>
      </c>
      <c r="J109" t="s">
        <v>44</v>
      </c>
      <c r="K109" t="s">
        <v>44</v>
      </c>
      <c r="L109" t="s">
        <v>44</v>
      </c>
      <c r="M109" t="s">
        <v>44</v>
      </c>
      <c r="N109" t="s">
        <v>47</v>
      </c>
      <c r="O109">
        <v>1</v>
      </c>
    </row>
    <row r="110" spans="1:15">
      <c r="A110" t="s">
        <v>480</v>
      </c>
      <c r="B110" t="s">
        <v>481</v>
      </c>
      <c r="C110" t="s">
        <v>495</v>
      </c>
      <c r="D110" t="s">
        <v>496</v>
      </c>
      <c r="E110" t="s">
        <v>54</v>
      </c>
      <c r="F110" s="1">
        <v>1</v>
      </c>
      <c r="G110" t="s">
        <v>497</v>
      </c>
      <c r="H110" t="s">
        <v>413</v>
      </c>
      <c r="I110" t="s">
        <v>44</v>
      </c>
      <c r="J110" t="s">
        <v>44</v>
      </c>
      <c r="K110" t="s">
        <v>44</v>
      </c>
      <c r="L110" t="s">
        <v>44</v>
      </c>
      <c r="M110" t="s">
        <v>44</v>
      </c>
      <c r="N110" t="s">
        <v>47</v>
      </c>
      <c r="O110">
        <v>1</v>
      </c>
    </row>
    <row r="111" spans="1:15">
      <c r="A111" t="s">
        <v>498</v>
      </c>
      <c r="B111" t="s">
        <v>499</v>
      </c>
      <c r="C111" t="s">
        <v>495</v>
      </c>
      <c r="D111" t="s">
        <v>496</v>
      </c>
      <c r="E111" t="s">
        <v>54</v>
      </c>
      <c r="F111" s="1">
        <v>1</v>
      </c>
      <c r="G111" t="s">
        <v>500</v>
      </c>
      <c r="H111" t="s">
        <v>501</v>
      </c>
      <c r="I111" t="s">
        <v>502</v>
      </c>
      <c r="J111" t="s">
        <v>44</v>
      </c>
      <c r="K111" t="s">
        <v>44</v>
      </c>
      <c r="L111" t="s">
        <v>503</v>
      </c>
      <c r="M111" t="s">
        <v>504</v>
      </c>
      <c r="N111" t="s">
        <v>47</v>
      </c>
      <c r="O111">
        <v>1</v>
      </c>
    </row>
    <row r="112" spans="1:15">
      <c r="A112" t="s">
        <v>498</v>
      </c>
      <c r="B112" t="s">
        <v>499</v>
      </c>
      <c r="C112" t="s">
        <v>116</v>
      </c>
      <c r="D112" t="s">
        <v>77</v>
      </c>
      <c r="E112" t="s">
        <v>54</v>
      </c>
      <c r="F112" s="1">
        <v>1</v>
      </c>
      <c r="G112" t="s">
        <v>505</v>
      </c>
      <c r="H112" t="s">
        <v>506</v>
      </c>
      <c r="I112" t="s">
        <v>44</v>
      </c>
      <c r="J112" t="s">
        <v>44</v>
      </c>
      <c r="K112" t="s">
        <v>44</v>
      </c>
      <c r="L112" t="s">
        <v>507</v>
      </c>
      <c r="M112" t="s">
        <v>508</v>
      </c>
      <c r="N112" t="s">
        <v>47</v>
      </c>
      <c r="O112">
        <v>1</v>
      </c>
    </row>
    <row r="113" spans="1:15">
      <c r="A113" t="s">
        <v>498</v>
      </c>
      <c r="B113" t="s">
        <v>499</v>
      </c>
      <c r="C113" t="s">
        <v>116</v>
      </c>
      <c r="D113" t="s">
        <v>77</v>
      </c>
      <c r="E113" t="s">
        <v>54</v>
      </c>
      <c r="F113" s="1">
        <v>1</v>
      </c>
      <c r="G113" t="s">
        <v>141</v>
      </c>
      <c r="H113" t="s">
        <v>509</v>
      </c>
      <c r="I113" t="s">
        <v>44</v>
      </c>
      <c r="J113" t="s">
        <v>44</v>
      </c>
      <c r="K113" t="s">
        <v>44</v>
      </c>
      <c r="L113" t="s">
        <v>507</v>
      </c>
      <c r="M113" t="s">
        <v>508</v>
      </c>
      <c r="N113" t="s">
        <v>47</v>
      </c>
      <c r="O113">
        <v>1</v>
      </c>
    </row>
    <row r="114" spans="1:15">
      <c r="A114" t="s">
        <v>510</v>
      </c>
      <c r="B114" t="s">
        <v>511</v>
      </c>
      <c r="C114" t="s">
        <v>512</v>
      </c>
      <c r="D114" t="s">
        <v>64</v>
      </c>
      <c r="E114" t="s">
        <v>54</v>
      </c>
      <c r="F114" s="1">
        <v>1</v>
      </c>
      <c r="G114" t="s">
        <v>513</v>
      </c>
      <c r="H114" t="s">
        <v>514</v>
      </c>
      <c r="I114" t="s">
        <v>515</v>
      </c>
      <c r="J114" t="s">
        <v>44</v>
      </c>
      <c r="K114" t="s">
        <v>516</v>
      </c>
      <c r="L114" t="s">
        <v>517</v>
      </c>
      <c r="M114" t="s">
        <v>518</v>
      </c>
      <c r="N114" t="s">
        <v>47</v>
      </c>
      <c r="O114">
        <v>1</v>
      </c>
    </row>
    <row r="115" spans="1:15">
      <c r="A115" t="s">
        <v>510</v>
      </c>
      <c r="B115" t="s">
        <v>511</v>
      </c>
      <c r="C115" t="s">
        <v>370</v>
      </c>
      <c r="D115" t="s">
        <v>64</v>
      </c>
      <c r="E115" t="s">
        <v>54</v>
      </c>
      <c r="F115" s="1">
        <v>1</v>
      </c>
      <c r="G115" t="s">
        <v>371</v>
      </c>
      <c r="H115" t="s">
        <v>519</v>
      </c>
      <c r="I115" t="s">
        <v>44</v>
      </c>
      <c r="J115" t="s">
        <v>44</v>
      </c>
      <c r="K115" t="s">
        <v>371</v>
      </c>
      <c r="L115" t="s">
        <v>520</v>
      </c>
      <c r="M115" t="s">
        <v>521</v>
      </c>
      <c r="N115" t="s">
        <v>47</v>
      </c>
      <c r="O115">
        <v>1</v>
      </c>
    </row>
    <row r="116" spans="1:15">
      <c r="A116" t="s">
        <v>510</v>
      </c>
      <c r="B116" t="s">
        <v>511</v>
      </c>
      <c r="C116" t="s">
        <v>103</v>
      </c>
      <c r="D116" t="s">
        <v>64</v>
      </c>
      <c r="E116" t="s">
        <v>54</v>
      </c>
      <c r="F116" s="1">
        <v>1</v>
      </c>
      <c r="G116" t="s">
        <v>522</v>
      </c>
      <c r="H116" t="s">
        <v>523</v>
      </c>
      <c r="I116" t="s">
        <v>44</v>
      </c>
      <c r="J116" t="s">
        <v>44</v>
      </c>
      <c r="K116" t="s">
        <v>524</v>
      </c>
      <c r="L116" t="s">
        <v>520</v>
      </c>
      <c r="M116" t="s">
        <v>521</v>
      </c>
      <c r="N116" t="s">
        <v>47</v>
      </c>
      <c r="O116">
        <v>1</v>
      </c>
    </row>
    <row r="117" spans="1:15">
      <c r="A117" t="s">
        <v>525</v>
      </c>
      <c r="B117" t="s">
        <v>526</v>
      </c>
      <c r="C117" t="s">
        <v>109</v>
      </c>
      <c r="D117" t="s">
        <v>89</v>
      </c>
      <c r="E117" t="s">
        <v>54</v>
      </c>
      <c r="F117" s="1">
        <v>1</v>
      </c>
      <c r="G117" t="s">
        <v>110</v>
      </c>
      <c r="H117" t="s">
        <v>527</v>
      </c>
      <c r="I117" t="s">
        <v>528</v>
      </c>
      <c r="J117" t="s">
        <v>44</v>
      </c>
      <c r="K117" t="s">
        <v>44</v>
      </c>
      <c r="L117" t="s">
        <v>529</v>
      </c>
      <c r="M117" t="s">
        <v>530</v>
      </c>
      <c r="N117" t="s">
        <v>47</v>
      </c>
      <c r="O117">
        <v>1</v>
      </c>
    </row>
    <row r="118" spans="1:15">
      <c r="A118" t="s">
        <v>525</v>
      </c>
      <c r="B118" t="s">
        <v>526</v>
      </c>
      <c r="C118" t="s">
        <v>109</v>
      </c>
      <c r="D118" t="s">
        <v>89</v>
      </c>
      <c r="E118" t="s">
        <v>54</v>
      </c>
      <c r="F118" s="1">
        <v>1</v>
      </c>
      <c r="G118" t="s">
        <v>110</v>
      </c>
      <c r="H118" t="s">
        <v>527</v>
      </c>
      <c r="I118" t="s">
        <v>528</v>
      </c>
      <c r="J118" t="s">
        <v>44</v>
      </c>
      <c r="K118" t="s">
        <v>44</v>
      </c>
      <c r="L118" t="s">
        <v>531</v>
      </c>
      <c r="M118" t="s">
        <v>532</v>
      </c>
      <c r="N118" t="s">
        <v>47</v>
      </c>
      <c r="O118">
        <v>1</v>
      </c>
    </row>
    <row r="119" spans="1:15">
      <c r="A119" t="s">
        <v>525</v>
      </c>
      <c r="B119" t="s">
        <v>526</v>
      </c>
      <c r="C119" t="s">
        <v>109</v>
      </c>
      <c r="D119" t="s">
        <v>89</v>
      </c>
      <c r="E119" t="s">
        <v>54</v>
      </c>
      <c r="F119" s="1">
        <v>1</v>
      </c>
      <c r="G119" t="s">
        <v>110</v>
      </c>
      <c r="H119" t="s">
        <v>533</v>
      </c>
      <c r="I119" t="s">
        <v>528</v>
      </c>
      <c r="J119" t="s">
        <v>44</v>
      </c>
      <c r="K119" t="s">
        <v>44</v>
      </c>
      <c r="L119" t="s">
        <v>531</v>
      </c>
      <c r="M119" t="s">
        <v>534</v>
      </c>
      <c r="N119" t="s">
        <v>47</v>
      </c>
      <c r="O119">
        <v>1</v>
      </c>
    </row>
    <row r="120" spans="1:15">
      <c r="A120" t="s">
        <v>535</v>
      </c>
      <c r="B120" t="s">
        <v>536</v>
      </c>
      <c r="C120" t="s">
        <v>76</v>
      </c>
      <c r="D120" t="s">
        <v>77</v>
      </c>
      <c r="E120" t="s">
        <v>54</v>
      </c>
      <c r="F120" s="1">
        <v>1</v>
      </c>
      <c r="G120" t="s">
        <v>537</v>
      </c>
      <c r="H120" t="s">
        <v>538</v>
      </c>
      <c r="I120" t="s">
        <v>539</v>
      </c>
      <c r="J120" t="s">
        <v>44</v>
      </c>
      <c r="K120" t="s">
        <v>539</v>
      </c>
      <c r="L120" t="s">
        <v>540</v>
      </c>
      <c r="M120" t="s">
        <v>541</v>
      </c>
      <c r="N120" t="s">
        <v>47</v>
      </c>
      <c r="O120">
        <v>1</v>
      </c>
    </row>
    <row r="121" spans="1:15">
      <c r="A121" t="s">
        <v>542</v>
      </c>
      <c r="B121" t="s">
        <v>543</v>
      </c>
      <c r="C121" t="s">
        <v>544</v>
      </c>
      <c r="D121" t="s">
        <v>77</v>
      </c>
      <c r="E121" t="s">
        <v>54</v>
      </c>
      <c r="F121" s="1">
        <v>1</v>
      </c>
      <c r="G121" t="s">
        <v>545</v>
      </c>
      <c r="H121" t="s">
        <v>546</v>
      </c>
      <c r="I121" t="s">
        <v>44</v>
      </c>
      <c r="J121" t="s">
        <v>547</v>
      </c>
      <c r="K121" t="s">
        <v>44</v>
      </c>
      <c r="L121" t="s">
        <v>548</v>
      </c>
      <c r="M121" t="s">
        <v>549</v>
      </c>
      <c r="N121" t="s">
        <v>47</v>
      </c>
      <c r="O121">
        <v>1</v>
      </c>
    </row>
    <row r="122" spans="1:15">
      <c r="A122" t="s">
        <v>542</v>
      </c>
      <c r="B122" t="s">
        <v>543</v>
      </c>
      <c r="C122" t="s">
        <v>544</v>
      </c>
      <c r="D122" t="s">
        <v>77</v>
      </c>
      <c r="E122" t="s">
        <v>54</v>
      </c>
      <c r="F122" s="1">
        <v>1</v>
      </c>
      <c r="G122" t="s">
        <v>545</v>
      </c>
      <c r="H122" t="s">
        <v>546</v>
      </c>
      <c r="I122" t="s">
        <v>44</v>
      </c>
      <c r="J122" t="s">
        <v>547</v>
      </c>
      <c r="K122" t="s">
        <v>44</v>
      </c>
      <c r="L122" t="s">
        <v>384</v>
      </c>
      <c r="M122" t="s">
        <v>550</v>
      </c>
      <c r="N122" t="s">
        <v>47</v>
      </c>
      <c r="O122">
        <v>1</v>
      </c>
    </row>
    <row r="123" spans="1:15">
      <c r="A123" t="s">
        <v>542</v>
      </c>
      <c r="B123" t="s">
        <v>543</v>
      </c>
      <c r="C123" t="s">
        <v>544</v>
      </c>
      <c r="D123" t="s">
        <v>77</v>
      </c>
      <c r="E123" t="s">
        <v>54</v>
      </c>
      <c r="F123" s="1">
        <v>1</v>
      </c>
      <c r="G123" t="s">
        <v>551</v>
      </c>
      <c r="H123" t="s">
        <v>546</v>
      </c>
      <c r="I123" t="s">
        <v>44</v>
      </c>
      <c r="J123" t="s">
        <v>547</v>
      </c>
      <c r="K123" t="s">
        <v>44</v>
      </c>
      <c r="L123" t="s">
        <v>430</v>
      </c>
      <c r="M123" t="s">
        <v>46</v>
      </c>
      <c r="N123" t="s">
        <v>47</v>
      </c>
      <c r="O123">
        <v>1</v>
      </c>
    </row>
    <row r="124" spans="1:15">
      <c r="A124" t="s">
        <v>542</v>
      </c>
      <c r="B124" t="s">
        <v>543</v>
      </c>
      <c r="C124" t="s">
        <v>544</v>
      </c>
      <c r="D124" t="s">
        <v>77</v>
      </c>
      <c r="E124" t="s">
        <v>54</v>
      </c>
      <c r="F124" s="1">
        <v>1</v>
      </c>
      <c r="G124" t="s">
        <v>551</v>
      </c>
      <c r="H124" t="s">
        <v>546</v>
      </c>
      <c r="I124" t="s">
        <v>44</v>
      </c>
      <c r="J124" t="s">
        <v>547</v>
      </c>
      <c r="K124" t="s">
        <v>44</v>
      </c>
      <c r="L124" t="s">
        <v>552</v>
      </c>
      <c r="M124" t="s">
        <v>553</v>
      </c>
      <c r="N124" t="s">
        <v>47</v>
      </c>
      <c r="O124">
        <v>1</v>
      </c>
    </row>
    <row r="125" spans="1:15">
      <c r="A125" t="s">
        <v>542</v>
      </c>
      <c r="B125" t="s">
        <v>543</v>
      </c>
      <c r="C125" t="s">
        <v>544</v>
      </c>
      <c r="D125" t="s">
        <v>77</v>
      </c>
      <c r="E125" t="s">
        <v>54</v>
      </c>
      <c r="F125" s="1">
        <v>1</v>
      </c>
      <c r="G125" t="s">
        <v>551</v>
      </c>
      <c r="H125" t="s">
        <v>546</v>
      </c>
      <c r="I125" t="s">
        <v>44</v>
      </c>
      <c r="J125" t="s">
        <v>547</v>
      </c>
      <c r="K125" t="s">
        <v>44</v>
      </c>
      <c r="L125" t="s">
        <v>554</v>
      </c>
      <c r="M125" t="s">
        <v>555</v>
      </c>
      <c r="N125" t="s">
        <v>47</v>
      </c>
      <c r="O125">
        <v>1</v>
      </c>
    </row>
    <row r="126" spans="1:15">
      <c r="A126" t="s">
        <v>542</v>
      </c>
      <c r="B126" t="s">
        <v>543</v>
      </c>
      <c r="C126" t="s">
        <v>544</v>
      </c>
      <c r="D126" t="s">
        <v>77</v>
      </c>
      <c r="E126" t="s">
        <v>54</v>
      </c>
      <c r="F126" s="1">
        <v>1</v>
      </c>
      <c r="G126" t="s">
        <v>556</v>
      </c>
      <c r="H126" t="s">
        <v>557</v>
      </c>
      <c r="I126" t="s">
        <v>44</v>
      </c>
      <c r="J126" t="s">
        <v>558</v>
      </c>
      <c r="K126" t="s">
        <v>559</v>
      </c>
      <c r="L126" t="s">
        <v>560</v>
      </c>
      <c r="M126" t="s">
        <v>561</v>
      </c>
      <c r="N126" t="s">
        <v>47</v>
      </c>
      <c r="O126">
        <v>1</v>
      </c>
    </row>
    <row r="127" spans="1:15">
      <c r="A127" t="s">
        <v>542</v>
      </c>
      <c r="B127" t="s">
        <v>543</v>
      </c>
      <c r="C127" t="s">
        <v>544</v>
      </c>
      <c r="D127" t="s">
        <v>77</v>
      </c>
      <c r="E127" t="s">
        <v>54</v>
      </c>
      <c r="F127" s="1">
        <v>1</v>
      </c>
      <c r="G127" t="s">
        <v>556</v>
      </c>
      <c r="H127" t="s">
        <v>557</v>
      </c>
      <c r="I127" t="s">
        <v>44</v>
      </c>
      <c r="J127" t="s">
        <v>558</v>
      </c>
      <c r="K127" t="s">
        <v>559</v>
      </c>
      <c r="L127" t="s">
        <v>554</v>
      </c>
      <c r="M127" t="s">
        <v>562</v>
      </c>
      <c r="N127" t="s">
        <v>47</v>
      </c>
      <c r="O127">
        <v>1</v>
      </c>
    </row>
    <row r="128" spans="1:15">
      <c r="A128" t="s">
        <v>542</v>
      </c>
      <c r="B128" t="s">
        <v>543</v>
      </c>
      <c r="C128" t="s">
        <v>544</v>
      </c>
      <c r="D128" t="s">
        <v>77</v>
      </c>
      <c r="E128" t="s">
        <v>54</v>
      </c>
      <c r="F128" s="1">
        <v>1</v>
      </c>
      <c r="G128" t="s">
        <v>563</v>
      </c>
      <c r="H128" t="s">
        <v>564</v>
      </c>
      <c r="I128" t="s">
        <v>44</v>
      </c>
      <c r="J128" t="s">
        <v>565</v>
      </c>
      <c r="K128" t="s">
        <v>44</v>
      </c>
      <c r="L128" t="s">
        <v>566</v>
      </c>
      <c r="M128" t="s">
        <v>567</v>
      </c>
      <c r="N128" t="s">
        <v>47</v>
      </c>
      <c r="O128">
        <v>1</v>
      </c>
    </row>
    <row r="129" spans="1:15">
      <c r="A129" t="s">
        <v>542</v>
      </c>
      <c r="B129" t="s">
        <v>543</v>
      </c>
      <c r="C129" t="s">
        <v>544</v>
      </c>
      <c r="D129" t="s">
        <v>77</v>
      </c>
      <c r="E129" t="s">
        <v>54</v>
      </c>
      <c r="F129" s="1">
        <v>1</v>
      </c>
      <c r="G129" t="s">
        <v>563</v>
      </c>
      <c r="H129" t="s">
        <v>564</v>
      </c>
      <c r="I129" t="s">
        <v>44</v>
      </c>
      <c r="J129" t="s">
        <v>565</v>
      </c>
      <c r="K129" t="s">
        <v>44</v>
      </c>
      <c r="L129" t="s">
        <v>568</v>
      </c>
      <c r="M129" t="s">
        <v>569</v>
      </c>
      <c r="N129" t="s">
        <v>47</v>
      </c>
      <c r="O129">
        <v>1</v>
      </c>
    </row>
    <row r="130" spans="1:15">
      <c r="A130" t="s">
        <v>570</v>
      </c>
      <c r="B130" t="s">
        <v>571</v>
      </c>
      <c r="C130" t="s">
        <v>572</v>
      </c>
      <c r="D130" t="s">
        <v>573</v>
      </c>
      <c r="E130" t="s">
        <v>54</v>
      </c>
      <c r="F130" s="1">
        <v>1</v>
      </c>
      <c r="G130" t="s">
        <v>574</v>
      </c>
      <c r="H130" t="s">
        <v>575</v>
      </c>
      <c r="I130" t="s">
        <v>44</v>
      </c>
      <c r="J130" t="s">
        <v>576</v>
      </c>
      <c r="K130" t="s">
        <v>577</v>
      </c>
      <c r="L130" t="s">
        <v>578</v>
      </c>
      <c r="M130" t="s">
        <v>44</v>
      </c>
      <c r="N130" t="s">
        <v>47</v>
      </c>
      <c r="O130">
        <v>1</v>
      </c>
    </row>
    <row r="131" spans="1:15">
      <c r="A131" t="s">
        <v>570</v>
      </c>
      <c r="B131" t="s">
        <v>571</v>
      </c>
      <c r="C131" t="s">
        <v>572</v>
      </c>
      <c r="D131" t="s">
        <v>573</v>
      </c>
      <c r="E131" t="s">
        <v>54</v>
      </c>
      <c r="F131" s="1">
        <v>1</v>
      </c>
      <c r="G131" t="s">
        <v>574</v>
      </c>
      <c r="H131" t="s">
        <v>575</v>
      </c>
      <c r="I131" t="s">
        <v>44</v>
      </c>
      <c r="J131" t="s">
        <v>579</v>
      </c>
      <c r="K131" t="s">
        <v>580</v>
      </c>
      <c r="L131" t="s">
        <v>578</v>
      </c>
      <c r="M131" t="s">
        <v>44</v>
      </c>
      <c r="N131" t="s">
        <v>47</v>
      </c>
      <c r="O131">
        <v>1</v>
      </c>
    </row>
    <row r="132" spans="1:15">
      <c r="A132" t="s">
        <v>570</v>
      </c>
      <c r="B132" t="s">
        <v>571</v>
      </c>
      <c r="C132" t="s">
        <v>572</v>
      </c>
      <c r="D132" t="s">
        <v>573</v>
      </c>
      <c r="E132" t="s">
        <v>54</v>
      </c>
      <c r="F132" s="1">
        <v>1</v>
      </c>
      <c r="G132" t="s">
        <v>574</v>
      </c>
      <c r="H132" t="s">
        <v>575</v>
      </c>
      <c r="I132" t="s">
        <v>44</v>
      </c>
      <c r="J132" t="s">
        <v>581</v>
      </c>
      <c r="K132" t="s">
        <v>582</v>
      </c>
      <c r="L132" t="s">
        <v>578</v>
      </c>
      <c r="M132" t="s">
        <v>44</v>
      </c>
      <c r="N132" t="s">
        <v>47</v>
      </c>
      <c r="O132">
        <v>1</v>
      </c>
    </row>
    <row r="133" spans="1:15">
      <c r="A133" t="s">
        <v>570</v>
      </c>
      <c r="B133" t="s">
        <v>571</v>
      </c>
      <c r="C133" t="s">
        <v>572</v>
      </c>
      <c r="D133" t="s">
        <v>573</v>
      </c>
      <c r="E133" t="s">
        <v>54</v>
      </c>
      <c r="F133" s="1">
        <v>1</v>
      </c>
      <c r="G133" t="s">
        <v>574</v>
      </c>
      <c r="H133" t="s">
        <v>575</v>
      </c>
      <c r="I133" t="s">
        <v>44</v>
      </c>
      <c r="J133" t="s">
        <v>583</v>
      </c>
      <c r="K133" t="s">
        <v>584</v>
      </c>
      <c r="L133" t="s">
        <v>578</v>
      </c>
      <c r="M133" t="s">
        <v>44</v>
      </c>
      <c r="N133" t="s">
        <v>47</v>
      </c>
      <c r="O133">
        <v>1</v>
      </c>
    </row>
    <row r="134" spans="1:15">
      <c r="A134" t="s">
        <v>570</v>
      </c>
      <c r="B134" t="s">
        <v>571</v>
      </c>
      <c r="C134" t="s">
        <v>572</v>
      </c>
      <c r="D134" t="s">
        <v>573</v>
      </c>
      <c r="E134" t="s">
        <v>54</v>
      </c>
      <c r="F134" s="1">
        <v>1</v>
      </c>
      <c r="G134" t="s">
        <v>574</v>
      </c>
      <c r="H134" t="s">
        <v>575</v>
      </c>
      <c r="I134" t="s">
        <v>44</v>
      </c>
      <c r="J134" t="s">
        <v>585</v>
      </c>
      <c r="K134" t="s">
        <v>586</v>
      </c>
      <c r="L134" t="s">
        <v>578</v>
      </c>
      <c r="M134" t="s">
        <v>44</v>
      </c>
      <c r="N134" t="s">
        <v>47</v>
      </c>
      <c r="O134">
        <v>1</v>
      </c>
    </row>
    <row r="135" spans="1:15">
      <c r="A135" t="s">
        <v>570</v>
      </c>
      <c r="B135" t="s">
        <v>571</v>
      </c>
      <c r="C135" t="s">
        <v>587</v>
      </c>
      <c r="D135" t="s">
        <v>126</v>
      </c>
      <c r="E135" t="s">
        <v>54</v>
      </c>
      <c r="F135" s="1">
        <v>1</v>
      </c>
      <c r="G135" t="s">
        <v>574</v>
      </c>
      <c r="H135" t="s">
        <v>575</v>
      </c>
      <c r="I135" t="s">
        <v>44</v>
      </c>
      <c r="J135" t="s">
        <v>588</v>
      </c>
      <c r="K135" t="s">
        <v>44</v>
      </c>
      <c r="L135" t="s">
        <v>578</v>
      </c>
      <c r="M135" t="s">
        <v>44</v>
      </c>
      <c r="N135" t="s">
        <v>47</v>
      </c>
      <c r="O135">
        <v>1</v>
      </c>
    </row>
    <row r="136" spans="1:15">
      <c r="A136" t="s">
        <v>589</v>
      </c>
      <c r="B136" t="s">
        <v>590</v>
      </c>
      <c r="C136" t="s">
        <v>72</v>
      </c>
      <c r="D136" t="s">
        <v>64</v>
      </c>
      <c r="E136" t="s">
        <v>54</v>
      </c>
      <c r="F136" s="1">
        <v>1</v>
      </c>
      <c r="G136" t="s">
        <v>591</v>
      </c>
      <c r="H136" t="s">
        <v>592</v>
      </c>
      <c r="I136" t="s">
        <v>44</v>
      </c>
      <c r="J136" t="s">
        <v>44</v>
      </c>
      <c r="K136" t="s">
        <v>593</v>
      </c>
      <c r="L136" t="s">
        <v>594</v>
      </c>
      <c r="M136" t="s">
        <v>595</v>
      </c>
      <c r="N136" t="s">
        <v>47</v>
      </c>
      <c r="O136">
        <v>1</v>
      </c>
    </row>
    <row r="137" spans="1:15">
      <c r="A137" t="s">
        <v>589</v>
      </c>
      <c r="B137" t="s">
        <v>590</v>
      </c>
      <c r="C137" t="s">
        <v>76</v>
      </c>
      <c r="D137" t="s">
        <v>77</v>
      </c>
      <c r="E137" t="s">
        <v>54</v>
      </c>
      <c r="F137" s="1">
        <v>1</v>
      </c>
      <c r="G137" t="s">
        <v>596</v>
      </c>
      <c r="H137" t="s">
        <v>597</v>
      </c>
      <c r="I137" t="s">
        <v>44</v>
      </c>
      <c r="J137" t="s">
        <v>44</v>
      </c>
      <c r="K137" t="s">
        <v>598</v>
      </c>
      <c r="L137" t="s">
        <v>599</v>
      </c>
      <c r="M137" t="s">
        <v>600</v>
      </c>
      <c r="N137" t="s">
        <v>47</v>
      </c>
      <c r="O137">
        <v>1</v>
      </c>
    </row>
    <row r="138" spans="1:15">
      <c r="A138" t="s">
        <v>589</v>
      </c>
      <c r="B138" t="s">
        <v>590</v>
      </c>
      <c r="C138" t="s">
        <v>72</v>
      </c>
      <c r="D138" t="s">
        <v>64</v>
      </c>
      <c r="E138" t="s">
        <v>54</v>
      </c>
      <c r="F138" s="1">
        <v>1</v>
      </c>
      <c r="G138" t="s">
        <v>601</v>
      </c>
      <c r="H138" t="s">
        <v>602</v>
      </c>
      <c r="I138" t="s">
        <v>44</v>
      </c>
      <c r="J138" t="s">
        <v>44</v>
      </c>
      <c r="K138" t="s">
        <v>603</v>
      </c>
      <c r="L138" t="s">
        <v>599</v>
      </c>
      <c r="M138" t="s">
        <v>600</v>
      </c>
      <c r="N138" t="s">
        <v>47</v>
      </c>
      <c r="O138">
        <v>1</v>
      </c>
    </row>
    <row r="139" spans="1:15">
      <c r="A139" t="s">
        <v>604</v>
      </c>
      <c r="B139" t="s">
        <v>605</v>
      </c>
      <c r="C139" t="s">
        <v>76</v>
      </c>
      <c r="D139" t="s">
        <v>77</v>
      </c>
      <c r="E139" t="s">
        <v>54</v>
      </c>
      <c r="F139" s="1">
        <v>1</v>
      </c>
      <c r="G139" t="s">
        <v>606</v>
      </c>
      <c r="H139" t="s">
        <v>607</v>
      </c>
      <c r="I139" t="s">
        <v>44</v>
      </c>
      <c r="J139" t="s">
        <v>44</v>
      </c>
      <c r="K139" t="s">
        <v>608</v>
      </c>
      <c r="L139" t="s">
        <v>609</v>
      </c>
      <c r="M139" t="s">
        <v>610</v>
      </c>
      <c r="N139" t="s">
        <v>47</v>
      </c>
      <c r="O139">
        <v>1</v>
      </c>
    </row>
    <row r="140" spans="1:15">
      <c r="A140" t="s">
        <v>604</v>
      </c>
      <c r="B140" t="s">
        <v>605</v>
      </c>
      <c r="C140" t="s">
        <v>76</v>
      </c>
      <c r="D140" t="s">
        <v>77</v>
      </c>
      <c r="E140" t="s">
        <v>54</v>
      </c>
      <c r="F140" s="1">
        <v>1</v>
      </c>
      <c r="G140" t="s">
        <v>606</v>
      </c>
      <c r="H140" t="s">
        <v>607</v>
      </c>
      <c r="I140" t="s">
        <v>44</v>
      </c>
      <c r="J140" t="s">
        <v>44</v>
      </c>
      <c r="K140" t="s">
        <v>608</v>
      </c>
      <c r="L140" t="s">
        <v>611</v>
      </c>
      <c r="M140" t="s">
        <v>612</v>
      </c>
      <c r="N140" t="s">
        <v>47</v>
      </c>
      <c r="O140">
        <v>1</v>
      </c>
    </row>
    <row r="141" spans="1:15">
      <c r="A141" t="s">
        <v>613</v>
      </c>
      <c r="B141" t="s">
        <v>614</v>
      </c>
      <c r="C141" t="s">
        <v>453</v>
      </c>
      <c r="D141" t="s">
        <v>64</v>
      </c>
      <c r="E141" t="s">
        <v>54</v>
      </c>
      <c r="F141" s="1">
        <v>1</v>
      </c>
      <c r="G141" t="s">
        <v>615</v>
      </c>
      <c r="H141" t="s">
        <v>616</v>
      </c>
      <c r="I141" t="s">
        <v>44</v>
      </c>
      <c r="J141" t="s">
        <v>44</v>
      </c>
      <c r="K141" t="s">
        <v>617</v>
      </c>
      <c r="L141" t="s">
        <v>618</v>
      </c>
      <c r="M141" t="s">
        <v>44</v>
      </c>
      <c r="N141" t="s">
        <v>47</v>
      </c>
      <c r="O141">
        <v>1</v>
      </c>
    </row>
    <row r="142" spans="1:15">
      <c r="A142" t="s">
        <v>632</v>
      </c>
      <c r="B142" t="s">
        <v>633</v>
      </c>
      <c r="C142" t="s">
        <v>76</v>
      </c>
      <c r="D142" t="s">
        <v>77</v>
      </c>
      <c r="E142" t="s">
        <v>54</v>
      </c>
      <c r="F142" s="1">
        <v>1</v>
      </c>
      <c r="G142" t="s">
        <v>634</v>
      </c>
      <c r="H142" t="s">
        <v>635</v>
      </c>
      <c r="I142" t="s">
        <v>636</v>
      </c>
      <c r="J142" t="s">
        <v>44</v>
      </c>
      <c r="K142" t="s">
        <v>44</v>
      </c>
      <c r="L142" t="s">
        <v>637</v>
      </c>
      <c r="M142" t="s">
        <v>44</v>
      </c>
      <c r="N142" t="s">
        <v>47</v>
      </c>
      <c r="O142">
        <v>1</v>
      </c>
    </row>
    <row r="143" spans="1:15">
      <c r="A143" t="s">
        <v>632</v>
      </c>
      <c r="B143" t="s">
        <v>633</v>
      </c>
      <c r="C143" t="s">
        <v>341</v>
      </c>
      <c r="D143" t="s">
        <v>89</v>
      </c>
      <c r="E143" t="s">
        <v>54</v>
      </c>
      <c r="F143" s="1">
        <v>1</v>
      </c>
      <c r="G143" t="s">
        <v>342</v>
      </c>
      <c r="H143" t="s">
        <v>638</v>
      </c>
      <c r="I143" t="s">
        <v>44</v>
      </c>
      <c r="J143" t="s">
        <v>639</v>
      </c>
      <c r="K143" t="s">
        <v>44</v>
      </c>
      <c r="L143" t="s">
        <v>44</v>
      </c>
      <c r="M143" t="s">
        <v>44</v>
      </c>
      <c r="N143" t="s">
        <v>47</v>
      </c>
      <c r="O143">
        <v>1</v>
      </c>
    </row>
    <row r="144" spans="1:15">
      <c r="A144" t="s">
        <v>659</v>
      </c>
      <c r="B144" t="s">
        <v>660</v>
      </c>
      <c r="C144" t="s">
        <v>72</v>
      </c>
      <c r="D144" t="s">
        <v>64</v>
      </c>
      <c r="E144" t="s">
        <v>54</v>
      </c>
      <c r="F144" s="1">
        <v>1</v>
      </c>
      <c r="G144" t="s">
        <v>661</v>
      </c>
      <c r="H144" t="s">
        <v>491</v>
      </c>
      <c r="I144" t="s">
        <v>44</v>
      </c>
      <c r="J144" t="s">
        <v>44</v>
      </c>
      <c r="K144" t="s">
        <v>662</v>
      </c>
      <c r="L144" t="s">
        <v>456</v>
      </c>
      <c r="M144" t="s">
        <v>663</v>
      </c>
      <c r="N144" t="s">
        <v>47</v>
      </c>
      <c r="O144">
        <v>1</v>
      </c>
    </row>
    <row r="145" spans="1:15">
      <c r="A145" t="s">
        <v>659</v>
      </c>
      <c r="B145" t="s">
        <v>660</v>
      </c>
      <c r="C145" t="s">
        <v>72</v>
      </c>
      <c r="D145" t="s">
        <v>64</v>
      </c>
      <c r="E145" t="s">
        <v>54</v>
      </c>
      <c r="F145" s="1">
        <v>1</v>
      </c>
      <c r="G145" t="s">
        <v>664</v>
      </c>
      <c r="H145" t="s">
        <v>492</v>
      </c>
      <c r="I145" t="s">
        <v>44</v>
      </c>
      <c r="J145" t="s">
        <v>44</v>
      </c>
      <c r="K145" t="s">
        <v>665</v>
      </c>
      <c r="L145" t="s">
        <v>146</v>
      </c>
      <c r="M145" t="s">
        <v>666</v>
      </c>
      <c r="N145" t="s">
        <v>47</v>
      </c>
      <c r="O145">
        <v>1</v>
      </c>
    </row>
    <row r="146" spans="1:15">
      <c r="A146" t="s">
        <v>659</v>
      </c>
      <c r="B146" t="s">
        <v>660</v>
      </c>
      <c r="C146" t="s">
        <v>72</v>
      </c>
      <c r="D146" t="s">
        <v>64</v>
      </c>
      <c r="E146" t="s">
        <v>54</v>
      </c>
      <c r="F146" s="1">
        <v>1</v>
      </c>
      <c r="G146" t="s">
        <v>667</v>
      </c>
      <c r="H146" t="s">
        <v>493</v>
      </c>
      <c r="I146" t="s">
        <v>44</v>
      </c>
      <c r="J146" t="s">
        <v>44</v>
      </c>
      <c r="K146" t="s">
        <v>668</v>
      </c>
      <c r="L146" t="s">
        <v>669</v>
      </c>
      <c r="M146" t="s">
        <v>670</v>
      </c>
      <c r="N146" t="s">
        <v>47</v>
      </c>
      <c r="O146">
        <v>1</v>
      </c>
    </row>
    <row r="147" spans="1:15">
      <c r="A147" t="s">
        <v>659</v>
      </c>
      <c r="B147" t="s">
        <v>660</v>
      </c>
      <c r="C147" t="s">
        <v>72</v>
      </c>
      <c r="D147" t="s">
        <v>64</v>
      </c>
      <c r="E147" t="s">
        <v>54</v>
      </c>
      <c r="F147" s="1">
        <v>1</v>
      </c>
      <c r="G147" t="s">
        <v>671</v>
      </c>
      <c r="H147" t="s">
        <v>413</v>
      </c>
      <c r="I147" t="s">
        <v>44</v>
      </c>
      <c r="J147" t="s">
        <v>44</v>
      </c>
      <c r="K147" t="s">
        <v>44</v>
      </c>
      <c r="L147" t="s">
        <v>456</v>
      </c>
      <c r="M147" t="s">
        <v>672</v>
      </c>
      <c r="N147" t="s">
        <v>47</v>
      </c>
      <c r="O147">
        <v>1</v>
      </c>
    </row>
    <row r="148" spans="1:15">
      <c r="A148" t="s">
        <v>659</v>
      </c>
      <c r="B148" t="s">
        <v>660</v>
      </c>
      <c r="C148" t="s">
        <v>72</v>
      </c>
      <c r="D148" t="s">
        <v>64</v>
      </c>
      <c r="E148" t="s">
        <v>54</v>
      </c>
      <c r="F148" s="1">
        <v>1</v>
      </c>
      <c r="G148" t="s">
        <v>673</v>
      </c>
      <c r="H148" t="s">
        <v>413</v>
      </c>
      <c r="I148" t="s">
        <v>44</v>
      </c>
      <c r="J148" t="s">
        <v>44</v>
      </c>
      <c r="K148" t="s">
        <v>44</v>
      </c>
      <c r="L148" t="s">
        <v>456</v>
      </c>
      <c r="M148" t="s">
        <v>672</v>
      </c>
      <c r="N148" t="s">
        <v>47</v>
      </c>
      <c r="O148">
        <v>1</v>
      </c>
    </row>
    <row r="149" spans="1:15">
      <c r="A149" t="s">
        <v>659</v>
      </c>
      <c r="B149" t="s">
        <v>660</v>
      </c>
      <c r="C149" t="s">
        <v>72</v>
      </c>
      <c r="D149" t="s">
        <v>64</v>
      </c>
      <c r="E149" t="s">
        <v>54</v>
      </c>
      <c r="F149" s="1">
        <v>1</v>
      </c>
      <c r="G149" t="s">
        <v>674</v>
      </c>
      <c r="H149" t="s">
        <v>413</v>
      </c>
      <c r="I149" t="s">
        <v>44</v>
      </c>
      <c r="J149" t="s">
        <v>44</v>
      </c>
      <c r="K149" t="s">
        <v>44</v>
      </c>
      <c r="L149" t="s">
        <v>456</v>
      </c>
      <c r="M149" t="s">
        <v>672</v>
      </c>
      <c r="N149" t="s">
        <v>47</v>
      </c>
      <c r="O149">
        <v>1</v>
      </c>
    </row>
    <row r="150" spans="1:15">
      <c r="A150" t="s">
        <v>659</v>
      </c>
      <c r="B150" t="s">
        <v>660</v>
      </c>
      <c r="C150" t="s">
        <v>72</v>
      </c>
      <c r="D150" t="s">
        <v>64</v>
      </c>
      <c r="E150" t="s">
        <v>54</v>
      </c>
      <c r="F150" s="1">
        <v>1</v>
      </c>
      <c r="G150" t="s">
        <v>675</v>
      </c>
      <c r="H150" t="s">
        <v>413</v>
      </c>
      <c r="I150" t="s">
        <v>44</v>
      </c>
      <c r="J150" t="s">
        <v>44</v>
      </c>
      <c r="K150" t="s">
        <v>44</v>
      </c>
      <c r="L150" t="s">
        <v>456</v>
      </c>
      <c r="M150" t="s">
        <v>672</v>
      </c>
      <c r="N150" t="s">
        <v>47</v>
      </c>
      <c r="O150">
        <v>1</v>
      </c>
    </row>
    <row r="151" spans="1:15">
      <c r="A151" t="s">
        <v>659</v>
      </c>
      <c r="B151" t="s">
        <v>660</v>
      </c>
      <c r="C151" t="s">
        <v>72</v>
      </c>
      <c r="D151" t="s">
        <v>64</v>
      </c>
      <c r="E151" t="s">
        <v>54</v>
      </c>
      <c r="F151" s="1">
        <v>1</v>
      </c>
      <c r="G151" t="s">
        <v>676</v>
      </c>
      <c r="H151" t="s">
        <v>413</v>
      </c>
      <c r="I151" t="s">
        <v>44</v>
      </c>
      <c r="J151" t="s">
        <v>44</v>
      </c>
      <c r="K151" t="s">
        <v>44</v>
      </c>
      <c r="L151" t="s">
        <v>456</v>
      </c>
      <c r="M151" t="s">
        <v>672</v>
      </c>
      <c r="N151" t="s">
        <v>47</v>
      </c>
      <c r="O151">
        <v>1</v>
      </c>
    </row>
    <row r="152" spans="1:15">
      <c r="A152" t="s">
        <v>659</v>
      </c>
      <c r="B152" t="s">
        <v>660</v>
      </c>
      <c r="C152" t="s">
        <v>72</v>
      </c>
      <c r="D152" t="s">
        <v>64</v>
      </c>
      <c r="E152" t="s">
        <v>54</v>
      </c>
      <c r="F152" s="1">
        <v>1</v>
      </c>
      <c r="G152" t="s">
        <v>677</v>
      </c>
      <c r="H152" t="s">
        <v>413</v>
      </c>
      <c r="I152" t="s">
        <v>44</v>
      </c>
      <c r="J152" t="s">
        <v>44</v>
      </c>
      <c r="K152" t="s">
        <v>44</v>
      </c>
      <c r="L152" t="s">
        <v>456</v>
      </c>
      <c r="M152" t="s">
        <v>672</v>
      </c>
      <c r="N152" t="s">
        <v>47</v>
      </c>
      <c r="O152">
        <v>1</v>
      </c>
    </row>
    <row r="153" spans="1:15">
      <c r="A153" t="s">
        <v>659</v>
      </c>
      <c r="B153" t="s">
        <v>660</v>
      </c>
      <c r="C153" t="s">
        <v>72</v>
      </c>
      <c r="D153" t="s">
        <v>64</v>
      </c>
      <c r="E153" t="s">
        <v>54</v>
      </c>
      <c r="F153" s="1">
        <v>1</v>
      </c>
      <c r="G153" t="s">
        <v>678</v>
      </c>
      <c r="H153" t="s">
        <v>413</v>
      </c>
      <c r="I153" t="s">
        <v>44</v>
      </c>
      <c r="J153" t="s">
        <v>44</v>
      </c>
      <c r="K153" t="s">
        <v>44</v>
      </c>
      <c r="L153" t="s">
        <v>456</v>
      </c>
      <c r="M153" t="s">
        <v>672</v>
      </c>
      <c r="N153" t="s">
        <v>47</v>
      </c>
      <c r="O153">
        <v>1</v>
      </c>
    </row>
    <row r="154" spans="1:15">
      <c r="A154" t="s">
        <v>679</v>
      </c>
      <c r="B154" t="s">
        <v>680</v>
      </c>
      <c r="C154" t="s">
        <v>681</v>
      </c>
      <c r="D154" t="s">
        <v>682</v>
      </c>
      <c r="E154" t="s">
        <v>54</v>
      </c>
      <c r="F154" s="1">
        <v>1</v>
      </c>
      <c r="G154" t="s">
        <v>683</v>
      </c>
      <c r="H154" t="s">
        <v>684</v>
      </c>
      <c r="I154" t="s">
        <v>685</v>
      </c>
      <c r="J154" t="s">
        <v>44</v>
      </c>
      <c r="K154" t="s">
        <v>686</v>
      </c>
      <c r="L154" t="s">
        <v>384</v>
      </c>
      <c r="M154" t="s">
        <v>687</v>
      </c>
      <c r="N154" t="s">
        <v>47</v>
      </c>
      <c r="O154">
        <v>1</v>
      </c>
    </row>
    <row r="155" spans="1:15">
      <c r="A155" t="s">
        <v>688</v>
      </c>
      <c r="B155" t="s">
        <v>689</v>
      </c>
      <c r="C155" t="s">
        <v>690</v>
      </c>
      <c r="D155" t="s">
        <v>691</v>
      </c>
      <c r="E155" t="s">
        <v>54</v>
      </c>
      <c r="F155" s="1">
        <v>1</v>
      </c>
      <c r="G155" t="s">
        <v>692</v>
      </c>
      <c r="H155" t="s">
        <v>693</v>
      </c>
      <c r="I155" t="s">
        <v>694</v>
      </c>
      <c r="J155" t="s">
        <v>44</v>
      </c>
      <c r="K155" t="s">
        <v>695</v>
      </c>
      <c r="L155" t="s">
        <v>696</v>
      </c>
      <c r="M155" t="s">
        <v>697</v>
      </c>
      <c r="N155" t="s">
        <v>47</v>
      </c>
      <c r="O155">
        <v>1</v>
      </c>
    </row>
    <row r="156" spans="1:15">
      <c r="A156" t="s">
        <v>688</v>
      </c>
      <c r="B156" t="s">
        <v>689</v>
      </c>
      <c r="C156" t="s">
        <v>109</v>
      </c>
      <c r="D156" t="s">
        <v>89</v>
      </c>
      <c r="E156" t="s">
        <v>54</v>
      </c>
      <c r="F156" s="1">
        <v>1</v>
      </c>
      <c r="G156" t="s">
        <v>110</v>
      </c>
      <c r="H156" t="s">
        <v>698</v>
      </c>
      <c r="I156" t="s">
        <v>528</v>
      </c>
      <c r="J156" t="s">
        <v>112</v>
      </c>
      <c r="K156" t="s">
        <v>44</v>
      </c>
      <c r="L156" t="s">
        <v>44</v>
      </c>
      <c r="M156" t="s">
        <v>44</v>
      </c>
      <c r="N156" t="s">
        <v>47</v>
      </c>
      <c r="O156">
        <v>1</v>
      </c>
    </row>
    <row r="157" spans="1:15">
      <c r="A157" t="s">
        <v>688</v>
      </c>
      <c r="B157" t="s">
        <v>689</v>
      </c>
      <c r="C157" t="s">
        <v>690</v>
      </c>
      <c r="D157" t="s">
        <v>691</v>
      </c>
      <c r="E157" t="s">
        <v>54</v>
      </c>
      <c r="F157" s="1">
        <v>1</v>
      </c>
      <c r="G157" t="s">
        <v>699</v>
      </c>
      <c r="H157" t="s">
        <v>700</v>
      </c>
      <c r="I157" t="s">
        <v>701</v>
      </c>
      <c r="J157" t="s">
        <v>44</v>
      </c>
      <c r="K157" t="s">
        <v>44</v>
      </c>
      <c r="L157" t="s">
        <v>702</v>
      </c>
      <c r="M157" t="s">
        <v>703</v>
      </c>
      <c r="N157" t="s">
        <v>47</v>
      </c>
      <c r="O157">
        <v>1</v>
      </c>
    </row>
    <row r="158" spans="1:15">
      <c r="A158" t="s">
        <v>704</v>
      </c>
      <c r="B158" t="s">
        <v>705</v>
      </c>
      <c r="C158" t="s">
        <v>341</v>
      </c>
      <c r="D158" t="s">
        <v>89</v>
      </c>
      <c r="E158" t="s">
        <v>54</v>
      </c>
      <c r="F158" s="1">
        <v>1</v>
      </c>
      <c r="G158" t="s">
        <v>342</v>
      </c>
      <c r="H158" t="s">
        <v>706</v>
      </c>
      <c r="I158" t="s">
        <v>707</v>
      </c>
      <c r="J158" t="s">
        <v>44</v>
      </c>
      <c r="K158" t="s">
        <v>44</v>
      </c>
      <c r="L158" t="s">
        <v>708</v>
      </c>
      <c r="M158" t="s">
        <v>709</v>
      </c>
      <c r="N158" t="s">
        <v>47</v>
      </c>
      <c r="O158">
        <v>1</v>
      </c>
    </row>
    <row r="159" spans="1:15">
      <c r="A159" t="s">
        <v>704</v>
      </c>
      <c r="B159" t="s">
        <v>705</v>
      </c>
      <c r="C159" t="s">
        <v>341</v>
      </c>
      <c r="D159" t="s">
        <v>89</v>
      </c>
      <c r="E159" t="s">
        <v>54</v>
      </c>
      <c r="F159" s="1">
        <v>1</v>
      </c>
      <c r="G159" t="s">
        <v>342</v>
      </c>
      <c r="H159" t="s">
        <v>710</v>
      </c>
      <c r="I159" t="s">
        <v>707</v>
      </c>
      <c r="J159" t="s">
        <v>44</v>
      </c>
      <c r="K159" t="s">
        <v>44</v>
      </c>
      <c r="L159" t="s">
        <v>711</v>
      </c>
      <c r="M159" t="s">
        <v>46</v>
      </c>
      <c r="N159" t="s">
        <v>47</v>
      </c>
      <c r="O159">
        <v>1</v>
      </c>
    </row>
    <row r="160" spans="1:15">
      <c r="A160" t="s">
        <v>704</v>
      </c>
      <c r="B160" t="s">
        <v>705</v>
      </c>
      <c r="C160" t="s">
        <v>341</v>
      </c>
      <c r="D160" t="s">
        <v>89</v>
      </c>
      <c r="E160" t="s">
        <v>54</v>
      </c>
      <c r="F160" s="1">
        <v>1</v>
      </c>
      <c r="G160" t="s">
        <v>342</v>
      </c>
      <c r="H160" t="s">
        <v>710</v>
      </c>
      <c r="I160" t="s">
        <v>707</v>
      </c>
      <c r="J160" t="s">
        <v>44</v>
      </c>
      <c r="K160" t="s">
        <v>44</v>
      </c>
      <c r="L160" t="s">
        <v>712</v>
      </c>
      <c r="M160" t="s">
        <v>46</v>
      </c>
      <c r="N160" t="s">
        <v>47</v>
      </c>
      <c r="O160">
        <v>1</v>
      </c>
    </row>
    <row r="161" spans="1:15">
      <c r="A161" t="s">
        <v>704</v>
      </c>
      <c r="B161" t="s">
        <v>705</v>
      </c>
      <c r="C161" t="s">
        <v>341</v>
      </c>
      <c r="D161" t="s">
        <v>89</v>
      </c>
      <c r="E161" t="s">
        <v>54</v>
      </c>
      <c r="F161" s="1">
        <v>1</v>
      </c>
      <c r="G161" t="s">
        <v>342</v>
      </c>
      <c r="H161" t="s">
        <v>710</v>
      </c>
      <c r="I161" t="s">
        <v>707</v>
      </c>
      <c r="J161" t="s">
        <v>44</v>
      </c>
      <c r="K161" t="s">
        <v>44</v>
      </c>
      <c r="L161" t="s">
        <v>713</v>
      </c>
      <c r="M161" t="s">
        <v>46</v>
      </c>
      <c r="N161" t="s">
        <v>47</v>
      </c>
      <c r="O161">
        <v>1</v>
      </c>
    </row>
    <row r="162" spans="1:15">
      <c r="A162" t="s">
        <v>704</v>
      </c>
      <c r="B162" t="s">
        <v>705</v>
      </c>
      <c r="C162" t="s">
        <v>341</v>
      </c>
      <c r="D162" t="s">
        <v>89</v>
      </c>
      <c r="E162" t="s">
        <v>54</v>
      </c>
      <c r="F162" s="1">
        <v>1</v>
      </c>
      <c r="G162" t="s">
        <v>342</v>
      </c>
      <c r="H162" t="s">
        <v>710</v>
      </c>
      <c r="I162" t="s">
        <v>707</v>
      </c>
      <c r="J162" t="s">
        <v>44</v>
      </c>
      <c r="K162" t="s">
        <v>44</v>
      </c>
      <c r="L162" t="s">
        <v>714</v>
      </c>
      <c r="M162" t="s">
        <v>46</v>
      </c>
      <c r="N162" t="s">
        <v>47</v>
      </c>
      <c r="O162">
        <v>1</v>
      </c>
    </row>
    <row r="163" spans="1:15">
      <c r="A163" t="s">
        <v>704</v>
      </c>
      <c r="B163" t="s">
        <v>705</v>
      </c>
      <c r="C163" t="s">
        <v>341</v>
      </c>
      <c r="D163" t="s">
        <v>89</v>
      </c>
      <c r="E163" t="s">
        <v>54</v>
      </c>
      <c r="F163" s="1">
        <v>1</v>
      </c>
      <c r="G163" t="s">
        <v>342</v>
      </c>
      <c r="H163" t="s">
        <v>710</v>
      </c>
      <c r="I163" t="s">
        <v>707</v>
      </c>
      <c r="J163" t="s">
        <v>44</v>
      </c>
      <c r="K163" t="s">
        <v>44</v>
      </c>
      <c r="L163" t="s">
        <v>715</v>
      </c>
      <c r="M163" t="s">
        <v>46</v>
      </c>
      <c r="N163" t="s">
        <v>47</v>
      </c>
      <c r="O163">
        <v>1</v>
      </c>
    </row>
    <row r="164" spans="1:15">
      <c r="A164" t="s">
        <v>704</v>
      </c>
      <c r="B164" t="s">
        <v>705</v>
      </c>
      <c r="C164" t="s">
        <v>341</v>
      </c>
      <c r="D164" t="s">
        <v>89</v>
      </c>
      <c r="E164" t="s">
        <v>54</v>
      </c>
      <c r="F164" s="1">
        <v>1</v>
      </c>
      <c r="G164" t="s">
        <v>342</v>
      </c>
      <c r="H164" t="s">
        <v>710</v>
      </c>
      <c r="I164" t="s">
        <v>707</v>
      </c>
      <c r="J164" t="s">
        <v>44</v>
      </c>
      <c r="K164" t="s">
        <v>44</v>
      </c>
      <c r="L164" t="s">
        <v>716</v>
      </c>
      <c r="M164" t="s">
        <v>46</v>
      </c>
      <c r="N164" t="s">
        <v>47</v>
      </c>
      <c r="O164">
        <v>1</v>
      </c>
    </row>
    <row r="165" spans="1:15">
      <c r="A165" t="s">
        <v>717</v>
      </c>
      <c r="B165" t="s">
        <v>718</v>
      </c>
      <c r="C165" t="s">
        <v>76</v>
      </c>
      <c r="D165" t="s">
        <v>77</v>
      </c>
      <c r="E165" t="s">
        <v>54</v>
      </c>
      <c r="F165" s="1">
        <v>1</v>
      </c>
      <c r="G165" t="s">
        <v>236</v>
      </c>
      <c r="H165" t="s">
        <v>492</v>
      </c>
      <c r="I165" t="s">
        <v>44</v>
      </c>
      <c r="J165" t="s">
        <v>44</v>
      </c>
      <c r="K165" t="s">
        <v>719</v>
      </c>
      <c r="L165" t="s">
        <v>232</v>
      </c>
      <c r="M165" t="s">
        <v>44</v>
      </c>
      <c r="N165" t="s">
        <v>47</v>
      </c>
      <c r="O165">
        <v>1</v>
      </c>
    </row>
    <row r="166" spans="1:15">
      <c r="A166" t="s">
        <v>717</v>
      </c>
      <c r="B166" t="s">
        <v>718</v>
      </c>
      <c r="C166" t="s">
        <v>76</v>
      </c>
      <c r="D166" t="s">
        <v>77</v>
      </c>
      <c r="E166" t="s">
        <v>54</v>
      </c>
      <c r="F166" s="1">
        <v>1</v>
      </c>
      <c r="G166" t="s">
        <v>234</v>
      </c>
      <c r="H166" t="s">
        <v>491</v>
      </c>
      <c r="I166" t="s">
        <v>44</v>
      </c>
      <c r="J166" t="s">
        <v>44</v>
      </c>
      <c r="K166" t="s">
        <v>44</v>
      </c>
      <c r="L166" t="s">
        <v>44</v>
      </c>
      <c r="M166" t="s">
        <v>44</v>
      </c>
      <c r="N166" t="s">
        <v>47</v>
      </c>
      <c r="O166">
        <v>1</v>
      </c>
    </row>
    <row r="167" spans="1:15">
      <c r="A167" t="s">
        <v>717</v>
      </c>
      <c r="B167" t="s">
        <v>718</v>
      </c>
      <c r="C167" t="s">
        <v>341</v>
      </c>
      <c r="D167" t="s">
        <v>89</v>
      </c>
      <c r="E167" t="s">
        <v>54</v>
      </c>
      <c r="F167" s="1">
        <v>1</v>
      </c>
      <c r="G167" t="s">
        <v>342</v>
      </c>
      <c r="H167" t="s">
        <v>491</v>
      </c>
      <c r="I167" t="s">
        <v>44</v>
      </c>
      <c r="J167" t="s">
        <v>44</v>
      </c>
      <c r="K167" t="s">
        <v>44</v>
      </c>
      <c r="L167" t="s">
        <v>44</v>
      </c>
      <c r="M167" t="s">
        <v>44</v>
      </c>
      <c r="N167" t="s">
        <v>47</v>
      </c>
      <c r="O167">
        <v>1</v>
      </c>
    </row>
    <row r="168" spans="1:15">
      <c r="A168" t="s">
        <v>717</v>
      </c>
      <c r="B168" t="s">
        <v>718</v>
      </c>
      <c r="C168" t="s">
        <v>79</v>
      </c>
      <c r="D168" t="s">
        <v>80</v>
      </c>
      <c r="E168" t="s">
        <v>54</v>
      </c>
      <c r="F168" s="1">
        <v>1</v>
      </c>
      <c r="G168" t="s">
        <v>720</v>
      </c>
      <c r="H168" t="s">
        <v>721</v>
      </c>
      <c r="I168" t="s">
        <v>44</v>
      </c>
      <c r="J168" t="s">
        <v>44</v>
      </c>
      <c r="K168" t="s">
        <v>44</v>
      </c>
      <c r="L168" t="s">
        <v>44</v>
      </c>
      <c r="M168" t="s">
        <v>44</v>
      </c>
      <c r="N168" t="s">
        <v>47</v>
      </c>
      <c r="O168">
        <v>1</v>
      </c>
    </row>
    <row r="169" spans="1:15">
      <c r="A169" t="s">
        <v>717</v>
      </c>
      <c r="B169" t="s">
        <v>718</v>
      </c>
      <c r="C169" t="s">
        <v>116</v>
      </c>
      <c r="D169" t="s">
        <v>77</v>
      </c>
      <c r="E169" t="s">
        <v>54</v>
      </c>
      <c r="F169" s="1">
        <v>1</v>
      </c>
      <c r="G169" t="s">
        <v>141</v>
      </c>
      <c r="H169" t="s">
        <v>492</v>
      </c>
      <c r="I169" t="s">
        <v>44</v>
      </c>
      <c r="J169" t="s">
        <v>44</v>
      </c>
      <c r="K169" t="s">
        <v>44</v>
      </c>
      <c r="L169" t="s">
        <v>44</v>
      </c>
      <c r="M169" t="s">
        <v>44</v>
      </c>
      <c r="N169" t="s">
        <v>47</v>
      </c>
      <c r="O169">
        <v>1</v>
      </c>
    </row>
    <row r="170" spans="1:15">
      <c r="A170" t="s">
        <v>632</v>
      </c>
      <c r="B170" t="s">
        <v>633</v>
      </c>
      <c r="C170" t="s">
        <v>640</v>
      </c>
      <c r="D170" t="s">
        <v>641</v>
      </c>
      <c r="E170" t="s">
        <v>642</v>
      </c>
      <c r="F170" s="1">
        <v>1</v>
      </c>
      <c r="G170" t="s">
        <v>643</v>
      </c>
      <c r="H170" t="s">
        <v>44</v>
      </c>
      <c r="I170" t="s">
        <v>44</v>
      </c>
      <c r="J170" t="s">
        <v>644</v>
      </c>
      <c r="K170" t="s">
        <v>44</v>
      </c>
      <c r="L170" t="s">
        <v>44</v>
      </c>
      <c r="M170" t="s">
        <v>44</v>
      </c>
      <c r="N170" t="s">
        <v>47</v>
      </c>
      <c r="O170">
        <v>1</v>
      </c>
    </row>
    <row r="171" spans="1:15">
      <c r="A171" t="s">
        <v>632</v>
      </c>
      <c r="B171" t="s">
        <v>633</v>
      </c>
      <c r="C171" t="s">
        <v>645</v>
      </c>
      <c r="D171" t="s">
        <v>646</v>
      </c>
      <c r="E171" t="s">
        <v>282</v>
      </c>
      <c r="F171" s="1">
        <v>1</v>
      </c>
      <c r="G171" t="s">
        <v>643</v>
      </c>
      <c r="H171" t="s">
        <v>44</v>
      </c>
      <c r="I171" t="s">
        <v>44</v>
      </c>
      <c r="J171" t="s">
        <v>647</v>
      </c>
      <c r="K171" t="s">
        <v>44</v>
      </c>
      <c r="L171" t="s">
        <v>44</v>
      </c>
      <c r="M171" t="s">
        <v>44</v>
      </c>
      <c r="N171" t="s">
        <v>47</v>
      </c>
      <c r="O171">
        <v>1</v>
      </c>
    </row>
    <row r="172" spans="1:15">
      <c r="A172" t="s">
        <v>632</v>
      </c>
      <c r="B172" t="s">
        <v>633</v>
      </c>
      <c r="C172" t="s">
        <v>44</v>
      </c>
      <c r="D172" t="s">
        <v>655</v>
      </c>
      <c r="E172" t="s">
        <v>282</v>
      </c>
      <c r="F172" s="1">
        <v>1</v>
      </c>
      <c r="G172" t="s">
        <v>44</v>
      </c>
      <c r="H172" t="s">
        <v>44</v>
      </c>
      <c r="I172" t="s">
        <v>656</v>
      </c>
      <c r="J172" t="s">
        <v>657</v>
      </c>
      <c r="K172" t="s">
        <v>658</v>
      </c>
      <c r="L172" t="s">
        <v>44</v>
      </c>
      <c r="M172" t="s">
        <v>44</v>
      </c>
      <c r="N172" t="s">
        <v>47</v>
      </c>
      <c r="O172">
        <v>1</v>
      </c>
    </row>
    <row r="173" spans="1:15">
      <c r="A173" t="s">
        <v>36</v>
      </c>
      <c r="B173" t="s">
        <v>37</v>
      </c>
      <c r="C173" t="s">
        <v>38</v>
      </c>
      <c r="D173" t="s">
        <v>39</v>
      </c>
      <c r="E173" t="s">
        <v>40</v>
      </c>
      <c r="F173" s="1">
        <v>0</v>
      </c>
      <c r="G173" t="s">
        <v>41</v>
      </c>
      <c r="H173" t="s">
        <v>42</v>
      </c>
      <c r="I173" t="s">
        <v>43</v>
      </c>
      <c r="J173" t="s">
        <v>44</v>
      </c>
      <c r="K173" t="s">
        <v>44</v>
      </c>
      <c r="L173" t="s">
        <v>45</v>
      </c>
      <c r="M173" t="s">
        <v>46</v>
      </c>
      <c r="N173" t="s">
        <v>47</v>
      </c>
      <c r="O173">
        <v>1</v>
      </c>
    </row>
    <row r="174" spans="1:15">
      <c r="A174" t="s">
        <v>36</v>
      </c>
      <c r="B174" t="s">
        <v>37</v>
      </c>
      <c r="C174" t="s">
        <v>38</v>
      </c>
      <c r="D174" t="s">
        <v>39</v>
      </c>
      <c r="E174" t="s">
        <v>40</v>
      </c>
      <c r="F174" s="1">
        <v>0</v>
      </c>
      <c r="G174" t="s">
        <v>41</v>
      </c>
      <c r="H174" t="s">
        <v>42</v>
      </c>
      <c r="I174" t="s">
        <v>43</v>
      </c>
      <c r="J174" t="s">
        <v>44</v>
      </c>
      <c r="K174" t="s">
        <v>44</v>
      </c>
      <c r="L174" t="s">
        <v>48</v>
      </c>
      <c r="M174" t="s">
        <v>46</v>
      </c>
      <c r="N174" t="s">
        <v>47</v>
      </c>
      <c r="O174">
        <v>1</v>
      </c>
    </row>
    <row r="175" spans="1:15">
      <c r="A175" t="s">
        <v>36</v>
      </c>
      <c r="B175" t="s">
        <v>37</v>
      </c>
      <c r="C175" t="s">
        <v>38</v>
      </c>
      <c r="D175" t="s">
        <v>39</v>
      </c>
      <c r="E175" t="s">
        <v>40</v>
      </c>
      <c r="F175" s="1">
        <v>0</v>
      </c>
      <c r="G175" t="s">
        <v>41</v>
      </c>
      <c r="H175" t="s">
        <v>42</v>
      </c>
      <c r="I175" t="s">
        <v>43</v>
      </c>
      <c r="J175" t="s">
        <v>44</v>
      </c>
      <c r="K175" t="s">
        <v>44</v>
      </c>
      <c r="L175" t="s">
        <v>49</v>
      </c>
      <c r="M175" t="s">
        <v>46</v>
      </c>
      <c r="N175" t="s">
        <v>47</v>
      </c>
      <c r="O175">
        <v>1</v>
      </c>
    </row>
    <row r="176" spans="1:15">
      <c r="A176" t="s">
        <v>180</v>
      </c>
      <c r="B176" t="s">
        <v>181</v>
      </c>
      <c r="C176" t="s">
        <v>182</v>
      </c>
      <c r="D176" t="s">
        <v>183</v>
      </c>
      <c r="E176" t="s">
        <v>40</v>
      </c>
      <c r="F176" s="1">
        <v>0</v>
      </c>
      <c r="G176" t="s">
        <v>184</v>
      </c>
      <c r="H176" t="s">
        <v>185</v>
      </c>
      <c r="I176" t="s">
        <v>44</v>
      </c>
      <c r="J176" t="s">
        <v>44</v>
      </c>
      <c r="K176" t="s">
        <v>44</v>
      </c>
      <c r="L176" t="s">
        <v>186</v>
      </c>
      <c r="M176" t="s">
        <v>187</v>
      </c>
      <c r="N176" t="s">
        <v>47</v>
      </c>
      <c r="O176">
        <v>1</v>
      </c>
    </row>
    <row r="177" spans="1:15">
      <c r="A177" t="s">
        <v>180</v>
      </c>
      <c r="B177" t="s">
        <v>181</v>
      </c>
      <c r="C177" t="s">
        <v>182</v>
      </c>
      <c r="D177" t="s">
        <v>183</v>
      </c>
      <c r="E177" t="s">
        <v>40</v>
      </c>
      <c r="F177" s="1">
        <v>0</v>
      </c>
      <c r="G177" t="s">
        <v>188</v>
      </c>
      <c r="H177" t="s">
        <v>189</v>
      </c>
      <c r="I177" t="s">
        <v>44</v>
      </c>
      <c r="J177" t="s">
        <v>44</v>
      </c>
      <c r="K177" t="s">
        <v>44</v>
      </c>
      <c r="L177" t="s">
        <v>190</v>
      </c>
      <c r="M177" t="s">
        <v>187</v>
      </c>
      <c r="N177" t="s">
        <v>47</v>
      </c>
      <c r="O177">
        <v>1</v>
      </c>
    </row>
    <row r="178" spans="1:15">
      <c r="A178" t="s">
        <v>180</v>
      </c>
      <c r="B178" t="s">
        <v>181</v>
      </c>
      <c r="C178" t="s">
        <v>182</v>
      </c>
      <c r="D178" t="s">
        <v>183</v>
      </c>
      <c r="E178" t="s">
        <v>40</v>
      </c>
      <c r="F178" s="1">
        <v>0</v>
      </c>
      <c r="G178" t="s">
        <v>184</v>
      </c>
      <c r="H178" t="s">
        <v>185</v>
      </c>
      <c r="I178" t="s">
        <v>44</v>
      </c>
      <c r="J178" t="s">
        <v>44</v>
      </c>
      <c r="K178" t="s">
        <v>44</v>
      </c>
      <c r="L178" t="s">
        <v>191</v>
      </c>
      <c r="M178" t="s">
        <v>192</v>
      </c>
      <c r="N178" t="s">
        <v>47</v>
      </c>
      <c r="O178">
        <v>1</v>
      </c>
    </row>
    <row r="179" spans="1:15">
      <c r="A179" t="s">
        <v>180</v>
      </c>
      <c r="B179" t="s">
        <v>181</v>
      </c>
      <c r="C179" t="s">
        <v>182</v>
      </c>
      <c r="D179" t="s">
        <v>183</v>
      </c>
      <c r="E179" t="s">
        <v>40</v>
      </c>
      <c r="F179" s="1">
        <v>0</v>
      </c>
      <c r="G179" t="s">
        <v>188</v>
      </c>
      <c r="H179" t="s">
        <v>189</v>
      </c>
      <c r="I179" t="s">
        <v>44</v>
      </c>
      <c r="J179" t="s">
        <v>44</v>
      </c>
      <c r="K179" t="s">
        <v>44</v>
      </c>
      <c r="L179" t="s">
        <v>191</v>
      </c>
      <c r="M179" t="s">
        <v>192</v>
      </c>
      <c r="N179" t="s">
        <v>47</v>
      </c>
      <c r="O179">
        <v>1</v>
      </c>
    </row>
    <row r="180" spans="1:15">
      <c r="A180" t="s">
        <v>180</v>
      </c>
      <c r="B180" t="s">
        <v>181</v>
      </c>
      <c r="C180" t="s">
        <v>182</v>
      </c>
      <c r="D180" t="s">
        <v>183</v>
      </c>
      <c r="E180" t="s">
        <v>40</v>
      </c>
      <c r="F180" s="1">
        <v>0</v>
      </c>
      <c r="G180" t="s">
        <v>184</v>
      </c>
      <c r="H180" t="s">
        <v>185</v>
      </c>
      <c r="I180" t="s">
        <v>44</v>
      </c>
      <c r="J180" t="s">
        <v>44</v>
      </c>
      <c r="K180" t="s">
        <v>44</v>
      </c>
      <c r="L180" t="s">
        <v>193</v>
      </c>
      <c r="M180" t="s">
        <v>187</v>
      </c>
      <c r="N180" t="s">
        <v>47</v>
      </c>
      <c r="O180">
        <v>1</v>
      </c>
    </row>
    <row r="181" spans="1:15">
      <c r="A181" t="s">
        <v>180</v>
      </c>
      <c r="B181" t="s">
        <v>181</v>
      </c>
      <c r="C181" t="s">
        <v>182</v>
      </c>
      <c r="D181" t="s">
        <v>183</v>
      </c>
      <c r="E181" t="s">
        <v>40</v>
      </c>
      <c r="F181" s="1">
        <v>0</v>
      </c>
      <c r="G181" t="s">
        <v>184</v>
      </c>
      <c r="H181" t="s">
        <v>185</v>
      </c>
      <c r="I181" t="s">
        <v>44</v>
      </c>
      <c r="J181" t="s">
        <v>44</v>
      </c>
      <c r="K181" t="s">
        <v>44</v>
      </c>
      <c r="L181" t="s">
        <v>194</v>
      </c>
      <c r="M181" t="s">
        <v>187</v>
      </c>
      <c r="N181" t="s">
        <v>47</v>
      </c>
      <c r="O181">
        <v>1</v>
      </c>
    </row>
    <row r="182" spans="1:15">
      <c r="A182" t="s">
        <v>180</v>
      </c>
      <c r="B182" t="s">
        <v>181</v>
      </c>
      <c r="C182" t="s">
        <v>182</v>
      </c>
      <c r="D182" t="s">
        <v>183</v>
      </c>
      <c r="E182" t="s">
        <v>40</v>
      </c>
      <c r="F182" s="1">
        <v>0</v>
      </c>
      <c r="G182" t="s">
        <v>188</v>
      </c>
      <c r="H182" t="s">
        <v>189</v>
      </c>
      <c r="I182" t="s">
        <v>44</v>
      </c>
      <c r="J182" t="s">
        <v>44</v>
      </c>
      <c r="K182" t="s">
        <v>44</v>
      </c>
      <c r="L182" t="s">
        <v>195</v>
      </c>
      <c r="M182" t="s">
        <v>196</v>
      </c>
      <c r="N182" t="s">
        <v>47</v>
      </c>
      <c r="O182">
        <v>1</v>
      </c>
    </row>
    <row r="183" spans="1:15">
      <c r="A183" t="s">
        <v>180</v>
      </c>
      <c r="B183" t="s">
        <v>181</v>
      </c>
      <c r="C183" t="s">
        <v>182</v>
      </c>
      <c r="D183" t="s">
        <v>183</v>
      </c>
      <c r="E183" t="s">
        <v>40</v>
      </c>
      <c r="F183" s="1">
        <v>0</v>
      </c>
      <c r="G183" t="s">
        <v>197</v>
      </c>
      <c r="H183" t="s">
        <v>198</v>
      </c>
      <c r="I183" t="s">
        <v>44</v>
      </c>
      <c r="J183" t="s">
        <v>44</v>
      </c>
      <c r="K183" t="s">
        <v>44</v>
      </c>
      <c r="L183" t="s">
        <v>44</v>
      </c>
      <c r="M183" t="s">
        <v>44</v>
      </c>
      <c r="N183" t="s">
        <v>47</v>
      </c>
      <c r="O183">
        <v>1</v>
      </c>
    </row>
    <row r="184" spans="1:15">
      <c r="A184" t="s">
        <v>180</v>
      </c>
      <c r="B184" t="s">
        <v>181</v>
      </c>
      <c r="C184" t="s">
        <v>182</v>
      </c>
      <c r="D184" t="s">
        <v>183</v>
      </c>
      <c r="E184" t="s">
        <v>40</v>
      </c>
      <c r="F184" s="1">
        <v>0</v>
      </c>
      <c r="G184" t="s">
        <v>184</v>
      </c>
      <c r="H184" t="s">
        <v>185</v>
      </c>
      <c r="I184" t="s">
        <v>44</v>
      </c>
      <c r="J184" t="s">
        <v>44</v>
      </c>
      <c r="K184" t="s">
        <v>44</v>
      </c>
      <c r="L184" t="s">
        <v>186</v>
      </c>
      <c r="M184" t="s">
        <v>192</v>
      </c>
      <c r="N184" t="s">
        <v>47</v>
      </c>
      <c r="O184">
        <v>1</v>
      </c>
    </row>
    <row r="185" spans="1:15">
      <c r="A185" t="s">
        <v>180</v>
      </c>
      <c r="B185" t="s">
        <v>181</v>
      </c>
      <c r="C185" t="s">
        <v>182</v>
      </c>
      <c r="D185" t="s">
        <v>183</v>
      </c>
      <c r="E185" t="s">
        <v>40</v>
      </c>
      <c r="F185" s="1">
        <v>0</v>
      </c>
      <c r="G185" t="s">
        <v>188</v>
      </c>
      <c r="H185" t="s">
        <v>189</v>
      </c>
      <c r="I185" t="s">
        <v>44</v>
      </c>
      <c r="J185" t="s">
        <v>44</v>
      </c>
      <c r="K185" t="s">
        <v>44</v>
      </c>
      <c r="L185" t="s">
        <v>199</v>
      </c>
      <c r="M185" t="s">
        <v>192</v>
      </c>
      <c r="N185" t="s">
        <v>47</v>
      </c>
      <c r="O185">
        <v>1</v>
      </c>
    </row>
    <row r="186" spans="1:15">
      <c r="A186" t="s">
        <v>180</v>
      </c>
      <c r="B186" t="s">
        <v>181</v>
      </c>
      <c r="C186" t="s">
        <v>182</v>
      </c>
      <c r="D186" t="s">
        <v>183</v>
      </c>
      <c r="E186" t="s">
        <v>40</v>
      </c>
      <c r="F186" s="1">
        <v>0</v>
      </c>
      <c r="G186" t="s">
        <v>184</v>
      </c>
      <c r="H186" t="s">
        <v>185</v>
      </c>
      <c r="I186" t="s">
        <v>44</v>
      </c>
      <c r="J186" t="s">
        <v>44</v>
      </c>
      <c r="K186" t="s">
        <v>44</v>
      </c>
      <c r="L186" t="s">
        <v>186</v>
      </c>
      <c r="M186" t="s">
        <v>187</v>
      </c>
      <c r="N186" t="s">
        <v>47</v>
      </c>
      <c r="O186">
        <v>1</v>
      </c>
    </row>
    <row r="187" spans="1:15">
      <c r="A187" t="s">
        <v>180</v>
      </c>
      <c r="B187" t="s">
        <v>181</v>
      </c>
      <c r="C187" t="s">
        <v>182</v>
      </c>
      <c r="D187" t="s">
        <v>183</v>
      </c>
      <c r="E187" t="s">
        <v>40</v>
      </c>
      <c r="F187" s="1">
        <v>0</v>
      </c>
      <c r="G187" t="s">
        <v>188</v>
      </c>
      <c r="H187" t="s">
        <v>189</v>
      </c>
      <c r="I187" t="s">
        <v>44</v>
      </c>
      <c r="J187" t="s">
        <v>44</v>
      </c>
      <c r="K187" t="s">
        <v>44</v>
      </c>
      <c r="L187" t="s">
        <v>200</v>
      </c>
      <c r="M187" t="s">
        <v>187</v>
      </c>
      <c r="N187" t="s">
        <v>47</v>
      </c>
      <c r="O187">
        <v>1</v>
      </c>
    </row>
    <row r="188" spans="1:15">
      <c r="A188" t="s">
        <v>180</v>
      </c>
      <c r="B188" t="s">
        <v>181</v>
      </c>
      <c r="C188" t="s">
        <v>182</v>
      </c>
      <c r="D188" t="s">
        <v>183</v>
      </c>
      <c r="E188" t="s">
        <v>40</v>
      </c>
      <c r="F188" s="1">
        <v>0</v>
      </c>
      <c r="G188" t="s">
        <v>184</v>
      </c>
      <c r="H188" t="s">
        <v>185</v>
      </c>
      <c r="I188" t="s">
        <v>44</v>
      </c>
      <c r="J188" t="s">
        <v>44</v>
      </c>
      <c r="K188" t="s">
        <v>44</v>
      </c>
      <c r="L188" t="s">
        <v>193</v>
      </c>
      <c r="M188" t="s">
        <v>187</v>
      </c>
      <c r="N188" t="s">
        <v>47</v>
      </c>
      <c r="O188">
        <v>1</v>
      </c>
    </row>
    <row r="189" spans="1:15">
      <c r="A189" t="s">
        <v>180</v>
      </c>
      <c r="B189" t="s">
        <v>181</v>
      </c>
      <c r="C189" t="s">
        <v>182</v>
      </c>
      <c r="D189" t="s">
        <v>183</v>
      </c>
      <c r="E189" t="s">
        <v>40</v>
      </c>
      <c r="F189" s="1">
        <v>0</v>
      </c>
      <c r="G189" t="s">
        <v>184</v>
      </c>
      <c r="H189" t="s">
        <v>201</v>
      </c>
      <c r="I189" t="s">
        <v>44</v>
      </c>
      <c r="J189" t="s">
        <v>44</v>
      </c>
      <c r="K189" t="s">
        <v>44</v>
      </c>
      <c r="L189" t="s">
        <v>202</v>
      </c>
      <c r="M189" t="s">
        <v>203</v>
      </c>
      <c r="N189" t="s">
        <v>47</v>
      </c>
      <c r="O189">
        <v>1</v>
      </c>
    </row>
    <row r="190" spans="1:15">
      <c r="A190" t="s">
        <v>180</v>
      </c>
      <c r="B190" t="s">
        <v>181</v>
      </c>
      <c r="C190" t="s">
        <v>182</v>
      </c>
      <c r="D190" t="s">
        <v>183</v>
      </c>
      <c r="E190" t="s">
        <v>40</v>
      </c>
      <c r="F190" s="1">
        <v>0</v>
      </c>
      <c r="G190" t="s">
        <v>188</v>
      </c>
      <c r="H190" t="s">
        <v>204</v>
      </c>
      <c r="I190" t="s">
        <v>44</v>
      </c>
      <c r="J190" t="s">
        <v>44</v>
      </c>
      <c r="K190" t="s">
        <v>44</v>
      </c>
      <c r="L190" t="s">
        <v>205</v>
      </c>
      <c r="M190" t="s">
        <v>203</v>
      </c>
      <c r="N190" t="s">
        <v>47</v>
      </c>
      <c r="O190">
        <v>1</v>
      </c>
    </row>
    <row r="191" spans="1:15">
      <c r="A191" t="s">
        <v>180</v>
      </c>
      <c r="B191" t="s">
        <v>181</v>
      </c>
      <c r="C191" t="s">
        <v>182</v>
      </c>
      <c r="D191" t="s">
        <v>183</v>
      </c>
      <c r="E191" t="s">
        <v>40</v>
      </c>
      <c r="F191" s="1">
        <v>0</v>
      </c>
      <c r="G191" t="s">
        <v>188</v>
      </c>
      <c r="H191" t="s">
        <v>204</v>
      </c>
      <c r="I191" t="s">
        <v>44</v>
      </c>
      <c r="J191" t="s">
        <v>44</v>
      </c>
      <c r="K191" t="s">
        <v>44</v>
      </c>
      <c r="L191" t="s">
        <v>206</v>
      </c>
      <c r="M191" t="s">
        <v>207</v>
      </c>
      <c r="N191" t="s">
        <v>47</v>
      </c>
      <c r="O191">
        <v>1</v>
      </c>
    </row>
    <row r="192" spans="1:15">
      <c r="A192" t="s">
        <v>180</v>
      </c>
      <c r="B192" t="s">
        <v>181</v>
      </c>
      <c r="C192" t="s">
        <v>182</v>
      </c>
      <c r="D192" t="s">
        <v>183</v>
      </c>
      <c r="E192" t="s">
        <v>40</v>
      </c>
      <c r="F192" s="1">
        <v>0</v>
      </c>
      <c r="G192" t="s">
        <v>184</v>
      </c>
      <c r="H192" t="s">
        <v>201</v>
      </c>
      <c r="I192" t="s">
        <v>44</v>
      </c>
      <c r="J192" t="s">
        <v>44</v>
      </c>
      <c r="K192" t="s">
        <v>44</v>
      </c>
      <c r="L192" t="s">
        <v>208</v>
      </c>
      <c r="M192" t="s">
        <v>209</v>
      </c>
      <c r="N192" t="s">
        <v>47</v>
      </c>
      <c r="O192">
        <v>1</v>
      </c>
    </row>
    <row r="193" spans="1:15">
      <c r="A193" t="s">
        <v>180</v>
      </c>
      <c r="B193" t="s">
        <v>181</v>
      </c>
      <c r="C193" t="s">
        <v>182</v>
      </c>
      <c r="D193" t="s">
        <v>183</v>
      </c>
      <c r="E193" t="s">
        <v>40</v>
      </c>
      <c r="F193" s="1">
        <v>0</v>
      </c>
      <c r="G193" t="s">
        <v>184</v>
      </c>
      <c r="H193" t="s">
        <v>201</v>
      </c>
      <c r="I193" t="s">
        <v>44</v>
      </c>
      <c r="J193" t="s">
        <v>44</v>
      </c>
      <c r="K193" t="s">
        <v>44</v>
      </c>
      <c r="L193" t="s">
        <v>208</v>
      </c>
      <c r="M193" t="s">
        <v>210</v>
      </c>
      <c r="N193" t="s">
        <v>47</v>
      </c>
      <c r="O193">
        <v>1</v>
      </c>
    </row>
    <row r="194" spans="1:15">
      <c r="A194" t="s">
        <v>180</v>
      </c>
      <c r="B194" t="s">
        <v>181</v>
      </c>
      <c r="C194" t="s">
        <v>182</v>
      </c>
      <c r="D194" t="s">
        <v>183</v>
      </c>
      <c r="E194" t="s">
        <v>40</v>
      </c>
      <c r="F194" s="1">
        <v>0</v>
      </c>
      <c r="G194" t="s">
        <v>184</v>
      </c>
      <c r="H194" t="s">
        <v>201</v>
      </c>
      <c r="I194" t="s">
        <v>44</v>
      </c>
      <c r="J194" t="s">
        <v>44</v>
      </c>
      <c r="K194" t="s">
        <v>44</v>
      </c>
      <c r="L194" t="s">
        <v>211</v>
      </c>
      <c r="M194" t="s">
        <v>203</v>
      </c>
      <c r="N194" t="s">
        <v>47</v>
      </c>
      <c r="O194">
        <v>1</v>
      </c>
    </row>
    <row r="195" spans="1:15">
      <c r="A195" t="s">
        <v>180</v>
      </c>
      <c r="B195" t="s">
        <v>181</v>
      </c>
      <c r="C195" t="s">
        <v>182</v>
      </c>
      <c r="D195" t="s">
        <v>183</v>
      </c>
      <c r="E195" t="s">
        <v>40</v>
      </c>
      <c r="F195" s="1">
        <v>0</v>
      </c>
      <c r="G195" t="s">
        <v>188</v>
      </c>
      <c r="H195" t="s">
        <v>204</v>
      </c>
      <c r="I195" t="s">
        <v>44</v>
      </c>
      <c r="J195" t="s">
        <v>44</v>
      </c>
      <c r="K195" t="s">
        <v>44</v>
      </c>
      <c r="L195" t="s">
        <v>212</v>
      </c>
      <c r="M195" t="s">
        <v>210</v>
      </c>
      <c r="N195" t="s">
        <v>47</v>
      </c>
      <c r="O195">
        <v>1</v>
      </c>
    </row>
    <row r="196" spans="1:15">
      <c r="A196" t="s">
        <v>180</v>
      </c>
      <c r="B196" t="s">
        <v>181</v>
      </c>
      <c r="C196" t="s">
        <v>182</v>
      </c>
      <c r="D196" t="s">
        <v>183</v>
      </c>
      <c r="E196" t="s">
        <v>40</v>
      </c>
      <c r="F196" s="1">
        <v>0</v>
      </c>
      <c r="G196" t="s">
        <v>188</v>
      </c>
      <c r="H196" t="s">
        <v>204</v>
      </c>
      <c r="I196" t="s">
        <v>44</v>
      </c>
      <c r="J196" t="s">
        <v>44</v>
      </c>
      <c r="K196" t="s">
        <v>44</v>
      </c>
      <c r="L196" t="s">
        <v>212</v>
      </c>
      <c r="M196" t="s">
        <v>209</v>
      </c>
      <c r="N196" t="s">
        <v>47</v>
      </c>
      <c r="O196">
        <v>1</v>
      </c>
    </row>
    <row r="197" spans="1:15">
      <c r="A197" t="s">
        <v>180</v>
      </c>
      <c r="B197" t="s">
        <v>181</v>
      </c>
      <c r="C197" t="s">
        <v>182</v>
      </c>
      <c r="D197" t="s">
        <v>183</v>
      </c>
      <c r="E197" t="s">
        <v>40</v>
      </c>
      <c r="F197" s="1">
        <v>0</v>
      </c>
      <c r="G197" t="s">
        <v>184</v>
      </c>
      <c r="H197" t="s">
        <v>201</v>
      </c>
      <c r="I197" t="s">
        <v>44</v>
      </c>
      <c r="J197" t="s">
        <v>44</v>
      </c>
      <c r="K197" t="s">
        <v>44</v>
      </c>
      <c r="L197" t="s">
        <v>213</v>
      </c>
      <c r="M197" t="s">
        <v>203</v>
      </c>
      <c r="N197" t="s">
        <v>47</v>
      </c>
      <c r="O197">
        <v>1</v>
      </c>
    </row>
    <row r="198" spans="1:15">
      <c r="A198" t="s">
        <v>239</v>
      </c>
      <c r="B198" t="s">
        <v>240</v>
      </c>
      <c r="C198" t="s">
        <v>241</v>
      </c>
      <c r="D198" t="s">
        <v>242</v>
      </c>
      <c r="E198" t="s">
        <v>40</v>
      </c>
      <c r="F198" s="1">
        <v>0</v>
      </c>
      <c r="G198" t="s">
        <v>243</v>
      </c>
      <c r="H198" t="s">
        <v>244</v>
      </c>
      <c r="I198" t="s">
        <v>44</v>
      </c>
      <c r="J198" t="s">
        <v>245</v>
      </c>
      <c r="K198" t="s">
        <v>44</v>
      </c>
      <c r="L198" t="s">
        <v>246</v>
      </c>
      <c r="M198" t="s">
        <v>247</v>
      </c>
      <c r="N198" t="s">
        <v>47</v>
      </c>
      <c r="O198">
        <v>1</v>
      </c>
    </row>
    <row r="199" spans="1:15">
      <c r="A199" t="s">
        <v>239</v>
      </c>
      <c r="B199" t="s">
        <v>240</v>
      </c>
      <c r="C199" t="s">
        <v>241</v>
      </c>
      <c r="D199" t="s">
        <v>242</v>
      </c>
      <c r="E199" t="s">
        <v>40</v>
      </c>
      <c r="F199" s="1">
        <v>0</v>
      </c>
      <c r="G199" t="s">
        <v>243</v>
      </c>
      <c r="H199" t="s">
        <v>244</v>
      </c>
      <c r="I199" t="s">
        <v>44</v>
      </c>
      <c r="J199" t="s">
        <v>245</v>
      </c>
      <c r="K199" t="s">
        <v>44</v>
      </c>
      <c r="L199" t="s">
        <v>248</v>
      </c>
      <c r="M199" t="s">
        <v>247</v>
      </c>
      <c r="N199" t="s">
        <v>47</v>
      </c>
      <c r="O199">
        <v>1</v>
      </c>
    </row>
    <row r="200" spans="1:15">
      <c r="A200" t="s">
        <v>239</v>
      </c>
      <c r="B200" t="s">
        <v>240</v>
      </c>
      <c r="C200" t="s">
        <v>241</v>
      </c>
      <c r="D200" t="s">
        <v>242</v>
      </c>
      <c r="E200" t="s">
        <v>40</v>
      </c>
      <c r="F200" s="1">
        <v>0</v>
      </c>
      <c r="G200" t="s">
        <v>243</v>
      </c>
      <c r="H200" t="s">
        <v>249</v>
      </c>
      <c r="I200" t="s">
        <v>44</v>
      </c>
      <c r="J200" t="s">
        <v>250</v>
      </c>
      <c r="K200" t="s">
        <v>251</v>
      </c>
      <c r="L200" t="s">
        <v>246</v>
      </c>
      <c r="M200" t="s">
        <v>247</v>
      </c>
      <c r="N200" t="s">
        <v>47</v>
      </c>
      <c r="O200">
        <v>1</v>
      </c>
    </row>
    <row r="201" spans="1:15">
      <c r="A201" t="s">
        <v>252</v>
      </c>
      <c r="B201" t="s">
        <v>253</v>
      </c>
      <c r="C201" t="s">
        <v>254</v>
      </c>
      <c r="D201" t="s">
        <v>255</v>
      </c>
      <c r="E201" t="s">
        <v>40</v>
      </c>
      <c r="F201" s="1">
        <v>0</v>
      </c>
      <c r="G201" t="s">
        <v>256</v>
      </c>
      <c r="H201" t="s">
        <v>257</v>
      </c>
      <c r="I201" t="s">
        <v>44</v>
      </c>
      <c r="J201" t="s">
        <v>44</v>
      </c>
      <c r="K201" t="s">
        <v>44</v>
      </c>
      <c r="L201" t="s">
        <v>258</v>
      </c>
      <c r="M201" t="s">
        <v>259</v>
      </c>
      <c r="N201" t="s">
        <v>47</v>
      </c>
      <c r="O201">
        <v>1</v>
      </c>
    </row>
    <row r="202" spans="1:15">
      <c r="A202" t="s">
        <v>252</v>
      </c>
      <c r="B202" t="s">
        <v>253</v>
      </c>
      <c r="C202" t="s">
        <v>260</v>
      </c>
      <c r="D202" t="s">
        <v>255</v>
      </c>
      <c r="E202" t="s">
        <v>40</v>
      </c>
      <c r="F202" s="1">
        <v>0</v>
      </c>
      <c r="G202" t="s">
        <v>261</v>
      </c>
      <c r="H202" t="s">
        <v>262</v>
      </c>
      <c r="I202" t="s">
        <v>44</v>
      </c>
      <c r="J202" t="s">
        <v>44</v>
      </c>
      <c r="K202" t="s">
        <v>44</v>
      </c>
      <c r="L202" t="s">
        <v>44</v>
      </c>
      <c r="M202" t="s">
        <v>44</v>
      </c>
      <c r="N202" t="s">
        <v>47</v>
      </c>
      <c r="O202">
        <v>1</v>
      </c>
    </row>
    <row r="203" spans="1:15">
      <c r="A203" t="s">
        <v>252</v>
      </c>
      <c r="B203" t="s">
        <v>253</v>
      </c>
      <c r="C203" t="s">
        <v>266</v>
      </c>
      <c r="D203" t="s">
        <v>255</v>
      </c>
      <c r="E203" t="s">
        <v>40</v>
      </c>
      <c r="F203" s="1">
        <v>0</v>
      </c>
      <c r="G203" t="s">
        <v>267</v>
      </c>
      <c r="H203" t="s">
        <v>268</v>
      </c>
      <c r="I203" t="s">
        <v>44</v>
      </c>
      <c r="J203" t="s">
        <v>44</v>
      </c>
      <c r="K203" t="s">
        <v>44</v>
      </c>
      <c r="L203" t="s">
        <v>44</v>
      </c>
      <c r="M203" t="s">
        <v>44</v>
      </c>
      <c r="N203" t="s">
        <v>47</v>
      </c>
      <c r="O203">
        <v>1</v>
      </c>
    </row>
    <row r="204" spans="1:15">
      <c r="A204" t="s">
        <v>252</v>
      </c>
      <c r="B204" t="s">
        <v>253</v>
      </c>
      <c r="C204" t="s">
        <v>269</v>
      </c>
      <c r="D204" t="s">
        <v>270</v>
      </c>
      <c r="E204" t="s">
        <v>40</v>
      </c>
      <c r="F204" s="1">
        <v>0</v>
      </c>
      <c r="G204" t="s">
        <v>271</v>
      </c>
      <c r="H204" t="s">
        <v>272</v>
      </c>
      <c r="I204" t="s">
        <v>44</v>
      </c>
      <c r="J204" t="s">
        <v>44</v>
      </c>
      <c r="K204" t="s">
        <v>44</v>
      </c>
      <c r="L204" t="s">
        <v>44</v>
      </c>
      <c r="M204" t="s">
        <v>44</v>
      </c>
      <c r="N204" t="s">
        <v>47</v>
      </c>
      <c r="O204">
        <v>1</v>
      </c>
    </row>
    <row r="205" spans="1:15">
      <c r="A205" t="s">
        <v>252</v>
      </c>
      <c r="B205" t="s">
        <v>253</v>
      </c>
      <c r="C205" t="s">
        <v>273</v>
      </c>
      <c r="D205" t="s">
        <v>274</v>
      </c>
      <c r="E205" t="s">
        <v>40</v>
      </c>
      <c r="F205" s="1">
        <v>0</v>
      </c>
      <c r="G205" t="s">
        <v>275</v>
      </c>
      <c r="H205" t="s">
        <v>276</v>
      </c>
      <c r="I205" t="s">
        <v>44</v>
      </c>
      <c r="J205" t="s">
        <v>44</v>
      </c>
      <c r="K205" t="s">
        <v>44</v>
      </c>
      <c r="L205" t="s">
        <v>44</v>
      </c>
      <c r="M205" t="s">
        <v>44</v>
      </c>
      <c r="N205" t="s">
        <v>47</v>
      </c>
      <c r="O205">
        <v>1</v>
      </c>
    </row>
    <row r="206" spans="1:15">
      <c r="A206" t="s">
        <v>252</v>
      </c>
      <c r="B206" t="s">
        <v>253</v>
      </c>
      <c r="C206" t="s">
        <v>277</v>
      </c>
      <c r="D206" t="s">
        <v>278</v>
      </c>
      <c r="E206" t="s">
        <v>40</v>
      </c>
      <c r="F206" s="1">
        <v>0</v>
      </c>
      <c r="G206" t="s">
        <v>279</v>
      </c>
      <c r="H206" t="s">
        <v>265</v>
      </c>
      <c r="I206" t="s">
        <v>44</v>
      </c>
      <c r="J206" t="s">
        <v>44</v>
      </c>
      <c r="K206" t="s">
        <v>44</v>
      </c>
      <c r="L206" t="s">
        <v>44</v>
      </c>
      <c r="M206" t="s">
        <v>44</v>
      </c>
      <c r="N206" t="s">
        <v>47</v>
      </c>
      <c r="O206">
        <v>1</v>
      </c>
    </row>
    <row r="207" spans="1:15">
      <c r="A207" t="s">
        <v>252</v>
      </c>
      <c r="B207" t="s">
        <v>253</v>
      </c>
      <c r="C207" t="s">
        <v>285</v>
      </c>
      <c r="D207" t="s">
        <v>286</v>
      </c>
      <c r="E207" t="s">
        <v>40</v>
      </c>
      <c r="F207" s="1">
        <v>0</v>
      </c>
      <c r="G207" t="s">
        <v>287</v>
      </c>
      <c r="H207" t="s">
        <v>268</v>
      </c>
      <c r="I207" t="s">
        <v>44</v>
      </c>
      <c r="J207" t="s">
        <v>44</v>
      </c>
      <c r="K207" t="s">
        <v>44</v>
      </c>
      <c r="L207" t="s">
        <v>44</v>
      </c>
      <c r="M207" t="s">
        <v>44</v>
      </c>
      <c r="N207" t="s">
        <v>47</v>
      </c>
      <c r="O207">
        <v>1</v>
      </c>
    </row>
    <row r="208" spans="1:15">
      <c r="A208" t="s">
        <v>252</v>
      </c>
      <c r="B208" t="s">
        <v>253</v>
      </c>
      <c r="C208" t="s">
        <v>288</v>
      </c>
      <c r="D208" t="s">
        <v>270</v>
      </c>
      <c r="E208" t="s">
        <v>40</v>
      </c>
      <c r="F208" s="1">
        <v>0</v>
      </c>
      <c r="G208" t="s">
        <v>289</v>
      </c>
      <c r="H208" t="s">
        <v>265</v>
      </c>
      <c r="I208" t="s">
        <v>44</v>
      </c>
      <c r="J208" t="s">
        <v>44</v>
      </c>
      <c r="K208" t="s">
        <v>44</v>
      </c>
      <c r="L208" t="s">
        <v>44</v>
      </c>
      <c r="M208" t="s">
        <v>44</v>
      </c>
      <c r="N208" t="s">
        <v>47</v>
      </c>
      <c r="O208">
        <v>1</v>
      </c>
    </row>
    <row r="209" spans="1:15">
      <c r="A209" t="s">
        <v>252</v>
      </c>
      <c r="B209" t="s">
        <v>253</v>
      </c>
      <c r="C209" t="s">
        <v>290</v>
      </c>
      <c r="D209" t="s">
        <v>291</v>
      </c>
      <c r="E209" t="s">
        <v>40</v>
      </c>
      <c r="F209" s="1">
        <v>0</v>
      </c>
      <c r="G209" t="s">
        <v>292</v>
      </c>
      <c r="H209" t="s">
        <v>293</v>
      </c>
      <c r="I209" t="s">
        <v>44</v>
      </c>
      <c r="J209" t="s">
        <v>44</v>
      </c>
      <c r="K209" t="s">
        <v>44</v>
      </c>
      <c r="L209" t="s">
        <v>44</v>
      </c>
      <c r="M209" t="s">
        <v>44</v>
      </c>
      <c r="N209" t="s">
        <v>47</v>
      </c>
      <c r="O209">
        <v>1</v>
      </c>
    </row>
    <row r="210" spans="1:15">
      <c r="A210" t="s">
        <v>294</v>
      </c>
      <c r="B210" t="s">
        <v>295</v>
      </c>
      <c r="C210" t="s">
        <v>296</v>
      </c>
      <c r="D210" t="s">
        <v>297</v>
      </c>
      <c r="E210" t="s">
        <v>40</v>
      </c>
      <c r="F210" s="1">
        <v>0</v>
      </c>
      <c r="G210" t="s">
        <v>298</v>
      </c>
      <c r="H210" t="s">
        <v>299</v>
      </c>
      <c r="I210" t="s">
        <v>44</v>
      </c>
      <c r="J210" t="s">
        <v>44</v>
      </c>
      <c r="K210" t="s">
        <v>300</v>
      </c>
      <c r="L210" t="s">
        <v>301</v>
      </c>
      <c r="M210" t="s">
        <v>302</v>
      </c>
      <c r="N210" t="s">
        <v>47</v>
      </c>
      <c r="O210">
        <v>1</v>
      </c>
    </row>
    <row r="211" spans="1:15">
      <c r="A211" t="s">
        <v>294</v>
      </c>
      <c r="B211" t="s">
        <v>295</v>
      </c>
      <c r="C211" t="s">
        <v>296</v>
      </c>
      <c r="D211" t="s">
        <v>297</v>
      </c>
      <c r="E211" t="s">
        <v>40</v>
      </c>
      <c r="F211" s="1">
        <v>0</v>
      </c>
      <c r="G211" t="s">
        <v>303</v>
      </c>
      <c r="H211" t="s">
        <v>304</v>
      </c>
      <c r="I211" t="s">
        <v>44</v>
      </c>
      <c r="J211" t="s">
        <v>44</v>
      </c>
      <c r="K211" t="s">
        <v>305</v>
      </c>
      <c r="L211" t="s">
        <v>306</v>
      </c>
      <c r="M211" t="s">
        <v>307</v>
      </c>
      <c r="N211" t="s">
        <v>47</v>
      </c>
      <c r="O211">
        <v>1</v>
      </c>
    </row>
    <row r="212" spans="1:15">
      <c r="A212" t="s">
        <v>294</v>
      </c>
      <c r="B212" t="s">
        <v>295</v>
      </c>
      <c r="C212" t="s">
        <v>296</v>
      </c>
      <c r="D212" t="s">
        <v>297</v>
      </c>
      <c r="E212" t="s">
        <v>40</v>
      </c>
      <c r="F212" s="1">
        <v>0</v>
      </c>
      <c r="G212" t="s">
        <v>308</v>
      </c>
      <c r="H212" t="s">
        <v>309</v>
      </c>
      <c r="I212" t="s">
        <v>44</v>
      </c>
      <c r="J212" t="s">
        <v>44</v>
      </c>
      <c r="K212" t="s">
        <v>305</v>
      </c>
      <c r="L212" t="s">
        <v>306</v>
      </c>
      <c r="M212" t="s">
        <v>307</v>
      </c>
      <c r="N212" t="s">
        <v>47</v>
      </c>
      <c r="O212">
        <v>1</v>
      </c>
    </row>
    <row r="213" spans="1:15">
      <c r="A213" t="s">
        <v>310</v>
      </c>
      <c r="B213" t="s">
        <v>311</v>
      </c>
      <c r="C213" t="s">
        <v>312</v>
      </c>
      <c r="D213" t="s">
        <v>313</v>
      </c>
      <c r="E213" t="s">
        <v>40</v>
      </c>
      <c r="F213" s="1">
        <v>0</v>
      </c>
      <c r="G213" t="s">
        <v>314</v>
      </c>
      <c r="H213" t="s">
        <v>315</v>
      </c>
      <c r="I213" t="s">
        <v>316</v>
      </c>
      <c r="J213" t="s">
        <v>44</v>
      </c>
      <c r="K213" t="s">
        <v>317</v>
      </c>
      <c r="L213" t="s">
        <v>318</v>
      </c>
      <c r="M213" t="s">
        <v>44</v>
      </c>
      <c r="N213" t="s">
        <v>47</v>
      </c>
      <c r="O213">
        <v>1</v>
      </c>
    </row>
    <row r="214" spans="1:15">
      <c r="A214" t="s">
        <v>310</v>
      </c>
      <c r="B214" t="s">
        <v>311</v>
      </c>
      <c r="C214" t="s">
        <v>312</v>
      </c>
      <c r="D214" t="s">
        <v>313</v>
      </c>
      <c r="E214" t="s">
        <v>40</v>
      </c>
      <c r="F214" s="1">
        <v>0</v>
      </c>
      <c r="G214" t="s">
        <v>319</v>
      </c>
      <c r="H214" t="s">
        <v>320</v>
      </c>
      <c r="I214" t="s">
        <v>321</v>
      </c>
      <c r="J214" t="s">
        <v>44</v>
      </c>
      <c r="K214" t="s">
        <v>322</v>
      </c>
      <c r="L214" t="s">
        <v>323</v>
      </c>
      <c r="M214" t="s">
        <v>44</v>
      </c>
      <c r="N214" t="s">
        <v>47</v>
      </c>
      <c r="O214">
        <v>1</v>
      </c>
    </row>
    <row r="215" spans="1:15">
      <c r="A215" t="s">
        <v>310</v>
      </c>
      <c r="B215" t="s">
        <v>311</v>
      </c>
      <c r="C215" t="s">
        <v>312</v>
      </c>
      <c r="D215" t="s">
        <v>313</v>
      </c>
      <c r="E215" t="s">
        <v>40</v>
      </c>
      <c r="F215" s="1">
        <v>0</v>
      </c>
      <c r="G215" t="s">
        <v>324</v>
      </c>
      <c r="H215" t="s">
        <v>325</v>
      </c>
      <c r="I215" t="s">
        <v>326</v>
      </c>
      <c r="J215" t="s">
        <v>44</v>
      </c>
      <c r="K215" t="s">
        <v>327</v>
      </c>
      <c r="L215" t="s">
        <v>318</v>
      </c>
      <c r="M215" t="s">
        <v>44</v>
      </c>
      <c r="N215" t="s">
        <v>47</v>
      </c>
      <c r="O215">
        <v>1</v>
      </c>
    </row>
    <row r="216" spans="1:15">
      <c r="A216" t="s">
        <v>416</v>
      </c>
      <c r="B216" t="s">
        <v>417</v>
      </c>
      <c r="C216" t="s">
        <v>269</v>
      </c>
      <c r="D216" t="s">
        <v>270</v>
      </c>
      <c r="E216" t="s">
        <v>40</v>
      </c>
      <c r="F216" s="1">
        <v>0</v>
      </c>
      <c r="G216" t="s">
        <v>271</v>
      </c>
      <c r="H216" t="s">
        <v>185</v>
      </c>
      <c r="I216" t="s">
        <v>418</v>
      </c>
      <c r="J216" t="s">
        <v>418</v>
      </c>
      <c r="K216" t="s">
        <v>44</v>
      </c>
      <c r="L216" t="s">
        <v>419</v>
      </c>
      <c r="M216" t="s">
        <v>420</v>
      </c>
      <c r="N216" t="s">
        <v>47</v>
      </c>
      <c r="O216">
        <v>1</v>
      </c>
    </row>
    <row r="217" spans="1:15">
      <c r="A217" t="s">
        <v>416</v>
      </c>
      <c r="B217" t="s">
        <v>417</v>
      </c>
      <c r="C217" t="s">
        <v>269</v>
      </c>
      <c r="D217" t="s">
        <v>270</v>
      </c>
      <c r="E217" t="s">
        <v>40</v>
      </c>
      <c r="F217" s="1">
        <v>0</v>
      </c>
      <c r="G217" t="s">
        <v>271</v>
      </c>
      <c r="H217" t="s">
        <v>185</v>
      </c>
      <c r="I217" t="s">
        <v>418</v>
      </c>
      <c r="J217" t="s">
        <v>418</v>
      </c>
      <c r="K217" t="s">
        <v>44</v>
      </c>
      <c r="L217" t="s">
        <v>421</v>
      </c>
      <c r="M217" t="s">
        <v>420</v>
      </c>
      <c r="N217" t="s">
        <v>47</v>
      </c>
      <c r="O217">
        <v>1</v>
      </c>
    </row>
    <row r="218" spans="1:15">
      <c r="A218" t="s">
        <v>416</v>
      </c>
      <c r="B218" t="s">
        <v>417</v>
      </c>
      <c r="C218" t="s">
        <v>269</v>
      </c>
      <c r="D218" t="s">
        <v>270</v>
      </c>
      <c r="E218" t="s">
        <v>40</v>
      </c>
      <c r="F218" s="1">
        <v>0</v>
      </c>
      <c r="G218" t="s">
        <v>271</v>
      </c>
      <c r="H218" t="s">
        <v>185</v>
      </c>
      <c r="I218" t="s">
        <v>418</v>
      </c>
      <c r="J218" t="s">
        <v>418</v>
      </c>
      <c r="K218" t="s">
        <v>44</v>
      </c>
      <c r="L218" t="s">
        <v>422</v>
      </c>
      <c r="M218" t="s">
        <v>420</v>
      </c>
      <c r="N218" t="s">
        <v>47</v>
      </c>
      <c r="O218">
        <v>1</v>
      </c>
    </row>
    <row r="219" spans="1:15">
      <c r="A219" t="s">
        <v>416</v>
      </c>
      <c r="B219" t="s">
        <v>417</v>
      </c>
      <c r="C219" t="s">
        <v>269</v>
      </c>
      <c r="D219" t="s">
        <v>270</v>
      </c>
      <c r="E219" t="s">
        <v>40</v>
      </c>
      <c r="F219" s="1">
        <v>0</v>
      </c>
      <c r="G219" t="s">
        <v>271</v>
      </c>
      <c r="H219" t="s">
        <v>185</v>
      </c>
      <c r="I219" t="s">
        <v>44</v>
      </c>
      <c r="J219" t="s">
        <v>418</v>
      </c>
      <c r="K219" t="s">
        <v>44</v>
      </c>
      <c r="L219" t="s">
        <v>423</v>
      </c>
      <c r="M219" t="s">
        <v>44</v>
      </c>
      <c r="N219" t="s">
        <v>47</v>
      </c>
      <c r="O219">
        <v>1</v>
      </c>
    </row>
    <row r="220" spans="1:15">
      <c r="A220" t="s">
        <v>416</v>
      </c>
      <c r="B220" t="s">
        <v>417</v>
      </c>
      <c r="C220" t="s">
        <v>269</v>
      </c>
      <c r="D220" t="s">
        <v>270</v>
      </c>
      <c r="E220" t="s">
        <v>40</v>
      </c>
      <c r="F220" s="1">
        <v>0</v>
      </c>
      <c r="G220" t="s">
        <v>271</v>
      </c>
      <c r="H220" t="s">
        <v>185</v>
      </c>
      <c r="I220" t="s">
        <v>44</v>
      </c>
      <c r="J220" t="s">
        <v>418</v>
      </c>
      <c r="K220" t="s">
        <v>44</v>
      </c>
      <c r="L220" t="s">
        <v>424</v>
      </c>
      <c r="M220" t="s">
        <v>44</v>
      </c>
      <c r="N220" t="s">
        <v>47</v>
      </c>
      <c r="O220">
        <v>1</v>
      </c>
    </row>
    <row r="221" spans="1:15">
      <c r="A221" t="s">
        <v>416</v>
      </c>
      <c r="B221" t="s">
        <v>417</v>
      </c>
      <c r="C221" t="s">
        <v>290</v>
      </c>
      <c r="D221" t="s">
        <v>291</v>
      </c>
      <c r="E221" t="s">
        <v>40</v>
      </c>
      <c r="F221" s="1">
        <v>0</v>
      </c>
      <c r="G221" t="s">
        <v>292</v>
      </c>
      <c r="H221" t="s">
        <v>425</v>
      </c>
      <c r="I221" t="s">
        <v>44</v>
      </c>
      <c r="J221" t="s">
        <v>44</v>
      </c>
      <c r="K221" t="s">
        <v>426</v>
      </c>
      <c r="L221" t="s">
        <v>427</v>
      </c>
      <c r="M221" t="s">
        <v>44</v>
      </c>
      <c r="N221" t="s">
        <v>47</v>
      </c>
      <c r="O221">
        <v>1</v>
      </c>
    </row>
    <row r="222" spans="1:15">
      <c r="A222" t="s">
        <v>416</v>
      </c>
      <c r="B222" t="s">
        <v>417</v>
      </c>
      <c r="C222" t="s">
        <v>290</v>
      </c>
      <c r="D222" t="s">
        <v>291</v>
      </c>
      <c r="E222" t="s">
        <v>40</v>
      </c>
      <c r="F222" s="1">
        <v>0</v>
      </c>
      <c r="G222" t="s">
        <v>292</v>
      </c>
      <c r="H222" t="s">
        <v>425</v>
      </c>
      <c r="I222" t="s">
        <v>44</v>
      </c>
      <c r="J222" t="s">
        <v>44</v>
      </c>
      <c r="K222" t="s">
        <v>44</v>
      </c>
      <c r="L222" t="s">
        <v>44</v>
      </c>
      <c r="M222" t="s">
        <v>44</v>
      </c>
      <c r="N222" t="s">
        <v>47</v>
      </c>
      <c r="O222">
        <v>1</v>
      </c>
    </row>
    <row r="223" spans="1:15">
      <c r="A223" t="s">
        <v>416</v>
      </c>
      <c r="B223" t="s">
        <v>417</v>
      </c>
      <c r="C223" t="s">
        <v>288</v>
      </c>
      <c r="D223" t="s">
        <v>270</v>
      </c>
      <c r="E223" t="s">
        <v>40</v>
      </c>
      <c r="F223" s="1">
        <v>0</v>
      </c>
      <c r="G223" t="s">
        <v>289</v>
      </c>
      <c r="H223" t="s">
        <v>428</v>
      </c>
      <c r="I223" t="s">
        <v>429</v>
      </c>
      <c r="J223" t="s">
        <v>429</v>
      </c>
      <c r="K223" t="s">
        <v>44</v>
      </c>
      <c r="L223" t="s">
        <v>430</v>
      </c>
      <c r="M223" t="s">
        <v>44</v>
      </c>
      <c r="N223" t="s">
        <v>47</v>
      </c>
      <c r="O223">
        <v>1</v>
      </c>
    </row>
    <row r="224" spans="1:15">
      <c r="A224" t="s">
        <v>416</v>
      </c>
      <c r="B224" t="s">
        <v>417</v>
      </c>
      <c r="C224" t="s">
        <v>431</v>
      </c>
      <c r="D224" t="s">
        <v>432</v>
      </c>
      <c r="E224" t="s">
        <v>40</v>
      </c>
      <c r="F224" s="1">
        <v>0</v>
      </c>
      <c r="G224" t="s">
        <v>433</v>
      </c>
      <c r="H224" t="s">
        <v>44</v>
      </c>
      <c r="I224" t="s">
        <v>434</v>
      </c>
      <c r="J224" t="s">
        <v>434</v>
      </c>
      <c r="K224" t="s">
        <v>435</v>
      </c>
      <c r="L224" t="s">
        <v>430</v>
      </c>
      <c r="M224" t="s">
        <v>44</v>
      </c>
      <c r="N224" t="s">
        <v>47</v>
      </c>
      <c r="O224">
        <v>1</v>
      </c>
    </row>
    <row r="225" spans="1:15">
      <c r="A225" t="s">
        <v>416</v>
      </c>
      <c r="B225" t="s">
        <v>417</v>
      </c>
      <c r="C225" t="s">
        <v>254</v>
      </c>
      <c r="D225" t="s">
        <v>255</v>
      </c>
      <c r="E225" t="s">
        <v>40</v>
      </c>
      <c r="F225" s="1">
        <v>0</v>
      </c>
      <c r="G225" t="s">
        <v>436</v>
      </c>
      <c r="H225" t="s">
        <v>44</v>
      </c>
      <c r="I225" t="s">
        <v>437</v>
      </c>
      <c r="J225" t="s">
        <v>44</v>
      </c>
      <c r="K225" t="s">
        <v>44</v>
      </c>
      <c r="L225" t="s">
        <v>438</v>
      </c>
      <c r="M225" t="s">
        <v>44</v>
      </c>
      <c r="N225" t="s">
        <v>47</v>
      </c>
      <c r="O225">
        <v>1</v>
      </c>
    </row>
    <row r="226" spans="1:15">
      <c r="A226" t="s">
        <v>439</v>
      </c>
      <c r="B226" t="s">
        <v>440</v>
      </c>
      <c r="C226" t="s">
        <v>441</v>
      </c>
      <c r="D226" t="s">
        <v>442</v>
      </c>
      <c r="E226" t="s">
        <v>40</v>
      </c>
      <c r="F226" s="1">
        <v>0</v>
      </c>
      <c r="G226" t="s">
        <v>443</v>
      </c>
      <c r="H226" t="s">
        <v>444</v>
      </c>
      <c r="I226" t="s">
        <v>445</v>
      </c>
      <c r="J226" t="s">
        <v>446</v>
      </c>
      <c r="K226" t="s">
        <v>44</v>
      </c>
      <c r="L226" t="s">
        <v>447</v>
      </c>
      <c r="M226" t="s">
        <v>448</v>
      </c>
      <c r="N226" t="s">
        <v>47</v>
      </c>
      <c r="O226">
        <v>1</v>
      </c>
    </row>
    <row r="227" spans="1:15">
      <c r="A227" t="s">
        <v>439</v>
      </c>
      <c r="B227" t="s">
        <v>440</v>
      </c>
      <c r="C227" t="s">
        <v>441</v>
      </c>
      <c r="D227" t="s">
        <v>442</v>
      </c>
      <c r="E227" t="s">
        <v>40</v>
      </c>
      <c r="F227" s="1">
        <v>0</v>
      </c>
      <c r="G227" t="s">
        <v>443</v>
      </c>
      <c r="H227" t="s">
        <v>444</v>
      </c>
      <c r="I227" t="s">
        <v>445</v>
      </c>
      <c r="J227" t="s">
        <v>446</v>
      </c>
      <c r="K227" t="s">
        <v>44</v>
      </c>
      <c r="L227" t="s">
        <v>449</v>
      </c>
      <c r="M227" t="s">
        <v>450</v>
      </c>
      <c r="N227" t="s">
        <v>47</v>
      </c>
      <c r="O227">
        <v>1</v>
      </c>
    </row>
    <row r="228" spans="1:15">
      <c r="A228" t="s">
        <v>619</v>
      </c>
      <c r="B228" t="s">
        <v>620</v>
      </c>
      <c r="C228" t="s">
        <v>621</v>
      </c>
      <c r="D228" t="s">
        <v>622</v>
      </c>
      <c r="E228" t="s">
        <v>623</v>
      </c>
      <c r="F228" s="1">
        <v>0</v>
      </c>
      <c r="G228" t="s">
        <v>624</v>
      </c>
      <c r="H228" t="s">
        <v>625</v>
      </c>
      <c r="I228" t="s">
        <v>626</v>
      </c>
      <c r="J228" t="s">
        <v>44</v>
      </c>
      <c r="K228" t="s">
        <v>44</v>
      </c>
      <c r="L228" t="s">
        <v>627</v>
      </c>
      <c r="M228" t="s">
        <v>628</v>
      </c>
      <c r="N228" t="s">
        <v>47</v>
      </c>
      <c r="O228">
        <v>1</v>
      </c>
    </row>
    <row r="229" spans="1:15">
      <c r="A229" t="s">
        <v>619</v>
      </c>
      <c r="B229" t="s">
        <v>620</v>
      </c>
      <c r="C229" t="s">
        <v>621</v>
      </c>
      <c r="D229" t="s">
        <v>622</v>
      </c>
      <c r="E229" t="s">
        <v>623</v>
      </c>
      <c r="F229" s="1">
        <v>0</v>
      </c>
      <c r="G229" t="s">
        <v>624</v>
      </c>
      <c r="H229" t="s">
        <v>629</v>
      </c>
      <c r="I229" t="s">
        <v>626</v>
      </c>
      <c r="J229" t="s">
        <v>44</v>
      </c>
      <c r="K229" t="s">
        <v>44</v>
      </c>
      <c r="L229" t="s">
        <v>630</v>
      </c>
      <c r="M229" t="s">
        <v>631</v>
      </c>
      <c r="N229" t="s">
        <v>47</v>
      </c>
      <c r="O229">
        <v>1</v>
      </c>
    </row>
    <row r="230" spans="1:15">
      <c r="A230" t="s">
        <v>252</v>
      </c>
      <c r="B230" t="s">
        <v>253</v>
      </c>
      <c r="C230" t="s">
        <v>280</v>
      </c>
      <c r="D230" t="s">
        <v>281</v>
      </c>
      <c r="E230" t="s">
        <v>282</v>
      </c>
      <c r="F230" s="1">
        <v>0</v>
      </c>
      <c r="G230" t="s">
        <v>283</v>
      </c>
      <c r="H230" t="s">
        <v>284</v>
      </c>
      <c r="I230" t="s">
        <v>44</v>
      </c>
      <c r="J230" t="s">
        <v>44</v>
      </c>
      <c r="K230" t="s">
        <v>44</v>
      </c>
      <c r="L230" t="s">
        <v>44</v>
      </c>
      <c r="M230" t="s">
        <v>44</v>
      </c>
      <c r="N230" t="s">
        <v>47</v>
      </c>
      <c r="O230">
        <v>1</v>
      </c>
    </row>
    <row r="231" spans="1:15">
      <c r="A231" t="s">
        <v>252</v>
      </c>
      <c r="B231" t="s">
        <v>253</v>
      </c>
      <c r="C231" t="s">
        <v>263</v>
      </c>
      <c r="D231" t="s">
        <v>44</v>
      </c>
      <c r="E231" t="s">
        <v>44</v>
      </c>
      <c r="F231" s="1">
        <v>0</v>
      </c>
      <c r="G231" t="s">
        <v>264</v>
      </c>
      <c r="H231" t="s">
        <v>265</v>
      </c>
      <c r="I231" t="s">
        <v>44</v>
      </c>
      <c r="J231" t="s">
        <v>44</v>
      </c>
      <c r="K231" t="s">
        <v>44</v>
      </c>
      <c r="L231" t="s">
        <v>44</v>
      </c>
      <c r="M231" t="s">
        <v>44</v>
      </c>
      <c r="N231" t="s">
        <v>47</v>
      </c>
      <c r="O231">
        <v>1</v>
      </c>
    </row>
  </sheetData>
  <sortState xmlns:xlrd2="http://schemas.microsoft.com/office/spreadsheetml/2017/richdata2" ref="A2:O231">
    <sortCondition descending="1" ref="F2:F2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26D1-49DF-4B5C-BBA5-18293FB6C65E}">
  <dimension ref="A2:O2"/>
  <sheetViews>
    <sheetView workbookViewId="0">
      <selection activeCell="B4" sqref="B4"/>
    </sheetView>
  </sheetViews>
  <sheetFormatPr defaultRowHeight="15"/>
  <cols>
    <col min="1" max="1" width="59.42578125" customWidth="1"/>
  </cols>
  <sheetData>
    <row r="2" spans="1:15">
      <c r="A2" t="s">
        <v>632</v>
      </c>
      <c r="B2" t="s">
        <v>633</v>
      </c>
      <c r="C2" t="s">
        <v>640</v>
      </c>
      <c r="D2" t="s">
        <v>641</v>
      </c>
      <c r="E2" t="s">
        <v>642</v>
      </c>
      <c r="F2" s="1"/>
      <c r="G2" t="s">
        <v>643</v>
      </c>
      <c r="H2" t="s">
        <v>44</v>
      </c>
      <c r="I2" t="s">
        <v>44</v>
      </c>
      <c r="J2" t="s">
        <v>644</v>
      </c>
      <c r="K2" t="s">
        <v>44</v>
      </c>
      <c r="L2" t="s">
        <v>44</v>
      </c>
      <c r="M2" t="s">
        <v>44</v>
      </c>
      <c r="N2" t="s">
        <v>47</v>
      </c>
      <c r="O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E9AE-4C85-41E5-A015-676C2FEEAB24}">
  <dimension ref="A1:P172"/>
  <sheetViews>
    <sheetView topLeftCell="A91" workbookViewId="0">
      <selection activeCell="H15" sqref="H15"/>
    </sheetView>
  </sheetViews>
  <sheetFormatPr defaultRowHeight="15"/>
  <cols>
    <col min="1" max="1" width="90.5703125" customWidth="1"/>
    <col min="5" max="5" width="18.7109375" bestFit="1" customWidth="1"/>
    <col min="6" max="6" width="7" style="1" customWidth="1"/>
    <col min="7" max="7" width="14.85546875" customWidth="1"/>
    <col min="8" max="8" width="18.28515625" customWidth="1"/>
    <col min="9" max="9" width="18.28515625" style="2" customWidth="1"/>
  </cols>
  <sheetData>
    <row r="1" spans="1:1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s="1" t="s">
        <v>723</v>
      </c>
      <c r="G1" t="s">
        <v>29</v>
      </c>
      <c r="H1" t="s">
        <v>30</v>
      </c>
      <c r="I1" s="2" t="s">
        <v>724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4</v>
      </c>
      <c r="P1" t="s">
        <v>722</v>
      </c>
    </row>
    <row r="2" spans="1:16">
      <c r="A2" t="s">
        <v>632</v>
      </c>
      <c r="B2" t="s">
        <v>633</v>
      </c>
      <c r="C2" t="s">
        <v>648</v>
      </c>
      <c r="D2" t="s">
        <v>649</v>
      </c>
      <c r="E2" t="s">
        <v>40</v>
      </c>
      <c r="F2" s="1">
        <v>1</v>
      </c>
      <c r="G2" t="s">
        <v>643</v>
      </c>
      <c r="H2" t="s">
        <v>44</v>
      </c>
      <c r="I2" s="2">
        <v>1</v>
      </c>
      <c r="J2" t="s">
        <v>44</v>
      </c>
      <c r="K2" t="s">
        <v>650</v>
      </c>
      <c r="L2" t="s">
        <v>44</v>
      </c>
      <c r="M2" t="s">
        <v>44</v>
      </c>
      <c r="N2" t="s">
        <v>44</v>
      </c>
      <c r="O2" t="s">
        <v>47</v>
      </c>
      <c r="P2">
        <v>1</v>
      </c>
    </row>
    <row r="3" spans="1:16">
      <c r="A3" t="s">
        <v>632</v>
      </c>
      <c r="B3" t="s">
        <v>633</v>
      </c>
      <c r="C3" t="s">
        <v>290</v>
      </c>
      <c r="D3" t="s">
        <v>291</v>
      </c>
      <c r="E3" t="s">
        <v>40</v>
      </c>
      <c r="F3" s="1">
        <v>1</v>
      </c>
      <c r="G3" t="s">
        <v>643</v>
      </c>
      <c r="H3" t="s">
        <v>425</v>
      </c>
      <c r="I3" s="2">
        <v>1</v>
      </c>
      <c r="J3" t="s">
        <v>44</v>
      </c>
      <c r="K3" t="s">
        <v>651</v>
      </c>
      <c r="L3" t="s">
        <v>44</v>
      </c>
      <c r="M3" t="s">
        <v>44</v>
      </c>
      <c r="N3" t="s">
        <v>44</v>
      </c>
      <c r="O3" t="s">
        <v>47</v>
      </c>
      <c r="P3">
        <v>1</v>
      </c>
    </row>
    <row r="4" spans="1:16">
      <c r="A4" t="s">
        <v>632</v>
      </c>
      <c r="B4" t="s">
        <v>633</v>
      </c>
      <c r="C4" t="s">
        <v>652</v>
      </c>
      <c r="D4" t="s">
        <v>653</v>
      </c>
      <c r="E4" t="s">
        <v>40</v>
      </c>
      <c r="F4" s="1">
        <v>1</v>
      </c>
      <c r="G4" t="s">
        <v>643</v>
      </c>
      <c r="H4" t="s">
        <v>44</v>
      </c>
      <c r="I4" s="2">
        <v>1</v>
      </c>
      <c r="J4" t="s">
        <v>44</v>
      </c>
      <c r="K4" t="s">
        <v>654</v>
      </c>
      <c r="L4" t="s">
        <v>44</v>
      </c>
      <c r="M4" t="s">
        <v>44</v>
      </c>
      <c r="N4" t="s">
        <v>44</v>
      </c>
      <c r="O4" t="s">
        <v>47</v>
      </c>
      <c r="P4">
        <v>1</v>
      </c>
    </row>
    <row r="5" spans="1:16">
      <c r="A5" t="s">
        <v>50</v>
      </c>
      <c r="B5" t="s">
        <v>51</v>
      </c>
      <c r="C5" t="s">
        <v>52</v>
      </c>
      <c r="D5" t="s">
        <v>53</v>
      </c>
      <c r="E5" t="s">
        <v>54</v>
      </c>
      <c r="F5" s="1">
        <v>1</v>
      </c>
      <c r="G5" t="s">
        <v>55</v>
      </c>
      <c r="H5" t="s">
        <v>56</v>
      </c>
      <c r="I5" s="2">
        <v>1</v>
      </c>
      <c r="J5" t="s">
        <v>57</v>
      </c>
      <c r="K5" t="s">
        <v>44</v>
      </c>
      <c r="L5" t="s">
        <v>58</v>
      </c>
      <c r="M5" t="s">
        <v>59</v>
      </c>
      <c r="N5" t="s">
        <v>60</v>
      </c>
      <c r="O5" t="s">
        <v>47</v>
      </c>
      <c r="P5">
        <v>1</v>
      </c>
    </row>
    <row r="6" spans="1:16">
      <c r="A6" t="s">
        <v>50</v>
      </c>
      <c r="B6" t="s">
        <v>51</v>
      </c>
      <c r="C6" t="s">
        <v>52</v>
      </c>
      <c r="D6" t="s">
        <v>53</v>
      </c>
      <c r="E6" t="s">
        <v>54</v>
      </c>
      <c r="F6" s="1">
        <v>1</v>
      </c>
      <c r="G6" t="s">
        <v>55</v>
      </c>
      <c r="H6" t="s">
        <v>56</v>
      </c>
      <c r="I6" s="2">
        <v>1</v>
      </c>
      <c r="J6" t="s">
        <v>57</v>
      </c>
      <c r="K6" t="s">
        <v>44</v>
      </c>
      <c r="L6" t="s">
        <v>58</v>
      </c>
      <c r="M6" t="s">
        <v>61</v>
      </c>
      <c r="N6" t="s">
        <v>62</v>
      </c>
      <c r="O6" t="s">
        <v>47</v>
      </c>
      <c r="P6">
        <v>1</v>
      </c>
    </row>
    <row r="7" spans="1:16">
      <c r="A7" t="s">
        <v>50</v>
      </c>
      <c r="B7" t="s">
        <v>51</v>
      </c>
      <c r="C7" t="s">
        <v>63</v>
      </c>
      <c r="D7" t="s">
        <v>64</v>
      </c>
      <c r="E7" t="s">
        <v>54</v>
      </c>
      <c r="F7" s="1">
        <v>1</v>
      </c>
      <c r="G7" t="s">
        <v>65</v>
      </c>
      <c r="H7" t="s">
        <v>65</v>
      </c>
      <c r="I7" s="2">
        <v>1</v>
      </c>
      <c r="J7" t="s">
        <v>44</v>
      </c>
      <c r="K7" t="s">
        <v>44</v>
      </c>
      <c r="L7" t="s">
        <v>66</v>
      </c>
      <c r="M7" t="s">
        <v>44</v>
      </c>
      <c r="N7" t="s">
        <v>44</v>
      </c>
      <c r="O7" t="s">
        <v>47</v>
      </c>
      <c r="P7">
        <v>1</v>
      </c>
    </row>
    <row r="8" spans="1:16">
      <c r="A8" t="s">
        <v>50</v>
      </c>
      <c r="B8" t="s">
        <v>51</v>
      </c>
      <c r="C8" t="s">
        <v>67</v>
      </c>
      <c r="D8" t="s">
        <v>68</v>
      </c>
      <c r="E8" t="s">
        <v>54</v>
      </c>
      <c r="F8" s="1">
        <v>1</v>
      </c>
      <c r="G8" t="s">
        <v>69</v>
      </c>
      <c r="H8" t="s">
        <v>70</v>
      </c>
      <c r="I8" s="2">
        <v>1</v>
      </c>
      <c r="J8" t="s">
        <v>71</v>
      </c>
      <c r="K8" t="s">
        <v>44</v>
      </c>
      <c r="L8" t="s">
        <v>44</v>
      </c>
      <c r="M8" t="s">
        <v>44</v>
      </c>
      <c r="N8" t="s">
        <v>44</v>
      </c>
      <c r="O8" t="s">
        <v>47</v>
      </c>
      <c r="P8">
        <v>1</v>
      </c>
    </row>
    <row r="9" spans="1:16">
      <c r="A9" t="s">
        <v>50</v>
      </c>
      <c r="B9" t="s">
        <v>51</v>
      </c>
      <c r="C9" t="s">
        <v>72</v>
      </c>
      <c r="D9" t="s">
        <v>64</v>
      </c>
      <c r="E9" t="s">
        <v>54</v>
      </c>
      <c r="F9" s="1">
        <v>1</v>
      </c>
      <c r="G9" t="s">
        <v>73</v>
      </c>
      <c r="H9" t="s">
        <v>74</v>
      </c>
      <c r="I9" s="2">
        <v>1</v>
      </c>
      <c r="J9" t="s">
        <v>75</v>
      </c>
      <c r="K9" t="s">
        <v>44</v>
      </c>
      <c r="L9" t="s">
        <v>44</v>
      </c>
      <c r="M9" t="s">
        <v>44</v>
      </c>
      <c r="N9" t="s">
        <v>44</v>
      </c>
      <c r="O9" t="s">
        <v>47</v>
      </c>
      <c r="P9">
        <v>1</v>
      </c>
    </row>
    <row r="10" spans="1:16">
      <c r="A10" t="s">
        <v>50</v>
      </c>
      <c r="B10" t="s">
        <v>51</v>
      </c>
      <c r="C10" t="s">
        <v>76</v>
      </c>
      <c r="D10" t="s">
        <v>77</v>
      </c>
      <c r="E10" t="s">
        <v>54</v>
      </c>
      <c r="F10" s="1">
        <v>1</v>
      </c>
      <c r="G10" t="s">
        <v>73</v>
      </c>
      <c r="H10" t="s">
        <v>74</v>
      </c>
      <c r="I10" s="2">
        <v>1</v>
      </c>
      <c r="J10" t="s">
        <v>78</v>
      </c>
      <c r="K10" t="s">
        <v>44</v>
      </c>
      <c r="L10" t="s">
        <v>44</v>
      </c>
      <c r="M10" t="s">
        <v>44</v>
      </c>
      <c r="N10" t="s">
        <v>44</v>
      </c>
      <c r="O10" t="s">
        <v>47</v>
      </c>
      <c r="P10">
        <v>1</v>
      </c>
    </row>
    <row r="11" spans="1:16">
      <c r="A11" t="s">
        <v>50</v>
      </c>
      <c r="B11" t="s">
        <v>51</v>
      </c>
      <c r="C11" t="s">
        <v>79</v>
      </c>
      <c r="D11" t="s">
        <v>80</v>
      </c>
      <c r="E11" t="s">
        <v>54</v>
      </c>
      <c r="F11" s="1">
        <v>1</v>
      </c>
      <c r="G11" t="s">
        <v>81</v>
      </c>
      <c r="H11" t="s">
        <v>81</v>
      </c>
      <c r="I11" s="2">
        <v>1</v>
      </c>
      <c r="J11" t="s">
        <v>82</v>
      </c>
      <c r="K11" t="s">
        <v>44</v>
      </c>
      <c r="L11" t="s">
        <v>44</v>
      </c>
      <c r="M11" t="s">
        <v>44</v>
      </c>
      <c r="N11" t="s">
        <v>44</v>
      </c>
      <c r="O11" t="s">
        <v>47</v>
      </c>
      <c r="P11">
        <v>1</v>
      </c>
    </row>
    <row r="12" spans="1:16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s="1">
        <v>1</v>
      </c>
      <c r="G12" t="s">
        <v>55</v>
      </c>
      <c r="H12" t="s">
        <v>56</v>
      </c>
      <c r="I12" s="2">
        <v>1</v>
      </c>
      <c r="J12" t="s">
        <v>57</v>
      </c>
      <c r="K12" t="s">
        <v>44</v>
      </c>
      <c r="L12" t="s">
        <v>58</v>
      </c>
      <c r="M12" t="s">
        <v>83</v>
      </c>
      <c r="N12" t="s">
        <v>84</v>
      </c>
      <c r="O12" t="s">
        <v>47</v>
      </c>
      <c r="P12">
        <v>1</v>
      </c>
    </row>
    <row r="13" spans="1:16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s="1">
        <v>1</v>
      </c>
      <c r="G13" t="s">
        <v>55</v>
      </c>
      <c r="H13" t="s">
        <v>56</v>
      </c>
      <c r="I13" s="2">
        <v>1</v>
      </c>
      <c r="J13" t="s">
        <v>57</v>
      </c>
      <c r="K13" t="s">
        <v>44</v>
      </c>
      <c r="L13" t="s">
        <v>58</v>
      </c>
      <c r="M13" t="s">
        <v>85</v>
      </c>
      <c r="N13" t="s">
        <v>86</v>
      </c>
      <c r="O13" t="s">
        <v>47</v>
      </c>
      <c r="P13">
        <v>1</v>
      </c>
    </row>
    <row r="14" spans="1:16">
      <c r="A14" t="s">
        <v>50</v>
      </c>
      <c r="B14" t="s">
        <v>51</v>
      </c>
      <c r="C14" t="s">
        <v>87</v>
      </c>
      <c r="D14" t="s">
        <v>53</v>
      </c>
      <c r="E14" t="s">
        <v>54</v>
      </c>
      <c r="F14" s="1">
        <v>1</v>
      </c>
      <c r="G14" t="s">
        <v>55</v>
      </c>
      <c r="H14" t="s">
        <v>56</v>
      </c>
      <c r="I14" s="2">
        <v>1</v>
      </c>
      <c r="J14" t="s">
        <v>57</v>
      </c>
      <c r="K14" t="s">
        <v>44</v>
      </c>
      <c r="L14" t="s">
        <v>44</v>
      </c>
      <c r="M14" t="s">
        <v>83</v>
      </c>
      <c r="N14" t="s">
        <v>84</v>
      </c>
      <c r="O14" t="s">
        <v>47</v>
      </c>
      <c r="P14">
        <v>1</v>
      </c>
    </row>
    <row r="15" spans="1:16">
      <c r="A15" t="s">
        <v>50</v>
      </c>
      <c r="B15" t="s">
        <v>51</v>
      </c>
      <c r="C15" t="s">
        <v>87</v>
      </c>
      <c r="D15" t="s">
        <v>53</v>
      </c>
      <c r="E15" t="s">
        <v>54</v>
      </c>
      <c r="F15" s="1">
        <v>1</v>
      </c>
      <c r="G15" t="s">
        <v>55</v>
      </c>
      <c r="H15" t="s">
        <v>56</v>
      </c>
      <c r="I15" s="2">
        <v>1</v>
      </c>
      <c r="J15" t="s">
        <v>57</v>
      </c>
      <c r="K15" t="s">
        <v>44</v>
      </c>
      <c r="L15" t="s">
        <v>44</v>
      </c>
      <c r="M15" t="s">
        <v>85</v>
      </c>
      <c r="N15" t="s">
        <v>86</v>
      </c>
      <c r="O15" t="s">
        <v>47</v>
      </c>
      <c r="P15">
        <v>1</v>
      </c>
    </row>
    <row r="16" spans="1:16">
      <c r="A16" t="s">
        <v>50</v>
      </c>
      <c r="B16" t="s">
        <v>51</v>
      </c>
      <c r="C16" t="s">
        <v>88</v>
      </c>
      <c r="D16" t="s">
        <v>89</v>
      </c>
      <c r="E16" t="s">
        <v>54</v>
      </c>
      <c r="F16" s="1">
        <v>1</v>
      </c>
      <c r="G16" t="s">
        <v>55</v>
      </c>
      <c r="H16" t="s">
        <v>56</v>
      </c>
      <c r="I16" s="2">
        <v>1</v>
      </c>
      <c r="J16" t="s">
        <v>57</v>
      </c>
      <c r="K16" t="s">
        <v>44</v>
      </c>
      <c r="L16" t="s">
        <v>44</v>
      </c>
      <c r="M16" t="s">
        <v>83</v>
      </c>
      <c r="N16" t="s">
        <v>84</v>
      </c>
      <c r="O16" t="s">
        <v>47</v>
      </c>
      <c r="P16">
        <v>1</v>
      </c>
    </row>
    <row r="17" spans="1:16">
      <c r="A17" t="s">
        <v>50</v>
      </c>
      <c r="B17" t="s">
        <v>51</v>
      </c>
      <c r="C17" t="s">
        <v>88</v>
      </c>
      <c r="D17" t="s">
        <v>89</v>
      </c>
      <c r="E17" t="s">
        <v>54</v>
      </c>
      <c r="F17" s="1">
        <v>1</v>
      </c>
      <c r="G17" t="s">
        <v>55</v>
      </c>
      <c r="H17" t="s">
        <v>56</v>
      </c>
      <c r="I17" s="2">
        <v>1</v>
      </c>
      <c r="J17" t="s">
        <v>57</v>
      </c>
      <c r="K17" t="s">
        <v>44</v>
      </c>
      <c r="L17" t="s">
        <v>44</v>
      </c>
      <c r="M17" t="s">
        <v>85</v>
      </c>
      <c r="N17" t="s">
        <v>86</v>
      </c>
      <c r="O17" t="s">
        <v>47</v>
      </c>
      <c r="P17">
        <v>1</v>
      </c>
    </row>
    <row r="18" spans="1:16">
      <c r="A18" t="s">
        <v>90</v>
      </c>
      <c r="B18" t="s">
        <v>91</v>
      </c>
      <c r="C18" t="s">
        <v>92</v>
      </c>
      <c r="D18" t="s">
        <v>93</v>
      </c>
      <c r="E18" t="s">
        <v>54</v>
      </c>
      <c r="F18" s="1">
        <v>1</v>
      </c>
      <c r="G18" t="s">
        <v>94</v>
      </c>
      <c r="H18" t="s">
        <v>95</v>
      </c>
      <c r="I18" s="2">
        <v>1</v>
      </c>
      <c r="J18" t="s">
        <v>96</v>
      </c>
      <c r="K18" t="s">
        <v>44</v>
      </c>
      <c r="L18" t="s">
        <v>44</v>
      </c>
      <c r="M18" t="s">
        <v>97</v>
      </c>
      <c r="N18" t="s">
        <v>98</v>
      </c>
      <c r="O18" t="s">
        <v>47</v>
      </c>
      <c r="P18">
        <v>1</v>
      </c>
    </row>
    <row r="19" spans="1:16">
      <c r="A19" t="s">
        <v>90</v>
      </c>
      <c r="B19" t="s">
        <v>91</v>
      </c>
      <c r="C19" t="s">
        <v>99</v>
      </c>
      <c r="D19" t="s">
        <v>93</v>
      </c>
      <c r="E19" t="s">
        <v>54</v>
      </c>
      <c r="F19" s="1">
        <v>1</v>
      </c>
      <c r="G19" t="s">
        <v>100</v>
      </c>
      <c r="H19" t="s">
        <v>101</v>
      </c>
      <c r="I19" s="2">
        <v>1</v>
      </c>
      <c r="J19" t="s">
        <v>102</v>
      </c>
      <c r="K19" t="s">
        <v>44</v>
      </c>
      <c r="L19" t="s">
        <v>44</v>
      </c>
      <c r="M19" t="s">
        <v>97</v>
      </c>
      <c r="N19" t="s">
        <v>98</v>
      </c>
      <c r="O19" t="s">
        <v>47</v>
      </c>
      <c r="P19">
        <v>1</v>
      </c>
    </row>
    <row r="20" spans="1:16">
      <c r="A20" t="s">
        <v>90</v>
      </c>
      <c r="B20" t="s">
        <v>91</v>
      </c>
      <c r="C20" t="s">
        <v>103</v>
      </c>
      <c r="D20" t="s">
        <v>64</v>
      </c>
      <c r="E20" t="s">
        <v>54</v>
      </c>
      <c r="F20" s="1">
        <v>1</v>
      </c>
      <c r="G20" t="s">
        <v>104</v>
      </c>
      <c r="H20" t="s">
        <v>105</v>
      </c>
      <c r="I20" s="2">
        <v>1</v>
      </c>
      <c r="J20" t="s">
        <v>106</v>
      </c>
      <c r="K20" t="s">
        <v>44</v>
      </c>
      <c r="L20" t="s">
        <v>44</v>
      </c>
      <c r="M20" t="s">
        <v>107</v>
      </c>
      <c r="N20" t="s">
        <v>108</v>
      </c>
      <c r="O20" t="s">
        <v>47</v>
      </c>
      <c r="P20">
        <v>1</v>
      </c>
    </row>
    <row r="21" spans="1:16">
      <c r="A21" t="s">
        <v>90</v>
      </c>
      <c r="B21" t="s">
        <v>91</v>
      </c>
      <c r="C21" t="s">
        <v>109</v>
      </c>
      <c r="D21" t="s">
        <v>89</v>
      </c>
      <c r="E21" t="s">
        <v>54</v>
      </c>
      <c r="F21" s="1">
        <v>1</v>
      </c>
      <c r="G21" t="s">
        <v>110</v>
      </c>
      <c r="H21" t="s">
        <v>111</v>
      </c>
      <c r="I21" s="2">
        <v>1</v>
      </c>
      <c r="J21" t="s">
        <v>112</v>
      </c>
      <c r="K21" t="s">
        <v>44</v>
      </c>
      <c r="L21" t="s">
        <v>44</v>
      </c>
      <c r="M21" t="s">
        <v>44</v>
      </c>
      <c r="N21" t="s">
        <v>44</v>
      </c>
      <c r="O21" t="s">
        <v>47</v>
      </c>
      <c r="P21">
        <v>1</v>
      </c>
    </row>
    <row r="22" spans="1:16">
      <c r="A22" t="s">
        <v>90</v>
      </c>
      <c r="B22" t="s">
        <v>91</v>
      </c>
      <c r="C22" t="s">
        <v>76</v>
      </c>
      <c r="D22" t="s">
        <v>77</v>
      </c>
      <c r="E22" t="s">
        <v>54</v>
      </c>
      <c r="F22" s="1">
        <v>1</v>
      </c>
      <c r="G22" t="s">
        <v>113</v>
      </c>
      <c r="H22" t="s">
        <v>114</v>
      </c>
      <c r="I22" s="2">
        <v>1</v>
      </c>
      <c r="J22" t="s">
        <v>115</v>
      </c>
      <c r="K22" t="s">
        <v>44</v>
      </c>
      <c r="L22" t="s">
        <v>44</v>
      </c>
      <c r="M22" t="s">
        <v>44</v>
      </c>
      <c r="N22" t="s">
        <v>44</v>
      </c>
      <c r="O22" t="s">
        <v>47</v>
      </c>
      <c r="P22">
        <v>1</v>
      </c>
    </row>
    <row r="23" spans="1:16">
      <c r="A23" t="s">
        <v>90</v>
      </c>
      <c r="B23" t="s">
        <v>91</v>
      </c>
      <c r="C23" t="s">
        <v>116</v>
      </c>
      <c r="D23" t="s">
        <v>77</v>
      </c>
      <c r="E23" t="s">
        <v>54</v>
      </c>
      <c r="F23" s="1">
        <v>1</v>
      </c>
      <c r="G23" t="s">
        <v>117</v>
      </c>
      <c r="H23" t="s">
        <v>118</v>
      </c>
      <c r="I23" s="2">
        <v>1</v>
      </c>
      <c r="J23" t="s">
        <v>119</v>
      </c>
      <c r="K23" t="s">
        <v>44</v>
      </c>
      <c r="L23" t="s">
        <v>44</v>
      </c>
      <c r="M23" t="s">
        <v>44</v>
      </c>
      <c r="N23" t="s">
        <v>44</v>
      </c>
      <c r="O23" t="s">
        <v>47</v>
      </c>
      <c r="P23">
        <v>1</v>
      </c>
    </row>
    <row r="24" spans="1:16">
      <c r="A24" t="s">
        <v>90</v>
      </c>
      <c r="B24" t="s">
        <v>91</v>
      </c>
      <c r="C24" t="s">
        <v>120</v>
      </c>
      <c r="D24" t="s">
        <v>121</v>
      </c>
      <c r="E24" t="s">
        <v>54</v>
      </c>
      <c r="F24" s="1">
        <v>1</v>
      </c>
      <c r="G24" t="s">
        <v>122</v>
      </c>
      <c r="H24" t="s">
        <v>123</v>
      </c>
      <c r="I24" s="2">
        <v>1</v>
      </c>
      <c r="J24" t="s">
        <v>124</v>
      </c>
      <c r="K24" t="s">
        <v>44</v>
      </c>
      <c r="L24" t="s">
        <v>44</v>
      </c>
      <c r="M24" t="s">
        <v>44</v>
      </c>
      <c r="N24" t="s">
        <v>44</v>
      </c>
      <c r="O24" t="s">
        <v>47</v>
      </c>
      <c r="P24">
        <v>1</v>
      </c>
    </row>
    <row r="25" spans="1:16">
      <c r="A25" t="s">
        <v>90</v>
      </c>
      <c r="B25" t="s">
        <v>91</v>
      </c>
      <c r="C25" t="s">
        <v>125</v>
      </c>
      <c r="D25" t="s">
        <v>126</v>
      </c>
      <c r="E25" t="s">
        <v>54</v>
      </c>
      <c r="F25" s="1">
        <v>1</v>
      </c>
      <c r="G25" t="s">
        <v>127</v>
      </c>
      <c r="H25" t="s">
        <v>128</v>
      </c>
      <c r="I25" s="2">
        <v>1</v>
      </c>
      <c r="J25" t="s">
        <v>129</v>
      </c>
      <c r="K25" t="s">
        <v>44</v>
      </c>
      <c r="L25" t="s">
        <v>44</v>
      </c>
      <c r="M25" t="s">
        <v>44</v>
      </c>
      <c r="N25" t="s">
        <v>44</v>
      </c>
      <c r="O25" t="s">
        <v>47</v>
      </c>
      <c r="P25">
        <v>1</v>
      </c>
    </row>
    <row r="26" spans="1:16">
      <c r="A26" t="s">
        <v>90</v>
      </c>
      <c r="B26" t="s">
        <v>91</v>
      </c>
      <c r="C26" t="s">
        <v>72</v>
      </c>
      <c r="D26" t="s">
        <v>64</v>
      </c>
      <c r="E26" t="s">
        <v>54</v>
      </c>
      <c r="F26" s="1">
        <v>1</v>
      </c>
      <c r="G26" t="s">
        <v>130</v>
      </c>
      <c r="H26" t="s">
        <v>131</v>
      </c>
      <c r="I26" s="2">
        <v>1</v>
      </c>
      <c r="J26" t="s">
        <v>132</v>
      </c>
      <c r="K26" t="s">
        <v>44</v>
      </c>
      <c r="L26" t="s">
        <v>44</v>
      </c>
      <c r="M26" t="s">
        <v>44</v>
      </c>
      <c r="N26" t="s">
        <v>44</v>
      </c>
      <c r="O26" t="s">
        <v>47</v>
      </c>
      <c r="P26">
        <v>1</v>
      </c>
    </row>
    <row r="27" spans="1:16">
      <c r="A27" t="s">
        <v>90</v>
      </c>
      <c r="B27" t="s">
        <v>91</v>
      </c>
      <c r="C27" t="s">
        <v>52</v>
      </c>
      <c r="D27" t="s">
        <v>53</v>
      </c>
      <c r="E27" t="s">
        <v>54</v>
      </c>
      <c r="F27" s="1">
        <v>1</v>
      </c>
      <c r="G27" t="s">
        <v>133</v>
      </c>
      <c r="H27" t="s">
        <v>134</v>
      </c>
      <c r="I27" s="2">
        <v>1</v>
      </c>
      <c r="J27" t="s">
        <v>135</v>
      </c>
      <c r="K27" t="s">
        <v>44</v>
      </c>
      <c r="L27" t="s">
        <v>44</v>
      </c>
      <c r="M27" t="s">
        <v>44</v>
      </c>
      <c r="N27" t="s">
        <v>44</v>
      </c>
      <c r="O27" t="s">
        <v>47</v>
      </c>
      <c r="P27">
        <v>1</v>
      </c>
    </row>
    <row r="28" spans="1:16">
      <c r="A28" t="s">
        <v>136</v>
      </c>
      <c r="B28" t="s">
        <v>137</v>
      </c>
      <c r="C28" t="s">
        <v>116</v>
      </c>
      <c r="D28" t="s">
        <v>77</v>
      </c>
      <c r="E28" t="s">
        <v>54</v>
      </c>
      <c r="F28" s="1">
        <v>1</v>
      </c>
      <c r="G28" t="s">
        <v>138</v>
      </c>
      <c r="H28" t="s">
        <v>139</v>
      </c>
      <c r="I28" s="2">
        <v>1</v>
      </c>
      <c r="J28" t="s">
        <v>140</v>
      </c>
      <c r="K28" t="s">
        <v>44</v>
      </c>
      <c r="L28" t="s">
        <v>141</v>
      </c>
      <c r="M28" t="s">
        <v>142</v>
      </c>
      <c r="N28" t="s">
        <v>143</v>
      </c>
      <c r="O28" t="s">
        <v>47</v>
      </c>
      <c r="P28">
        <v>1</v>
      </c>
    </row>
    <row r="29" spans="1:16">
      <c r="A29" t="s">
        <v>136</v>
      </c>
      <c r="B29" t="s">
        <v>137</v>
      </c>
      <c r="C29" t="s">
        <v>116</v>
      </c>
      <c r="D29" t="s">
        <v>77</v>
      </c>
      <c r="E29" t="s">
        <v>54</v>
      </c>
      <c r="F29" s="1">
        <v>1</v>
      </c>
      <c r="G29" t="s">
        <v>138</v>
      </c>
      <c r="H29" t="s">
        <v>144</v>
      </c>
      <c r="I29" s="2">
        <v>1</v>
      </c>
      <c r="J29" t="s">
        <v>145</v>
      </c>
      <c r="K29" t="s">
        <v>44</v>
      </c>
      <c r="L29" t="s">
        <v>44</v>
      </c>
      <c r="M29" t="s">
        <v>146</v>
      </c>
      <c r="N29" t="s">
        <v>147</v>
      </c>
      <c r="O29" t="s">
        <v>47</v>
      </c>
      <c r="P29">
        <v>1</v>
      </c>
    </row>
    <row r="30" spans="1:16">
      <c r="A30" t="s">
        <v>136</v>
      </c>
      <c r="B30" t="s">
        <v>137</v>
      </c>
      <c r="C30" t="s">
        <v>116</v>
      </c>
      <c r="D30" t="s">
        <v>77</v>
      </c>
      <c r="E30" t="s">
        <v>54</v>
      </c>
      <c r="F30" s="1">
        <v>1</v>
      </c>
      <c r="G30" t="s">
        <v>138</v>
      </c>
      <c r="H30" t="s">
        <v>144</v>
      </c>
      <c r="I30" s="2">
        <v>1</v>
      </c>
      <c r="J30" t="s">
        <v>140</v>
      </c>
      <c r="K30" t="s">
        <v>44</v>
      </c>
      <c r="L30" t="s">
        <v>141</v>
      </c>
      <c r="M30" t="s">
        <v>148</v>
      </c>
      <c r="N30" t="s">
        <v>149</v>
      </c>
      <c r="O30" t="s">
        <v>47</v>
      </c>
      <c r="P30">
        <v>1</v>
      </c>
    </row>
    <row r="31" spans="1:16">
      <c r="A31" t="s">
        <v>136</v>
      </c>
      <c r="B31" t="s">
        <v>137</v>
      </c>
      <c r="C31" t="s">
        <v>116</v>
      </c>
      <c r="D31" t="s">
        <v>77</v>
      </c>
      <c r="E31" t="s">
        <v>54</v>
      </c>
      <c r="F31" s="1">
        <v>1</v>
      </c>
      <c r="G31" t="s">
        <v>138</v>
      </c>
      <c r="H31" t="s">
        <v>144</v>
      </c>
      <c r="I31" s="2">
        <v>1</v>
      </c>
      <c r="J31" t="s">
        <v>145</v>
      </c>
      <c r="K31" t="s">
        <v>44</v>
      </c>
      <c r="L31" t="s">
        <v>44</v>
      </c>
      <c r="M31" t="s">
        <v>150</v>
      </c>
      <c r="N31" t="s">
        <v>151</v>
      </c>
      <c r="O31" t="s">
        <v>47</v>
      </c>
      <c r="P31">
        <v>1</v>
      </c>
    </row>
    <row r="32" spans="1:16">
      <c r="A32" t="s">
        <v>136</v>
      </c>
      <c r="B32" t="s">
        <v>137</v>
      </c>
      <c r="C32" t="s">
        <v>116</v>
      </c>
      <c r="D32" t="s">
        <v>77</v>
      </c>
      <c r="E32" t="s">
        <v>54</v>
      </c>
      <c r="F32" s="1">
        <v>1</v>
      </c>
      <c r="G32" t="s">
        <v>117</v>
      </c>
      <c r="H32" t="s">
        <v>139</v>
      </c>
      <c r="I32" s="2">
        <v>1</v>
      </c>
      <c r="J32" t="s">
        <v>152</v>
      </c>
      <c r="K32" t="s">
        <v>44</v>
      </c>
      <c r="L32" t="s">
        <v>141</v>
      </c>
      <c r="M32" t="s">
        <v>153</v>
      </c>
      <c r="N32" t="s">
        <v>154</v>
      </c>
      <c r="O32" t="s">
        <v>47</v>
      </c>
      <c r="P32">
        <v>1</v>
      </c>
    </row>
    <row r="33" spans="1:16">
      <c r="A33" t="s">
        <v>136</v>
      </c>
      <c r="B33" t="s">
        <v>137</v>
      </c>
      <c r="C33" t="s">
        <v>76</v>
      </c>
      <c r="D33" t="s">
        <v>77</v>
      </c>
      <c r="E33" t="s">
        <v>54</v>
      </c>
      <c r="F33" s="1">
        <v>1</v>
      </c>
      <c r="G33" t="s">
        <v>155</v>
      </c>
      <c r="H33" t="s">
        <v>156</v>
      </c>
      <c r="I33" s="2">
        <v>1</v>
      </c>
      <c r="J33" t="s">
        <v>44</v>
      </c>
      <c r="K33" t="s">
        <v>44</v>
      </c>
      <c r="L33" t="s">
        <v>44</v>
      </c>
      <c r="M33" t="s">
        <v>142</v>
      </c>
      <c r="N33" t="s">
        <v>143</v>
      </c>
      <c r="O33" t="s">
        <v>47</v>
      </c>
      <c r="P33">
        <v>1</v>
      </c>
    </row>
    <row r="34" spans="1:16">
      <c r="A34" t="s">
        <v>136</v>
      </c>
      <c r="B34" t="s">
        <v>137</v>
      </c>
      <c r="C34" t="s">
        <v>76</v>
      </c>
      <c r="D34" t="s">
        <v>77</v>
      </c>
      <c r="E34" t="s">
        <v>54</v>
      </c>
      <c r="F34" s="1">
        <v>1</v>
      </c>
      <c r="G34" t="s">
        <v>157</v>
      </c>
      <c r="H34" t="s">
        <v>156</v>
      </c>
      <c r="I34" s="2">
        <v>1</v>
      </c>
      <c r="J34" t="s">
        <v>44</v>
      </c>
      <c r="K34" t="s">
        <v>44</v>
      </c>
      <c r="L34" t="s">
        <v>44</v>
      </c>
      <c r="M34" t="s">
        <v>142</v>
      </c>
      <c r="N34" t="s">
        <v>143</v>
      </c>
      <c r="O34" t="s">
        <v>47</v>
      </c>
      <c r="P34">
        <v>1</v>
      </c>
    </row>
    <row r="35" spans="1:16">
      <c r="A35" t="s">
        <v>136</v>
      </c>
      <c r="B35" t="s">
        <v>137</v>
      </c>
      <c r="C35" t="s">
        <v>76</v>
      </c>
      <c r="D35" t="s">
        <v>77</v>
      </c>
      <c r="E35" t="s">
        <v>54</v>
      </c>
      <c r="F35" s="1">
        <v>1</v>
      </c>
      <c r="G35" t="s">
        <v>158</v>
      </c>
      <c r="H35" t="s">
        <v>156</v>
      </c>
      <c r="I35" s="2">
        <v>1</v>
      </c>
      <c r="J35" t="s">
        <v>44</v>
      </c>
      <c r="K35" t="s">
        <v>44</v>
      </c>
      <c r="L35" t="s">
        <v>44</v>
      </c>
      <c r="M35" t="s">
        <v>142</v>
      </c>
      <c r="N35" t="s">
        <v>143</v>
      </c>
      <c r="O35" t="s">
        <v>47</v>
      </c>
      <c r="P35">
        <v>1</v>
      </c>
    </row>
    <row r="36" spans="1:16">
      <c r="A36" t="s">
        <v>159</v>
      </c>
      <c r="B36" t="s">
        <v>160</v>
      </c>
      <c r="C36" t="s">
        <v>92</v>
      </c>
      <c r="D36" t="s">
        <v>93</v>
      </c>
      <c r="E36" t="s">
        <v>54</v>
      </c>
      <c r="F36" s="1">
        <v>1</v>
      </c>
      <c r="G36" t="s">
        <v>161</v>
      </c>
      <c r="H36" t="s">
        <v>144</v>
      </c>
      <c r="I36" s="2">
        <v>1</v>
      </c>
      <c r="J36" t="s">
        <v>162</v>
      </c>
      <c r="K36" t="s">
        <v>44</v>
      </c>
      <c r="L36" t="s">
        <v>163</v>
      </c>
      <c r="M36" t="s">
        <v>164</v>
      </c>
      <c r="N36" t="s">
        <v>165</v>
      </c>
      <c r="O36" t="s">
        <v>47</v>
      </c>
      <c r="P36">
        <v>1</v>
      </c>
    </row>
    <row r="37" spans="1:16">
      <c r="A37" t="s">
        <v>159</v>
      </c>
      <c r="B37" t="s">
        <v>160</v>
      </c>
      <c r="C37" t="s">
        <v>92</v>
      </c>
      <c r="D37" t="s">
        <v>93</v>
      </c>
      <c r="E37" t="s">
        <v>54</v>
      </c>
      <c r="F37" s="1">
        <v>1</v>
      </c>
      <c r="G37" t="s">
        <v>161</v>
      </c>
      <c r="H37" t="s">
        <v>144</v>
      </c>
      <c r="I37" s="2">
        <v>1</v>
      </c>
      <c r="J37" t="s">
        <v>162</v>
      </c>
      <c r="K37" t="s">
        <v>44</v>
      </c>
      <c r="L37" t="s">
        <v>163</v>
      </c>
      <c r="M37" t="s">
        <v>166</v>
      </c>
      <c r="N37" t="s">
        <v>167</v>
      </c>
      <c r="O37" t="s">
        <v>47</v>
      </c>
      <c r="P37">
        <v>1</v>
      </c>
    </row>
    <row r="38" spans="1:16">
      <c r="A38" t="s">
        <v>159</v>
      </c>
      <c r="B38" t="s">
        <v>160</v>
      </c>
      <c r="C38" t="s">
        <v>92</v>
      </c>
      <c r="D38" t="s">
        <v>93</v>
      </c>
      <c r="E38" t="s">
        <v>54</v>
      </c>
      <c r="F38" s="1">
        <v>1</v>
      </c>
      <c r="G38" t="s">
        <v>161</v>
      </c>
      <c r="H38" t="s">
        <v>144</v>
      </c>
      <c r="I38" s="2">
        <v>1</v>
      </c>
      <c r="J38" t="s">
        <v>162</v>
      </c>
      <c r="K38" t="s">
        <v>44</v>
      </c>
      <c r="L38" t="s">
        <v>163</v>
      </c>
      <c r="M38" t="s">
        <v>168</v>
      </c>
      <c r="N38" t="s">
        <v>44</v>
      </c>
      <c r="O38" t="s">
        <v>47</v>
      </c>
      <c r="P38">
        <v>1</v>
      </c>
    </row>
    <row r="39" spans="1:16">
      <c r="A39" t="s">
        <v>159</v>
      </c>
      <c r="B39" t="s">
        <v>160</v>
      </c>
      <c r="C39" t="s">
        <v>92</v>
      </c>
      <c r="D39" t="s">
        <v>93</v>
      </c>
      <c r="E39" t="s">
        <v>54</v>
      </c>
      <c r="F39" s="1">
        <v>1</v>
      </c>
      <c r="G39" t="s">
        <v>161</v>
      </c>
      <c r="H39" t="s">
        <v>144</v>
      </c>
      <c r="I39" s="2">
        <v>1</v>
      </c>
      <c r="J39" t="s">
        <v>162</v>
      </c>
      <c r="K39" t="s">
        <v>44</v>
      </c>
      <c r="L39" t="s">
        <v>163</v>
      </c>
      <c r="M39" t="s">
        <v>169</v>
      </c>
      <c r="N39" t="s">
        <v>44</v>
      </c>
      <c r="O39" t="s">
        <v>47</v>
      </c>
      <c r="P39">
        <v>1</v>
      </c>
    </row>
    <row r="40" spans="1:16">
      <c r="A40" t="s">
        <v>159</v>
      </c>
      <c r="B40" t="s">
        <v>160</v>
      </c>
      <c r="C40" t="s">
        <v>92</v>
      </c>
      <c r="D40" t="s">
        <v>93</v>
      </c>
      <c r="E40" t="s">
        <v>54</v>
      </c>
      <c r="F40" s="1">
        <v>1</v>
      </c>
      <c r="G40" t="s">
        <v>161</v>
      </c>
      <c r="H40" t="s">
        <v>144</v>
      </c>
      <c r="I40" s="2">
        <v>1</v>
      </c>
      <c r="J40" t="s">
        <v>162</v>
      </c>
      <c r="K40" t="s">
        <v>44</v>
      </c>
      <c r="L40" t="s">
        <v>163</v>
      </c>
      <c r="M40" t="s">
        <v>170</v>
      </c>
      <c r="N40" t="s">
        <v>44</v>
      </c>
      <c r="O40" t="s">
        <v>47</v>
      </c>
      <c r="P40">
        <v>1</v>
      </c>
    </row>
    <row r="41" spans="1:16">
      <c r="A41" t="s">
        <v>159</v>
      </c>
      <c r="B41" t="s">
        <v>160</v>
      </c>
      <c r="C41" t="s">
        <v>92</v>
      </c>
      <c r="D41" t="s">
        <v>93</v>
      </c>
      <c r="E41" t="s">
        <v>54</v>
      </c>
      <c r="F41" s="1">
        <v>1</v>
      </c>
      <c r="G41" t="s">
        <v>161</v>
      </c>
      <c r="H41" t="s">
        <v>144</v>
      </c>
      <c r="I41" s="2">
        <v>1</v>
      </c>
      <c r="J41" t="s">
        <v>162</v>
      </c>
      <c r="K41" t="s">
        <v>44</v>
      </c>
      <c r="L41" t="s">
        <v>163</v>
      </c>
      <c r="M41" t="s">
        <v>171</v>
      </c>
      <c r="N41" t="s">
        <v>44</v>
      </c>
      <c r="O41" t="s">
        <v>47</v>
      </c>
      <c r="P41">
        <v>1</v>
      </c>
    </row>
    <row r="42" spans="1:16">
      <c r="A42" t="s">
        <v>172</v>
      </c>
      <c r="B42" t="s">
        <v>173</v>
      </c>
      <c r="C42" t="s">
        <v>116</v>
      </c>
      <c r="D42" t="s">
        <v>77</v>
      </c>
      <c r="E42" t="s">
        <v>54</v>
      </c>
      <c r="F42" s="1">
        <v>1</v>
      </c>
      <c r="G42" t="s">
        <v>174</v>
      </c>
      <c r="H42" t="s">
        <v>175</v>
      </c>
      <c r="I42" s="2">
        <v>1</v>
      </c>
      <c r="J42" t="s">
        <v>176</v>
      </c>
      <c r="K42" t="s">
        <v>177</v>
      </c>
      <c r="L42" t="s">
        <v>177</v>
      </c>
      <c r="M42" t="s">
        <v>178</v>
      </c>
      <c r="N42" t="s">
        <v>179</v>
      </c>
      <c r="O42" t="s">
        <v>47</v>
      </c>
      <c r="P42">
        <v>1</v>
      </c>
    </row>
    <row r="43" spans="1:16">
      <c r="A43" t="s">
        <v>214</v>
      </c>
      <c r="B43" t="s">
        <v>215</v>
      </c>
      <c r="C43" t="s">
        <v>72</v>
      </c>
      <c r="D43" t="s">
        <v>64</v>
      </c>
      <c r="E43" t="s">
        <v>54</v>
      </c>
      <c r="F43" s="1">
        <v>1</v>
      </c>
      <c r="G43" t="s">
        <v>216</v>
      </c>
      <c r="H43" t="s">
        <v>217</v>
      </c>
      <c r="I43" s="2">
        <v>1</v>
      </c>
      <c r="J43" t="s">
        <v>44</v>
      </c>
      <c r="K43" t="s">
        <v>44</v>
      </c>
      <c r="L43" t="s">
        <v>44</v>
      </c>
      <c r="M43" t="s">
        <v>218</v>
      </c>
      <c r="N43" t="s">
        <v>44</v>
      </c>
      <c r="O43" t="s">
        <v>47</v>
      </c>
      <c r="P43">
        <v>1</v>
      </c>
    </row>
    <row r="44" spans="1:16">
      <c r="A44" t="s">
        <v>214</v>
      </c>
      <c r="B44" t="s">
        <v>215</v>
      </c>
      <c r="C44" t="s">
        <v>72</v>
      </c>
      <c r="D44" t="s">
        <v>64</v>
      </c>
      <c r="E44" t="s">
        <v>54</v>
      </c>
      <c r="F44" s="1">
        <v>1</v>
      </c>
      <c r="G44" t="s">
        <v>216</v>
      </c>
      <c r="H44" t="s">
        <v>217</v>
      </c>
      <c r="I44" s="2">
        <v>1</v>
      </c>
      <c r="J44" t="s">
        <v>44</v>
      </c>
      <c r="K44" t="s">
        <v>44</v>
      </c>
      <c r="L44" t="s">
        <v>44</v>
      </c>
      <c r="M44" t="s">
        <v>44</v>
      </c>
      <c r="N44" t="s">
        <v>219</v>
      </c>
      <c r="O44" t="s">
        <v>47</v>
      </c>
      <c r="P44">
        <v>1</v>
      </c>
    </row>
    <row r="45" spans="1:16">
      <c r="A45" t="s">
        <v>214</v>
      </c>
      <c r="B45" t="s">
        <v>215</v>
      </c>
      <c r="C45" t="s">
        <v>72</v>
      </c>
      <c r="D45" t="s">
        <v>64</v>
      </c>
      <c r="E45" t="s">
        <v>54</v>
      </c>
      <c r="F45" s="1">
        <v>1</v>
      </c>
      <c r="G45" t="s">
        <v>220</v>
      </c>
      <c r="H45" t="s">
        <v>221</v>
      </c>
      <c r="I45" s="2">
        <v>1</v>
      </c>
      <c r="J45" t="s">
        <v>44</v>
      </c>
      <c r="K45" t="s">
        <v>44</v>
      </c>
      <c r="L45" t="s">
        <v>44</v>
      </c>
      <c r="M45" t="s">
        <v>222</v>
      </c>
      <c r="N45" t="s">
        <v>44</v>
      </c>
      <c r="O45" t="s">
        <v>47</v>
      </c>
      <c r="P45">
        <v>1</v>
      </c>
    </row>
    <row r="46" spans="1:16">
      <c r="A46" t="s">
        <v>214</v>
      </c>
      <c r="B46" t="s">
        <v>215</v>
      </c>
      <c r="C46" t="s">
        <v>72</v>
      </c>
      <c r="D46" t="s">
        <v>64</v>
      </c>
      <c r="E46" t="s">
        <v>54</v>
      </c>
      <c r="F46" s="1">
        <v>1</v>
      </c>
      <c r="G46" t="s">
        <v>223</v>
      </c>
      <c r="H46" t="s">
        <v>224</v>
      </c>
      <c r="I46" s="2">
        <v>1</v>
      </c>
      <c r="J46" t="s">
        <v>44</v>
      </c>
      <c r="K46" t="s">
        <v>44</v>
      </c>
      <c r="L46" t="s">
        <v>44</v>
      </c>
      <c r="M46" t="s">
        <v>222</v>
      </c>
      <c r="N46" t="s">
        <v>44</v>
      </c>
      <c r="O46" t="s">
        <v>47</v>
      </c>
      <c r="P46">
        <v>1</v>
      </c>
    </row>
    <row r="47" spans="1:16">
      <c r="A47" t="s">
        <v>214</v>
      </c>
      <c r="B47" t="s">
        <v>215</v>
      </c>
      <c r="C47" t="s">
        <v>72</v>
      </c>
      <c r="D47" t="s">
        <v>64</v>
      </c>
      <c r="E47" t="s">
        <v>54</v>
      </c>
      <c r="F47" s="1">
        <v>1</v>
      </c>
      <c r="G47" t="s">
        <v>225</v>
      </c>
      <c r="H47" t="s">
        <v>226</v>
      </c>
      <c r="I47" s="2">
        <v>1</v>
      </c>
      <c r="J47" t="s">
        <v>44</v>
      </c>
      <c r="K47" t="s">
        <v>44</v>
      </c>
      <c r="L47" t="s">
        <v>44</v>
      </c>
      <c r="M47" t="s">
        <v>222</v>
      </c>
      <c r="N47" t="s">
        <v>44</v>
      </c>
      <c r="O47" t="s">
        <v>47</v>
      </c>
      <c r="P47">
        <v>1</v>
      </c>
    </row>
    <row r="48" spans="1:16">
      <c r="A48" t="s">
        <v>214</v>
      </c>
      <c r="B48" t="s">
        <v>215</v>
      </c>
      <c r="C48" t="s">
        <v>72</v>
      </c>
      <c r="D48" t="s">
        <v>64</v>
      </c>
      <c r="E48" t="s">
        <v>54</v>
      </c>
      <c r="F48" s="1">
        <v>1</v>
      </c>
      <c r="G48" t="s">
        <v>227</v>
      </c>
      <c r="H48" t="s">
        <v>228</v>
      </c>
      <c r="I48" s="2">
        <v>1</v>
      </c>
      <c r="J48" t="s">
        <v>44</v>
      </c>
      <c r="K48" t="s">
        <v>44</v>
      </c>
      <c r="L48" t="s">
        <v>44</v>
      </c>
      <c r="M48" t="s">
        <v>222</v>
      </c>
      <c r="N48" t="s">
        <v>44</v>
      </c>
      <c r="O48" t="s">
        <v>47</v>
      </c>
      <c r="P48">
        <v>1</v>
      </c>
    </row>
    <row r="49" spans="1:16">
      <c r="A49" t="s">
        <v>214</v>
      </c>
      <c r="B49" t="s">
        <v>215</v>
      </c>
      <c r="C49" t="s">
        <v>72</v>
      </c>
      <c r="D49" t="s">
        <v>64</v>
      </c>
      <c r="E49" t="s">
        <v>54</v>
      </c>
      <c r="F49" s="1">
        <v>1</v>
      </c>
      <c r="G49" t="s">
        <v>229</v>
      </c>
      <c r="H49" t="s">
        <v>230</v>
      </c>
      <c r="I49" s="2">
        <v>1</v>
      </c>
      <c r="J49" t="s">
        <v>44</v>
      </c>
      <c r="K49" t="s">
        <v>44</v>
      </c>
      <c r="L49" t="s">
        <v>44</v>
      </c>
      <c r="M49" t="s">
        <v>222</v>
      </c>
      <c r="N49" t="s">
        <v>44</v>
      </c>
      <c r="O49" t="s">
        <v>47</v>
      </c>
      <c r="P49">
        <v>1</v>
      </c>
    </row>
    <row r="50" spans="1:16">
      <c r="A50" t="s">
        <v>214</v>
      </c>
      <c r="B50" t="s">
        <v>215</v>
      </c>
      <c r="C50" t="s">
        <v>72</v>
      </c>
      <c r="D50" t="s">
        <v>64</v>
      </c>
      <c r="E50" t="s">
        <v>54</v>
      </c>
      <c r="F50" s="1">
        <v>1</v>
      </c>
      <c r="G50" t="s">
        <v>130</v>
      </c>
      <c r="H50" t="s">
        <v>231</v>
      </c>
      <c r="I50" s="2">
        <v>1</v>
      </c>
      <c r="J50" t="s">
        <v>44</v>
      </c>
      <c r="K50" t="s">
        <v>44</v>
      </c>
      <c r="L50" t="s">
        <v>44</v>
      </c>
      <c r="M50" t="s">
        <v>232</v>
      </c>
      <c r="N50" t="s">
        <v>44</v>
      </c>
      <c r="O50" t="s">
        <v>47</v>
      </c>
      <c r="P50">
        <v>1</v>
      </c>
    </row>
    <row r="51" spans="1:16">
      <c r="A51" t="s">
        <v>214</v>
      </c>
      <c r="B51" t="s">
        <v>215</v>
      </c>
      <c r="C51" t="s">
        <v>72</v>
      </c>
      <c r="D51" t="s">
        <v>64</v>
      </c>
      <c r="E51" t="s">
        <v>54</v>
      </c>
      <c r="F51" s="1">
        <v>1</v>
      </c>
      <c r="G51" t="s">
        <v>233</v>
      </c>
      <c r="H51" t="s">
        <v>231</v>
      </c>
      <c r="I51" s="2">
        <v>1</v>
      </c>
      <c r="J51" t="s">
        <v>44</v>
      </c>
      <c r="K51" t="s">
        <v>44</v>
      </c>
      <c r="L51" t="s">
        <v>44</v>
      </c>
      <c r="M51" t="s">
        <v>232</v>
      </c>
      <c r="N51" t="s">
        <v>44</v>
      </c>
      <c r="O51" t="s">
        <v>47</v>
      </c>
      <c r="P51">
        <v>1</v>
      </c>
    </row>
    <row r="52" spans="1:16">
      <c r="A52" t="s">
        <v>214</v>
      </c>
      <c r="B52" t="s">
        <v>215</v>
      </c>
      <c r="C52" t="s">
        <v>76</v>
      </c>
      <c r="D52" t="s">
        <v>77</v>
      </c>
      <c r="E52" t="s">
        <v>54</v>
      </c>
      <c r="F52" s="1">
        <v>1</v>
      </c>
      <c r="G52" t="s">
        <v>234</v>
      </c>
      <c r="H52" t="s">
        <v>235</v>
      </c>
      <c r="I52" s="2">
        <v>1</v>
      </c>
      <c r="J52" t="s">
        <v>44</v>
      </c>
      <c r="K52" t="s">
        <v>44</v>
      </c>
      <c r="L52" t="s">
        <v>44</v>
      </c>
      <c r="M52" t="s">
        <v>44</v>
      </c>
      <c r="N52" t="s">
        <v>44</v>
      </c>
      <c r="O52" t="s">
        <v>47</v>
      </c>
      <c r="P52">
        <v>1</v>
      </c>
    </row>
    <row r="53" spans="1:16">
      <c r="A53" t="s">
        <v>214</v>
      </c>
      <c r="B53" t="s">
        <v>215</v>
      </c>
      <c r="C53" t="s">
        <v>76</v>
      </c>
      <c r="D53" t="s">
        <v>77</v>
      </c>
      <c r="E53" t="s">
        <v>54</v>
      </c>
      <c r="F53" s="1">
        <v>1</v>
      </c>
      <c r="G53" t="s">
        <v>236</v>
      </c>
      <c r="H53" t="s">
        <v>231</v>
      </c>
      <c r="I53" s="2">
        <v>1</v>
      </c>
      <c r="J53" t="s">
        <v>44</v>
      </c>
      <c r="K53" t="s">
        <v>44</v>
      </c>
      <c r="L53" t="s">
        <v>44</v>
      </c>
      <c r="M53" t="s">
        <v>44</v>
      </c>
      <c r="N53" t="s">
        <v>44</v>
      </c>
      <c r="O53" t="s">
        <v>47</v>
      </c>
      <c r="P53">
        <v>1</v>
      </c>
    </row>
    <row r="54" spans="1:16">
      <c r="A54" t="s">
        <v>214</v>
      </c>
      <c r="B54" t="s">
        <v>215</v>
      </c>
      <c r="C54" t="s">
        <v>76</v>
      </c>
      <c r="D54" t="s">
        <v>77</v>
      </c>
      <c r="E54" t="s">
        <v>54</v>
      </c>
      <c r="F54" s="1">
        <v>1</v>
      </c>
      <c r="G54" t="s">
        <v>237</v>
      </c>
      <c r="H54" t="s">
        <v>231</v>
      </c>
      <c r="I54" s="2">
        <v>1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47</v>
      </c>
      <c r="P54">
        <v>1</v>
      </c>
    </row>
    <row r="55" spans="1:16">
      <c r="A55" t="s">
        <v>214</v>
      </c>
      <c r="B55" t="s">
        <v>215</v>
      </c>
      <c r="C55" t="s">
        <v>116</v>
      </c>
      <c r="D55" t="s">
        <v>77</v>
      </c>
      <c r="E55" t="s">
        <v>54</v>
      </c>
      <c r="F55" s="1">
        <v>1</v>
      </c>
      <c r="G55" t="s">
        <v>238</v>
      </c>
      <c r="H55" t="s">
        <v>231</v>
      </c>
      <c r="I55" s="2">
        <v>1</v>
      </c>
      <c r="J55" t="s">
        <v>44</v>
      </c>
      <c r="K55" t="s">
        <v>44</v>
      </c>
      <c r="L55" t="s">
        <v>44</v>
      </c>
      <c r="M55" t="s">
        <v>44</v>
      </c>
      <c r="N55" t="s">
        <v>44</v>
      </c>
      <c r="O55" t="s">
        <v>47</v>
      </c>
      <c r="P55">
        <v>1</v>
      </c>
    </row>
    <row r="56" spans="1:16">
      <c r="A56" t="s">
        <v>328</v>
      </c>
      <c r="B56" t="s">
        <v>329</v>
      </c>
      <c r="C56" t="s">
        <v>103</v>
      </c>
      <c r="D56" t="s">
        <v>64</v>
      </c>
      <c r="E56" t="s">
        <v>54</v>
      </c>
      <c r="F56" s="1">
        <v>1</v>
      </c>
      <c r="G56" t="s">
        <v>330</v>
      </c>
      <c r="H56" t="s">
        <v>331</v>
      </c>
      <c r="I56" s="2">
        <v>1</v>
      </c>
      <c r="J56" t="s">
        <v>332</v>
      </c>
      <c r="K56" t="s">
        <v>333</v>
      </c>
      <c r="L56" t="s">
        <v>332</v>
      </c>
      <c r="M56" t="s">
        <v>334</v>
      </c>
      <c r="N56" t="s">
        <v>335</v>
      </c>
      <c r="O56" t="s">
        <v>47</v>
      </c>
      <c r="P56">
        <v>1</v>
      </c>
    </row>
    <row r="57" spans="1:16">
      <c r="A57" t="s">
        <v>328</v>
      </c>
      <c r="B57" t="s">
        <v>329</v>
      </c>
      <c r="C57" t="s">
        <v>103</v>
      </c>
      <c r="D57" t="s">
        <v>64</v>
      </c>
      <c r="E57" t="s">
        <v>54</v>
      </c>
      <c r="F57" s="1">
        <v>1</v>
      </c>
      <c r="G57" t="s">
        <v>330</v>
      </c>
      <c r="H57" t="s">
        <v>331</v>
      </c>
      <c r="I57" s="2">
        <v>1</v>
      </c>
      <c r="J57" t="s">
        <v>332</v>
      </c>
      <c r="K57" t="s">
        <v>333</v>
      </c>
      <c r="L57" t="s">
        <v>332</v>
      </c>
      <c r="M57" t="s">
        <v>336</v>
      </c>
      <c r="N57" t="s">
        <v>337</v>
      </c>
      <c r="O57" t="s">
        <v>47</v>
      </c>
      <c r="P57">
        <v>1</v>
      </c>
    </row>
    <row r="58" spans="1:16">
      <c r="A58" t="s">
        <v>328</v>
      </c>
      <c r="B58" t="s">
        <v>329</v>
      </c>
      <c r="C58" t="s">
        <v>103</v>
      </c>
      <c r="D58" t="s">
        <v>64</v>
      </c>
      <c r="E58" t="s">
        <v>54</v>
      </c>
      <c r="F58" s="1">
        <v>1</v>
      </c>
      <c r="G58" t="s">
        <v>330</v>
      </c>
      <c r="H58" t="s">
        <v>331</v>
      </c>
      <c r="I58" s="2">
        <v>1</v>
      </c>
      <c r="J58" t="s">
        <v>332</v>
      </c>
      <c r="K58" t="s">
        <v>333</v>
      </c>
      <c r="L58" t="s">
        <v>332</v>
      </c>
      <c r="M58" t="s">
        <v>338</v>
      </c>
      <c r="N58" t="s">
        <v>339</v>
      </c>
      <c r="O58" t="s">
        <v>47</v>
      </c>
      <c r="P58">
        <v>1</v>
      </c>
    </row>
    <row r="59" spans="1:16">
      <c r="A59" t="s">
        <v>328</v>
      </c>
      <c r="B59" t="s">
        <v>329</v>
      </c>
      <c r="C59" t="s">
        <v>92</v>
      </c>
      <c r="D59" t="s">
        <v>93</v>
      </c>
      <c r="E59" t="s">
        <v>54</v>
      </c>
      <c r="F59" s="1">
        <v>1</v>
      </c>
      <c r="G59" t="s">
        <v>161</v>
      </c>
      <c r="H59" t="s">
        <v>144</v>
      </c>
      <c r="I59" s="2">
        <v>1</v>
      </c>
      <c r="J59" t="s">
        <v>44</v>
      </c>
      <c r="K59" t="s">
        <v>44</v>
      </c>
      <c r="L59" t="s">
        <v>44</v>
      </c>
      <c r="M59" t="s">
        <v>44</v>
      </c>
      <c r="N59" t="s">
        <v>340</v>
      </c>
      <c r="O59" t="s">
        <v>47</v>
      </c>
      <c r="P59">
        <v>1</v>
      </c>
    </row>
    <row r="60" spans="1:16">
      <c r="A60" t="s">
        <v>328</v>
      </c>
      <c r="B60" t="s">
        <v>329</v>
      </c>
      <c r="C60" t="s">
        <v>341</v>
      </c>
      <c r="D60" t="s">
        <v>89</v>
      </c>
      <c r="E60" t="s">
        <v>54</v>
      </c>
      <c r="F60" s="1">
        <v>1</v>
      </c>
      <c r="G60" t="s">
        <v>342</v>
      </c>
      <c r="H60" t="s">
        <v>343</v>
      </c>
      <c r="I60" s="2">
        <v>1</v>
      </c>
      <c r="J60" t="s">
        <v>44</v>
      </c>
      <c r="K60" t="s">
        <v>44</v>
      </c>
      <c r="L60" t="s">
        <v>44</v>
      </c>
      <c r="M60" t="s">
        <v>44</v>
      </c>
      <c r="N60" t="s">
        <v>44</v>
      </c>
      <c r="O60" t="s">
        <v>47</v>
      </c>
      <c r="P60">
        <v>1</v>
      </c>
    </row>
    <row r="61" spans="1:16">
      <c r="A61" t="s">
        <v>328</v>
      </c>
      <c r="B61" t="s">
        <v>329</v>
      </c>
      <c r="C61" t="s">
        <v>72</v>
      </c>
      <c r="D61" t="s">
        <v>64</v>
      </c>
      <c r="E61" t="s">
        <v>54</v>
      </c>
      <c r="F61" s="1">
        <v>1</v>
      </c>
      <c r="G61" t="s">
        <v>330</v>
      </c>
      <c r="H61" t="s">
        <v>344</v>
      </c>
      <c r="I61" s="2">
        <v>1</v>
      </c>
      <c r="J61" t="s">
        <v>345</v>
      </c>
      <c r="K61" t="s">
        <v>44</v>
      </c>
      <c r="L61" t="s">
        <v>44</v>
      </c>
      <c r="M61" t="s">
        <v>334</v>
      </c>
      <c r="N61" t="s">
        <v>335</v>
      </c>
      <c r="O61" t="s">
        <v>47</v>
      </c>
      <c r="P61">
        <v>1</v>
      </c>
    </row>
    <row r="62" spans="1:16">
      <c r="A62" t="s">
        <v>328</v>
      </c>
      <c r="B62" t="s">
        <v>329</v>
      </c>
      <c r="C62" t="s">
        <v>72</v>
      </c>
      <c r="D62" t="s">
        <v>64</v>
      </c>
      <c r="E62" t="s">
        <v>54</v>
      </c>
      <c r="F62" s="1">
        <v>1</v>
      </c>
      <c r="G62" t="s">
        <v>330</v>
      </c>
      <c r="H62" t="s">
        <v>344</v>
      </c>
      <c r="I62" s="2">
        <v>1</v>
      </c>
      <c r="J62" t="s">
        <v>345</v>
      </c>
      <c r="K62" t="s">
        <v>44</v>
      </c>
      <c r="L62" t="s">
        <v>44</v>
      </c>
      <c r="M62" t="s">
        <v>336</v>
      </c>
      <c r="N62" t="s">
        <v>337</v>
      </c>
      <c r="O62" t="s">
        <v>47</v>
      </c>
      <c r="P62">
        <v>1</v>
      </c>
    </row>
    <row r="63" spans="1:16">
      <c r="A63" t="s">
        <v>328</v>
      </c>
      <c r="B63" t="s">
        <v>329</v>
      </c>
      <c r="C63" t="s">
        <v>72</v>
      </c>
      <c r="D63" t="s">
        <v>64</v>
      </c>
      <c r="E63" t="s">
        <v>54</v>
      </c>
      <c r="F63" s="1">
        <v>1</v>
      </c>
      <c r="G63" t="s">
        <v>330</v>
      </c>
      <c r="H63" t="s">
        <v>344</v>
      </c>
      <c r="I63" s="2">
        <v>1</v>
      </c>
      <c r="J63" t="s">
        <v>345</v>
      </c>
      <c r="K63" t="s">
        <v>44</v>
      </c>
      <c r="L63" t="s">
        <v>44</v>
      </c>
      <c r="M63" t="s">
        <v>338</v>
      </c>
      <c r="N63" t="s">
        <v>339</v>
      </c>
      <c r="O63" t="s">
        <v>47</v>
      </c>
      <c r="P63">
        <v>1</v>
      </c>
    </row>
    <row r="64" spans="1:16">
      <c r="A64" t="s">
        <v>346</v>
      </c>
      <c r="B64" t="s">
        <v>347</v>
      </c>
      <c r="C64" t="s">
        <v>76</v>
      </c>
      <c r="D64" t="s">
        <v>77</v>
      </c>
      <c r="E64" t="s">
        <v>54</v>
      </c>
      <c r="F64" s="1">
        <v>1</v>
      </c>
      <c r="G64" t="s">
        <v>234</v>
      </c>
      <c r="H64" t="s">
        <v>235</v>
      </c>
      <c r="I64" s="2">
        <v>1</v>
      </c>
      <c r="J64" t="s">
        <v>348</v>
      </c>
      <c r="K64" t="s">
        <v>44</v>
      </c>
      <c r="L64" t="s">
        <v>44</v>
      </c>
      <c r="M64" t="s">
        <v>349</v>
      </c>
      <c r="N64" t="s">
        <v>350</v>
      </c>
      <c r="O64" t="s">
        <v>47</v>
      </c>
      <c r="P64">
        <v>1</v>
      </c>
    </row>
    <row r="65" spans="1:16">
      <c r="A65" t="s">
        <v>346</v>
      </c>
      <c r="B65" t="s">
        <v>347</v>
      </c>
      <c r="C65" t="s">
        <v>76</v>
      </c>
      <c r="D65" t="s">
        <v>77</v>
      </c>
      <c r="E65" t="s">
        <v>54</v>
      </c>
      <c r="F65" s="1">
        <v>1</v>
      </c>
      <c r="G65" t="s">
        <v>236</v>
      </c>
      <c r="H65" t="s">
        <v>351</v>
      </c>
      <c r="I65" s="2">
        <v>1</v>
      </c>
      <c r="J65" t="s">
        <v>352</v>
      </c>
      <c r="K65" t="s">
        <v>44</v>
      </c>
      <c r="L65" t="s">
        <v>44</v>
      </c>
      <c r="M65" t="s">
        <v>44</v>
      </c>
      <c r="N65" t="s">
        <v>44</v>
      </c>
      <c r="O65" t="s">
        <v>47</v>
      </c>
      <c r="P65">
        <v>1</v>
      </c>
    </row>
    <row r="66" spans="1:16">
      <c r="A66" t="s">
        <v>346</v>
      </c>
      <c r="B66" t="s">
        <v>347</v>
      </c>
      <c r="C66" t="s">
        <v>76</v>
      </c>
      <c r="D66" t="s">
        <v>77</v>
      </c>
      <c r="E66" t="s">
        <v>54</v>
      </c>
      <c r="F66" s="1">
        <v>1</v>
      </c>
      <c r="G66" t="s">
        <v>353</v>
      </c>
      <c r="H66" t="s">
        <v>354</v>
      </c>
      <c r="I66" s="2">
        <v>1</v>
      </c>
      <c r="J66" t="s">
        <v>355</v>
      </c>
      <c r="K66" t="s">
        <v>44</v>
      </c>
      <c r="L66" t="s">
        <v>44</v>
      </c>
      <c r="M66" t="s">
        <v>44</v>
      </c>
      <c r="N66" t="s">
        <v>44</v>
      </c>
      <c r="O66" t="s">
        <v>47</v>
      </c>
      <c r="P66">
        <v>1</v>
      </c>
    </row>
    <row r="67" spans="1:16">
      <c r="A67" t="s">
        <v>346</v>
      </c>
      <c r="B67" t="s">
        <v>347</v>
      </c>
      <c r="C67" t="s">
        <v>76</v>
      </c>
      <c r="D67" t="s">
        <v>77</v>
      </c>
      <c r="E67" t="s">
        <v>54</v>
      </c>
      <c r="F67" s="1">
        <v>1</v>
      </c>
      <c r="G67" t="s">
        <v>356</v>
      </c>
      <c r="H67" t="s">
        <v>357</v>
      </c>
      <c r="I67" s="2">
        <v>1</v>
      </c>
      <c r="J67" t="s">
        <v>358</v>
      </c>
      <c r="K67" t="s">
        <v>44</v>
      </c>
      <c r="L67" t="s">
        <v>44</v>
      </c>
      <c r="M67" t="s">
        <v>44</v>
      </c>
      <c r="N67" t="s">
        <v>44</v>
      </c>
      <c r="O67" t="s">
        <v>47</v>
      </c>
      <c r="P67">
        <v>1</v>
      </c>
    </row>
    <row r="68" spans="1:16">
      <c r="A68" t="s">
        <v>346</v>
      </c>
      <c r="B68" t="s">
        <v>347</v>
      </c>
      <c r="C68" t="s">
        <v>76</v>
      </c>
      <c r="D68" t="s">
        <v>77</v>
      </c>
      <c r="E68" t="s">
        <v>54</v>
      </c>
      <c r="F68" s="1">
        <v>1</v>
      </c>
      <c r="G68" t="s">
        <v>359</v>
      </c>
      <c r="H68" t="s">
        <v>360</v>
      </c>
      <c r="I68" s="2">
        <v>1</v>
      </c>
      <c r="J68" t="s">
        <v>361</v>
      </c>
      <c r="K68" t="s">
        <v>44</v>
      </c>
      <c r="L68" t="s">
        <v>44</v>
      </c>
      <c r="M68" t="s">
        <v>44</v>
      </c>
      <c r="N68" t="s">
        <v>44</v>
      </c>
      <c r="O68" t="s">
        <v>47</v>
      </c>
      <c r="P68">
        <v>1</v>
      </c>
    </row>
    <row r="69" spans="1:16">
      <c r="A69" t="s">
        <v>346</v>
      </c>
      <c r="B69" t="s">
        <v>347</v>
      </c>
      <c r="C69" t="s">
        <v>76</v>
      </c>
      <c r="D69" t="s">
        <v>77</v>
      </c>
      <c r="E69" t="s">
        <v>54</v>
      </c>
      <c r="F69" s="1">
        <v>1</v>
      </c>
      <c r="G69" t="s">
        <v>362</v>
      </c>
      <c r="H69" t="s">
        <v>363</v>
      </c>
      <c r="I69" s="2">
        <v>1</v>
      </c>
      <c r="J69" t="s">
        <v>364</v>
      </c>
      <c r="K69" t="s">
        <v>44</v>
      </c>
      <c r="L69" t="s">
        <v>44</v>
      </c>
      <c r="M69" t="s">
        <v>44</v>
      </c>
      <c r="N69" t="s">
        <v>44</v>
      </c>
      <c r="O69" t="s">
        <v>47</v>
      </c>
      <c r="P69">
        <v>1</v>
      </c>
    </row>
    <row r="70" spans="1:16">
      <c r="A70" t="s">
        <v>346</v>
      </c>
      <c r="B70" t="s">
        <v>347</v>
      </c>
      <c r="C70" t="s">
        <v>76</v>
      </c>
      <c r="D70" t="s">
        <v>77</v>
      </c>
      <c r="E70" t="s">
        <v>54</v>
      </c>
      <c r="F70" s="1">
        <v>1</v>
      </c>
      <c r="G70" t="s">
        <v>365</v>
      </c>
      <c r="H70" t="s">
        <v>366</v>
      </c>
      <c r="I70" s="2">
        <v>1</v>
      </c>
      <c r="J70" t="s">
        <v>367</v>
      </c>
      <c r="K70" t="s">
        <v>44</v>
      </c>
      <c r="L70" t="s">
        <v>44</v>
      </c>
      <c r="M70" t="s">
        <v>44</v>
      </c>
      <c r="N70" t="s">
        <v>44</v>
      </c>
      <c r="O70" t="s">
        <v>47</v>
      </c>
      <c r="P70">
        <v>1</v>
      </c>
    </row>
    <row r="71" spans="1:16">
      <c r="A71" t="s">
        <v>368</v>
      </c>
      <c r="B71" t="s">
        <v>369</v>
      </c>
      <c r="C71" t="s">
        <v>370</v>
      </c>
      <c r="D71" t="s">
        <v>64</v>
      </c>
      <c r="E71" t="s">
        <v>54</v>
      </c>
      <c r="F71" s="1">
        <v>1</v>
      </c>
      <c r="G71" t="s">
        <v>371</v>
      </c>
      <c r="H71" t="s">
        <v>344</v>
      </c>
      <c r="I71" s="2">
        <v>1</v>
      </c>
      <c r="J71" t="s">
        <v>372</v>
      </c>
      <c r="K71" t="s">
        <v>44</v>
      </c>
      <c r="L71" t="s">
        <v>373</v>
      </c>
      <c r="M71" t="s">
        <v>334</v>
      </c>
      <c r="N71" t="s">
        <v>335</v>
      </c>
      <c r="O71" t="s">
        <v>47</v>
      </c>
      <c r="P71">
        <v>1</v>
      </c>
    </row>
    <row r="72" spans="1:16">
      <c r="A72" t="s">
        <v>374</v>
      </c>
      <c r="B72" t="s">
        <v>375</v>
      </c>
      <c r="C72" t="s">
        <v>116</v>
      </c>
      <c r="D72" t="s">
        <v>77</v>
      </c>
      <c r="E72" t="s">
        <v>54</v>
      </c>
      <c r="F72" s="1">
        <v>1</v>
      </c>
      <c r="G72" t="s">
        <v>376</v>
      </c>
      <c r="H72" t="s">
        <v>377</v>
      </c>
      <c r="I72" s="2">
        <v>1</v>
      </c>
      <c r="J72" t="s">
        <v>44</v>
      </c>
      <c r="K72" t="s">
        <v>44</v>
      </c>
      <c r="L72" t="s">
        <v>376</v>
      </c>
      <c r="M72" t="s">
        <v>378</v>
      </c>
      <c r="N72" t="s">
        <v>379</v>
      </c>
      <c r="O72" t="s">
        <v>47</v>
      </c>
      <c r="P72">
        <v>1</v>
      </c>
    </row>
    <row r="73" spans="1:16">
      <c r="A73" t="s">
        <v>374</v>
      </c>
      <c r="B73" t="s">
        <v>375</v>
      </c>
      <c r="C73" t="s">
        <v>116</v>
      </c>
      <c r="D73" t="s">
        <v>77</v>
      </c>
      <c r="E73" t="s">
        <v>54</v>
      </c>
      <c r="F73" s="1">
        <v>1</v>
      </c>
      <c r="G73" t="s">
        <v>380</v>
      </c>
      <c r="H73" t="s">
        <v>381</v>
      </c>
      <c r="I73" s="2">
        <v>1</v>
      </c>
      <c r="J73" t="s">
        <v>44</v>
      </c>
      <c r="K73" t="s">
        <v>44</v>
      </c>
      <c r="L73" t="s">
        <v>380</v>
      </c>
      <c r="M73" t="s">
        <v>378</v>
      </c>
      <c r="N73" t="s">
        <v>379</v>
      </c>
      <c r="O73" t="s">
        <v>47</v>
      </c>
      <c r="P73">
        <v>1</v>
      </c>
    </row>
    <row r="74" spans="1:16">
      <c r="A74" t="s">
        <v>374</v>
      </c>
      <c r="B74" t="s">
        <v>375</v>
      </c>
      <c r="C74" t="s">
        <v>116</v>
      </c>
      <c r="D74" t="s">
        <v>77</v>
      </c>
      <c r="E74" t="s">
        <v>54</v>
      </c>
      <c r="F74" s="1">
        <v>1</v>
      </c>
      <c r="G74" t="s">
        <v>382</v>
      </c>
      <c r="H74" t="s">
        <v>383</v>
      </c>
      <c r="I74" s="2">
        <v>1</v>
      </c>
      <c r="J74" t="s">
        <v>44</v>
      </c>
      <c r="K74" t="s">
        <v>44</v>
      </c>
      <c r="L74" t="s">
        <v>44</v>
      </c>
      <c r="M74" t="s">
        <v>384</v>
      </c>
      <c r="N74" t="s">
        <v>385</v>
      </c>
      <c r="O74" t="s">
        <v>47</v>
      </c>
      <c r="P74">
        <v>1</v>
      </c>
    </row>
    <row r="75" spans="1:16">
      <c r="A75" t="s">
        <v>374</v>
      </c>
      <c r="B75" t="s">
        <v>375</v>
      </c>
      <c r="C75" t="s">
        <v>116</v>
      </c>
      <c r="D75" t="s">
        <v>77</v>
      </c>
      <c r="E75" t="s">
        <v>54</v>
      </c>
      <c r="F75" s="1">
        <v>1</v>
      </c>
      <c r="G75" t="s">
        <v>386</v>
      </c>
      <c r="H75" t="s">
        <v>387</v>
      </c>
      <c r="I75" s="2">
        <v>1</v>
      </c>
      <c r="J75" t="s">
        <v>44</v>
      </c>
      <c r="K75" t="s">
        <v>44</v>
      </c>
      <c r="L75" t="s">
        <v>44</v>
      </c>
      <c r="M75" t="s">
        <v>384</v>
      </c>
      <c r="N75" t="s">
        <v>385</v>
      </c>
      <c r="O75" t="s">
        <v>47</v>
      </c>
      <c r="P75">
        <v>1</v>
      </c>
    </row>
    <row r="76" spans="1:16">
      <c r="A76" t="s">
        <v>374</v>
      </c>
      <c r="B76" t="s">
        <v>375</v>
      </c>
      <c r="C76" t="s">
        <v>116</v>
      </c>
      <c r="D76" t="s">
        <v>77</v>
      </c>
      <c r="E76" t="s">
        <v>54</v>
      </c>
      <c r="F76" s="1">
        <v>1</v>
      </c>
      <c r="G76" t="s">
        <v>388</v>
      </c>
      <c r="H76" t="s">
        <v>389</v>
      </c>
      <c r="I76" s="2">
        <v>1</v>
      </c>
      <c r="J76" t="s">
        <v>44</v>
      </c>
      <c r="K76" t="s">
        <v>44</v>
      </c>
      <c r="L76" t="s">
        <v>44</v>
      </c>
      <c r="M76" t="s">
        <v>384</v>
      </c>
      <c r="N76" t="s">
        <v>385</v>
      </c>
      <c r="O76" t="s">
        <v>47</v>
      </c>
      <c r="P76">
        <v>1</v>
      </c>
    </row>
    <row r="77" spans="1:16">
      <c r="A77" t="s">
        <v>390</v>
      </c>
      <c r="B77" t="s">
        <v>391</v>
      </c>
      <c r="C77" t="s">
        <v>72</v>
      </c>
      <c r="D77" t="s">
        <v>64</v>
      </c>
      <c r="E77" t="s">
        <v>54</v>
      </c>
      <c r="F77" s="1">
        <v>1</v>
      </c>
      <c r="G77" t="s">
        <v>392</v>
      </c>
      <c r="H77" t="s">
        <v>393</v>
      </c>
      <c r="I77" s="2">
        <v>1</v>
      </c>
      <c r="J77" t="s">
        <v>44</v>
      </c>
      <c r="K77" t="s">
        <v>44</v>
      </c>
      <c r="L77" t="s">
        <v>394</v>
      </c>
      <c r="M77" t="s">
        <v>395</v>
      </c>
      <c r="N77" t="s">
        <v>396</v>
      </c>
      <c r="O77" t="s">
        <v>47</v>
      </c>
      <c r="P77">
        <v>1</v>
      </c>
    </row>
    <row r="78" spans="1:16">
      <c r="A78" t="s">
        <v>390</v>
      </c>
      <c r="B78" t="s">
        <v>391</v>
      </c>
      <c r="C78" t="s">
        <v>72</v>
      </c>
      <c r="D78" t="s">
        <v>64</v>
      </c>
      <c r="E78" t="s">
        <v>54</v>
      </c>
      <c r="F78" s="1">
        <v>1</v>
      </c>
      <c r="G78" t="s">
        <v>392</v>
      </c>
      <c r="H78" t="s">
        <v>393</v>
      </c>
      <c r="I78" s="2">
        <v>1</v>
      </c>
      <c r="J78" t="s">
        <v>44</v>
      </c>
      <c r="K78" t="s">
        <v>44</v>
      </c>
      <c r="L78" t="s">
        <v>394</v>
      </c>
      <c r="M78" t="s">
        <v>397</v>
      </c>
      <c r="N78" t="s">
        <v>203</v>
      </c>
      <c r="O78" t="s">
        <v>47</v>
      </c>
      <c r="P78">
        <v>1</v>
      </c>
    </row>
    <row r="79" spans="1:16">
      <c r="A79" t="s">
        <v>390</v>
      </c>
      <c r="B79" t="s">
        <v>391</v>
      </c>
      <c r="C79" t="s">
        <v>72</v>
      </c>
      <c r="D79" t="s">
        <v>64</v>
      </c>
      <c r="E79" t="s">
        <v>54</v>
      </c>
      <c r="F79" s="1">
        <v>1</v>
      </c>
      <c r="G79" t="s">
        <v>392</v>
      </c>
      <c r="H79" t="s">
        <v>393</v>
      </c>
      <c r="I79" s="2">
        <v>1</v>
      </c>
      <c r="J79" t="s">
        <v>44</v>
      </c>
      <c r="K79" t="s">
        <v>44</v>
      </c>
      <c r="L79" t="s">
        <v>394</v>
      </c>
      <c r="M79" t="s">
        <v>398</v>
      </c>
      <c r="N79" t="s">
        <v>203</v>
      </c>
      <c r="O79" t="s">
        <v>47</v>
      </c>
      <c r="P79">
        <v>1</v>
      </c>
    </row>
    <row r="80" spans="1:16">
      <c r="A80" t="s">
        <v>390</v>
      </c>
      <c r="B80" t="s">
        <v>391</v>
      </c>
      <c r="C80" t="s">
        <v>72</v>
      </c>
      <c r="D80" t="s">
        <v>64</v>
      </c>
      <c r="E80" t="s">
        <v>54</v>
      </c>
      <c r="F80" s="1">
        <v>1</v>
      </c>
      <c r="G80" t="s">
        <v>392</v>
      </c>
      <c r="H80" t="s">
        <v>393</v>
      </c>
      <c r="I80" s="2">
        <v>1</v>
      </c>
      <c r="J80" t="s">
        <v>44</v>
      </c>
      <c r="K80" t="s">
        <v>44</v>
      </c>
      <c r="L80" t="s">
        <v>394</v>
      </c>
      <c r="M80" t="s">
        <v>399</v>
      </c>
      <c r="N80" t="s">
        <v>203</v>
      </c>
      <c r="O80" t="s">
        <v>47</v>
      </c>
      <c r="P80">
        <v>1</v>
      </c>
    </row>
    <row r="81" spans="1:16">
      <c r="A81" t="s">
        <v>390</v>
      </c>
      <c r="B81" t="s">
        <v>391</v>
      </c>
      <c r="C81" t="s">
        <v>72</v>
      </c>
      <c r="D81" t="s">
        <v>64</v>
      </c>
      <c r="E81" t="s">
        <v>54</v>
      </c>
      <c r="F81" s="1">
        <v>1</v>
      </c>
      <c r="G81" t="s">
        <v>392</v>
      </c>
      <c r="H81" t="s">
        <v>393</v>
      </c>
      <c r="I81" s="2">
        <v>1</v>
      </c>
      <c r="J81" t="s">
        <v>44</v>
      </c>
      <c r="K81" t="s">
        <v>44</v>
      </c>
      <c r="L81" t="s">
        <v>394</v>
      </c>
      <c r="M81" t="s">
        <v>400</v>
      </c>
      <c r="N81" t="s">
        <v>203</v>
      </c>
      <c r="O81" t="s">
        <v>47</v>
      </c>
      <c r="P81">
        <v>1</v>
      </c>
    </row>
    <row r="82" spans="1:16">
      <c r="A82" t="s">
        <v>401</v>
      </c>
      <c r="B82" t="s">
        <v>402</v>
      </c>
      <c r="C82" t="s">
        <v>92</v>
      </c>
      <c r="D82" t="s">
        <v>93</v>
      </c>
      <c r="E82" t="s">
        <v>54</v>
      </c>
      <c r="F82" s="1">
        <v>1</v>
      </c>
      <c r="G82" t="s">
        <v>161</v>
      </c>
      <c r="H82" t="s">
        <v>403</v>
      </c>
      <c r="I82" s="2">
        <v>1</v>
      </c>
      <c r="J82" t="s">
        <v>162</v>
      </c>
      <c r="K82" t="s">
        <v>44</v>
      </c>
      <c r="L82" t="s">
        <v>44</v>
      </c>
      <c r="M82" t="s">
        <v>404</v>
      </c>
      <c r="N82" t="s">
        <v>405</v>
      </c>
      <c r="O82" t="s">
        <v>47</v>
      </c>
      <c r="P82">
        <v>1</v>
      </c>
    </row>
    <row r="83" spans="1:16">
      <c r="A83" t="s">
        <v>401</v>
      </c>
      <c r="B83" t="s">
        <v>402</v>
      </c>
      <c r="C83" t="s">
        <v>92</v>
      </c>
      <c r="D83" t="s">
        <v>93</v>
      </c>
      <c r="E83" t="s">
        <v>54</v>
      </c>
      <c r="F83" s="1">
        <v>1</v>
      </c>
      <c r="G83" t="s">
        <v>161</v>
      </c>
      <c r="H83" t="s">
        <v>403</v>
      </c>
      <c r="I83" s="2">
        <v>1</v>
      </c>
      <c r="J83" t="s">
        <v>162</v>
      </c>
      <c r="K83" t="s">
        <v>44</v>
      </c>
      <c r="L83" t="s">
        <v>44</v>
      </c>
      <c r="M83" t="s">
        <v>406</v>
      </c>
      <c r="N83" t="s">
        <v>405</v>
      </c>
      <c r="O83" t="s">
        <v>47</v>
      </c>
      <c r="P83">
        <v>1</v>
      </c>
    </row>
    <row r="84" spans="1:16">
      <c r="A84" t="s">
        <v>401</v>
      </c>
      <c r="B84" t="s">
        <v>402</v>
      </c>
      <c r="C84" t="s">
        <v>92</v>
      </c>
      <c r="D84" t="s">
        <v>93</v>
      </c>
      <c r="E84" t="s">
        <v>54</v>
      </c>
      <c r="F84" s="1">
        <v>1</v>
      </c>
      <c r="G84" t="s">
        <v>161</v>
      </c>
      <c r="H84" t="s">
        <v>403</v>
      </c>
      <c r="I84" s="2">
        <v>1</v>
      </c>
      <c r="J84" t="s">
        <v>162</v>
      </c>
      <c r="K84" t="s">
        <v>44</v>
      </c>
      <c r="L84" t="s">
        <v>44</v>
      </c>
      <c r="M84" t="s">
        <v>407</v>
      </c>
      <c r="N84" t="s">
        <v>405</v>
      </c>
      <c r="O84" t="s">
        <v>47</v>
      </c>
      <c r="P84">
        <v>1</v>
      </c>
    </row>
    <row r="85" spans="1:16">
      <c r="A85" t="s">
        <v>401</v>
      </c>
      <c r="B85" t="s">
        <v>402</v>
      </c>
      <c r="C85" t="s">
        <v>92</v>
      </c>
      <c r="D85" t="s">
        <v>93</v>
      </c>
      <c r="E85" t="s">
        <v>54</v>
      </c>
      <c r="F85" s="1">
        <v>1</v>
      </c>
      <c r="G85" t="s">
        <v>161</v>
      </c>
      <c r="H85" t="s">
        <v>403</v>
      </c>
      <c r="I85" s="2">
        <v>1</v>
      </c>
      <c r="J85" t="s">
        <v>162</v>
      </c>
      <c r="K85" t="s">
        <v>44</v>
      </c>
      <c r="L85" t="s">
        <v>44</v>
      </c>
      <c r="M85" t="s">
        <v>408</v>
      </c>
      <c r="N85" t="s">
        <v>98</v>
      </c>
      <c r="O85" t="s">
        <v>47</v>
      </c>
      <c r="P85">
        <v>1</v>
      </c>
    </row>
    <row r="86" spans="1:16">
      <c r="A86" t="s">
        <v>401</v>
      </c>
      <c r="B86" t="s">
        <v>402</v>
      </c>
      <c r="C86" t="s">
        <v>92</v>
      </c>
      <c r="D86" t="s">
        <v>93</v>
      </c>
      <c r="E86" t="s">
        <v>54</v>
      </c>
      <c r="F86" s="1">
        <v>1</v>
      </c>
      <c r="G86" t="s">
        <v>161</v>
      </c>
      <c r="H86" t="s">
        <v>403</v>
      </c>
      <c r="I86" s="2">
        <v>1</v>
      </c>
      <c r="J86" t="s">
        <v>162</v>
      </c>
      <c r="K86" t="s">
        <v>44</v>
      </c>
      <c r="L86" t="s">
        <v>44</v>
      </c>
      <c r="M86" t="s">
        <v>409</v>
      </c>
      <c r="N86" t="s">
        <v>410</v>
      </c>
      <c r="O86" t="s">
        <v>47</v>
      </c>
      <c r="P86">
        <v>1</v>
      </c>
    </row>
    <row r="87" spans="1:16">
      <c r="A87" t="s">
        <v>401</v>
      </c>
      <c r="B87" t="s">
        <v>402</v>
      </c>
      <c r="C87" t="s">
        <v>92</v>
      </c>
      <c r="D87" t="s">
        <v>93</v>
      </c>
      <c r="E87" t="s">
        <v>54</v>
      </c>
      <c r="F87" s="1">
        <v>1</v>
      </c>
      <c r="G87" t="s">
        <v>161</v>
      </c>
      <c r="H87" t="s">
        <v>403</v>
      </c>
      <c r="I87" s="2">
        <v>1</v>
      </c>
      <c r="J87" t="s">
        <v>162</v>
      </c>
      <c r="K87" t="s">
        <v>44</v>
      </c>
      <c r="L87" t="s">
        <v>44</v>
      </c>
      <c r="M87" t="s">
        <v>411</v>
      </c>
      <c r="N87" t="s">
        <v>412</v>
      </c>
      <c r="O87" t="s">
        <v>47</v>
      </c>
      <c r="P87">
        <v>1</v>
      </c>
    </row>
    <row r="88" spans="1:16">
      <c r="A88" t="s">
        <v>401</v>
      </c>
      <c r="B88" t="s">
        <v>402</v>
      </c>
      <c r="C88" t="s">
        <v>92</v>
      </c>
      <c r="D88" t="s">
        <v>93</v>
      </c>
      <c r="E88" t="s">
        <v>54</v>
      </c>
      <c r="F88" s="1">
        <v>1</v>
      </c>
      <c r="G88" t="s">
        <v>161</v>
      </c>
      <c r="H88" t="s">
        <v>413</v>
      </c>
      <c r="I88" s="2">
        <v>1</v>
      </c>
      <c r="J88" t="s">
        <v>162</v>
      </c>
      <c r="K88" t="s">
        <v>44</v>
      </c>
      <c r="L88" t="s">
        <v>44</v>
      </c>
      <c r="M88" t="s">
        <v>414</v>
      </c>
      <c r="N88" t="s">
        <v>415</v>
      </c>
      <c r="O88" t="s">
        <v>47</v>
      </c>
      <c r="P88">
        <v>1</v>
      </c>
    </row>
    <row r="89" spans="1:16">
      <c r="A89" t="s">
        <v>451</v>
      </c>
      <c r="B89" t="s">
        <v>452</v>
      </c>
      <c r="C89" t="s">
        <v>453</v>
      </c>
      <c r="D89" t="s">
        <v>64</v>
      </c>
      <c r="E89" t="s">
        <v>54</v>
      </c>
      <c r="F89" s="1">
        <v>1</v>
      </c>
      <c r="G89" t="s">
        <v>454</v>
      </c>
      <c r="H89" t="s">
        <v>455</v>
      </c>
      <c r="I89" s="2">
        <v>1</v>
      </c>
      <c r="J89" t="s">
        <v>44</v>
      </c>
      <c r="K89" t="s">
        <v>44</v>
      </c>
      <c r="L89" t="s">
        <v>44</v>
      </c>
      <c r="M89" t="s">
        <v>456</v>
      </c>
      <c r="N89" t="s">
        <v>44</v>
      </c>
      <c r="O89" t="s">
        <v>47</v>
      </c>
      <c r="P89">
        <v>1</v>
      </c>
    </row>
    <row r="90" spans="1:16">
      <c r="A90" t="s">
        <v>451</v>
      </c>
      <c r="B90" t="s">
        <v>452</v>
      </c>
      <c r="C90" t="s">
        <v>457</v>
      </c>
      <c r="D90" t="s">
        <v>458</v>
      </c>
      <c r="E90" t="s">
        <v>54</v>
      </c>
      <c r="F90" s="1">
        <v>1</v>
      </c>
      <c r="G90" t="s">
        <v>44</v>
      </c>
      <c r="H90" t="s">
        <v>459</v>
      </c>
      <c r="I90" s="2">
        <v>1</v>
      </c>
      <c r="J90" t="s">
        <v>44</v>
      </c>
      <c r="K90" t="s">
        <v>44</v>
      </c>
      <c r="L90" t="s">
        <v>44</v>
      </c>
      <c r="M90" t="s">
        <v>44</v>
      </c>
      <c r="N90" t="s">
        <v>44</v>
      </c>
      <c r="O90" t="s">
        <v>47</v>
      </c>
      <c r="P90">
        <v>1</v>
      </c>
    </row>
    <row r="91" spans="1:16">
      <c r="A91" t="s">
        <v>462</v>
      </c>
      <c r="B91" t="s">
        <v>463</v>
      </c>
      <c r="C91" t="s">
        <v>109</v>
      </c>
      <c r="D91" t="s">
        <v>89</v>
      </c>
      <c r="E91" t="s">
        <v>54</v>
      </c>
      <c r="F91" s="1">
        <v>1</v>
      </c>
      <c r="G91" t="s">
        <v>464</v>
      </c>
      <c r="H91" t="s">
        <v>465</v>
      </c>
      <c r="I91" s="2">
        <v>1</v>
      </c>
      <c r="J91" t="s">
        <v>44</v>
      </c>
      <c r="K91" t="s">
        <v>44</v>
      </c>
      <c r="L91" t="s">
        <v>44</v>
      </c>
      <c r="M91" t="s">
        <v>466</v>
      </c>
      <c r="N91" t="s">
        <v>467</v>
      </c>
      <c r="O91" t="s">
        <v>47</v>
      </c>
      <c r="P91">
        <v>1</v>
      </c>
    </row>
    <row r="92" spans="1:16">
      <c r="A92" t="s">
        <v>462</v>
      </c>
      <c r="B92" t="s">
        <v>463</v>
      </c>
      <c r="C92" t="s">
        <v>109</v>
      </c>
      <c r="D92" t="s">
        <v>89</v>
      </c>
      <c r="E92" t="s">
        <v>54</v>
      </c>
      <c r="F92" s="1">
        <v>1</v>
      </c>
      <c r="G92" t="s">
        <v>468</v>
      </c>
      <c r="H92" t="s">
        <v>465</v>
      </c>
      <c r="I92" s="2">
        <v>1</v>
      </c>
      <c r="J92" t="s">
        <v>44</v>
      </c>
      <c r="K92" t="s">
        <v>44</v>
      </c>
      <c r="L92" t="s">
        <v>469</v>
      </c>
      <c r="M92" t="s">
        <v>470</v>
      </c>
      <c r="N92" t="s">
        <v>471</v>
      </c>
      <c r="O92" t="s">
        <v>47</v>
      </c>
      <c r="P92">
        <v>1</v>
      </c>
    </row>
    <row r="93" spans="1:16">
      <c r="A93" t="s">
        <v>462</v>
      </c>
      <c r="B93" t="s">
        <v>463</v>
      </c>
      <c r="C93" t="s">
        <v>109</v>
      </c>
      <c r="D93" t="s">
        <v>89</v>
      </c>
      <c r="E93" t="s">
        <v>54</v>
      </c>
      <c r="F93" s="1">
        <v>1</v>
      </c>
      <c r="G93" t="s">
        <v>468</v>
      </c>
      <c r="H93" t="s">
        <v>465</v>
      </c>
      <c r="I93" s="2">
        <v>1</v>
      </c>
      <c r="J93" t="s">
        <v>44</v>
      </c>
      <c r="K93" t="s">
        <v>44</v>
      </c>
      <c r="L93" t="s">
        <v>469</v>
      </c>
      <c r="M93" t="s">
        <v>472</v>
      </c>
      <c r="N93" t="s">
        <v>473</v>
      </c>
      <c r="O93" t="s">
        <v>47</v>
      </c>
      <c r="P93">
        <v>1</v>
      </c>
    </row>
    <row r="94" spans="1:16">
      <c r="A94" t="s">
        <v>462</v>
      </c>
      <c r="B94" t="s">
        <v>463</v>
      </c>
      <c r="C94" t="s">
        <v>109</v>
      </c>
      <c r="D94" t="s">
        <v>89</v>
      </c>
      <c r="E94" t="s">
        <v>54</v>
      </c>
      <c r="F94" s="1">
        <v>1</v>
      </c>
      <c r="G94" t="s">
        <v>468</v>
      </c>
      <c r="H94" t="s">
        <v>465</v>
      </c>
      <c r="I94" s="2">
        <v>1</v>
      </c>
      <c r="J94" t="s">
        <v>44</v>
      </c>
      <c r="K94" t="s">
        <v>44</v>
      </c>
      <c r="L94" t="s">
        <v>469</v>
      </c>
      <c r="M94" t="s">
        <v>474</v>
      </c>
      <c r="N94" t="s">
        <v>475</v>
      </c>
      <c r="O94" t="s">
        <v>47</v>
      </c>
      <c r="P94">
        <v>1</v>
      </c>
    </row>
    <row r="95" spans="1:16">
      <c r="A95" t="s">
        <v>462</v>
      </c>
      <c r="B95" t="s">
        <v>463</v>
      </c>
      <c r="C95" t="s">
        <v>109</v>
      </c>
      <c r="D95" t="s">
        <v>89</v>
      </c>
      <c r="E95" t="s">
        <v>54</v>
      </c>
      <c r="F95" s="1">
        <v>1</v>
      </c>
      <c r="G95" t="s">
        <v>468</v>
      </c>
      <c r="H95" t="s">
        <v>465</v>
      </c>
      <c r="I95" s="2">
        <v>1</v>
      </c>
      <c r="J95" t="s">
        <v>44</v>
      </c>
      <c r="K95" t="s">
        <v>44</v>
      </c>
      <c r="L95" t="s">
        <v>469</v>
      </c>
      <c r="M95" t="s">
        <v>476</v>
      </c>
      <c r="N95" t="s">
        <v>477</v>
      </c>
      <c r="O95" t="s">
        <v>47</v>
      </c>
      <c r="P95">
        <v>1</v>
      </c>
    </row>
    <row r="96" spans="1:16">
      <c r="A96" t="s">
        <v>462</v>
      </c>
      <c r="B96" t="s">
        <v>463</v>
      </c>
      <c r="C96" t="s">
        <v>109</v>
      </c>
      <c r="D96" t="s">
        <v>89</v>
      </c>
      <c r="E96" t="s">
        <v>54</v>
      </c>
      <c r="F96" s="1">
        <v>1</v>
      </c>
      <c r="G96" t="s">
        <v>468</v>
      </c>
      <c r="H96" t="s">
        <v>465</v>
      </c>
      <c r="I96" s="2">
        <v>1</v>
      </c>
      <c r="J96" t="s">
        <v>44</v>
      </c>
      <c r="K96" t="s">
        <v>44</v>
      </c>
      <c r="L96" t="s">
        <v>469</v>
      </c>
      <c r="M96" t="s">
        <v>478</v>
      </c>
      <c r="N96" t="s">
        <v>479</v>
      </c>
      <c r="O96" t="s">
        <v>47</v>
      </c>
      <c r="P96">
        <v>1</v>
      </c>
    </row>
    <row r="97" spans="1:16">
      <c r="A97" t="s">
        <v>480</v>
      </c>
      <c r="B97" t="s">
        <v>481</v>
      </c>
      <c r="C97" t="s">
        <v>72</v>
      </c>
      <c r="D97" t="s">
        <v>64</v>
      </c>
      <c r="E97" t="s">
        <v>54</v>
      </c>
      <c r="F97" s="1">
        <v>1</v>
      </c>
      <c r="G97" t="s">
        <v>482</v>
      </c>
      <c r="H97" t="s">
        <v>483</v>
      </c>
      <c r="I97" s="2">
        <v>1</v>
      </c>
      <c r="J97" t="s">
        <v>44</v>
      </c>
      <c r="K97" t="s">
        <v>44</v>
      </c>
      <c r="L97" t="s">
        <v>484</v>
      </c>
      <c r="M97" t="s">
        <v>485</v>
      </c>
      <c r="N97" t="s">
        <v>486</v>
      </c>
      <c r="O97" t="s">
        <v>47</v>
      </c>
      <c r="P97">
        <v>1</v>
      </c>
    </row>
    <row r="98" spans="1:16">
      <c r="A98" t="s">
        <v>480</v>
      </c>
      <c r="B98" t="s">
        <v>481</v>
      </c>
      <c r="C98" t="s">
        <v>72</v>
      </c>
      <c r="D98" t="s">
        <v>64</v>
      </c>
      <c r="E98" t="s">
        <v>54</v>
      </c>
      <c r="F98" s="1">
        <v>1</v>
      </c>
      <c r="G98" t="s">
        <v>482</v>
      </c>
      <c r="H98" t="s">
        <v>483</v>
      </c>
      <c r="I98" s="2">
        <v>1</v>
      </c>
      <c r="J98" t="s">
        <v>44</v>
      </c>
      <c r="K98" t="s">
        <v>44</v>
      </c>
      <c r="L98" t="s">
        <v>484</v>
      </c>
      <c r="M98" t="s">
        <v>487</v>
      </c>
      <c r="N98" t="s">
        <v>44</v>
      </c>
      <c r="O98" t="s">
        <v>47</v>
      </c>
      <c r="P98">
        <v>1</v>
      </c>
    </row>
    <row r="99" spans="1:16">
      <c r="A99" t="s">
        <v>480</v>
      </c>
      <c r="B99" t="s">
        <v>481</v>
      </c>
      <c r="C99" t="s">
        <v>72</v>
      </c>
      <c r="D99" t="s">
        <v>64</v>
      </c>
      <c r="E99" t="s">
        <v>54</v>
      </c>
      <c r="F99" s="1">
        <v>1</v>
      </c>
      <c r="G99" t="s">
        <v>482</v>
      </c>
      <c r="H99" t="s">
        <v>483</v>
      </c>
      <c r="I99" s="2">
        <v>1</v>
      </c>
      <c r="J99" t="s">
        <v>44</v>
      </c>
      <c r="K99" t="s">
        <v>44</v>
      </c>
      <c r="L99" t="s">
        <v>484</v>
      </c>
      <c r="M99" t="s">
        <v>488</v>
      </c>
      <c r="N99" t="s">
        <v>44</v>
      </c>
      <c r="O99" t="s">
        <v>47</v>
      </c>
      <c r="P99">
        <v>1</v>
      </c>
    </row>
    <row r="100" spans="1:16">
      <c r="A100" t="s">
        <v>480</v>
      </c>
      <c r="B100" t="s">
        <v>481</v>
      </c>
      <c r="C100" t="s">
        <v>72</v>
      </c>
      <c r="D100" t="s">
        <v>64</v>
      </c>
      <c r="E100" t="s">
        <v>54</v>
      </c>
      <c r="F100" s="1">
        <v>1</v>
      </c>
      <c r="G100" t="s">
        <v>482</v>
      </c>
      <c r="H100" t="s">
        <v>483</v>
      </c>
      <c r="I100" s="2">
        <v>1</v>
      </c>
      <c r="J100" t="s">
        <v>44</v>
      </c>
      <c r="K100" t="s">
        <v>44</v>
      </c>
      <c r="L100" t="s">
        <v>484</v>
      </c>
      <c r="M100" t="s">
        <v>430</v>
      </c>
      <c r="N100" t="s">
        <v>44</v>
      </c>
      <c r="O100" t="s">
        <v>47</v>
      </c>
      <c r="P100">
        <v>1</v>
      </c>
    </row>
    <row r="101" spans="1:16">
      <c r="A101" t="s">
        <v>480</v>
      </c>
      <c r="B101" t="s">
        <v>481</v>
      </c>
      <c r="C101" t="s">
        <v>72</v>
      </c>
      <c r="D101" t="s">
        <v>64</v>
      </c>
      <c r="E101" t="s">
        <v>54</v>
      </c>
      <c r="F101" s="1">
        <v>1</v>
      </c>
      <c r="G101" t="s">
        <v>130</v>
      </c>
      <c r="H101" t="s">
        <v>489</v>
      </c>
      <c r="I101" s="2">
        <v>1</v>
      </c>
      <c r="J101" t="s">
        <v>44</v>
      </c>
      <c r="K101" t="s">
        <v>44</v>
      </c>
      <c r="L101" t="s">
        <v>44</v>
      </c>
      <c r="M101" t="s">
        <v>44</v>
      </c>
      <c r="N101" t="s">
        <v>44</v>
      </c>
      <c r="O101" t="s">
        <v>47</v>
      </c>
      <c r="P101">
        <v>1</v>
      </c>
    </row>
    <row r="102" spans="1:16">
      <c r="A102" t="s">
        <v>480</v>
      </c>
      <c r="B102" t="s">
        <v>481</v>
      </c>
      <c r="C102" t="s">
        <v>72</v>
      </c>
      <c r="D102" t="s">
        <v>64</v>
      </c>
      <c r="E102" t="s">
        <v>54</v>
      </c>
      <c r="F102" s="1">
        <v>1</v>
      </c>
      <c r="G102" t="s">
        <v>233</v>
      </c>
      <c r="H102" t="s">
        <v>490</v>
      </c>
      <c r="I102" s="2">
        <v>1</v>
      </c>
      <c r="J102" t="s">
        <v>44</v>
      </c>
      <c r="K102" t="s">
        <v>44</v>
      </c>
      <c r="L102" t="s">
        <v>44</v>
      </c>
      <c r="M102" t="s">
        <v>44</v>
      </c>
      <c r="N102" t="s">
        <v>44</v>
      </c>
      <c r="O102" t="s">
        <v>47</v>
      </c>
      <c r="P102">
        <v>1</v>
      </c>
    </row>
    <row r="103" spans="1:16">
      <c r="A103" t="s">
        <v>480</v>
      </c>
      <c r="B103" t="s">
        <v>481</v>
      </c>
      <c r="C103" t="s">
        <v>76</v>
      </c>
      <c r="D103" t="s">
        <v>77</v>
      </c>
      <c r="E103" t="s">
        <v>54</v>
      </c>
      <c r="F103" s="1">
        <v>1</v>
      </c>
      <c r="G103" t="s">
        <v>234</v>
      </c>
      <c r="H103" t="s">
        <v>491</v>
      </c>
      <c r="I103" s="2">
        <v>1</v>
      </c>
      <c r="J103" t="s">
        <v>44</v>
      </c>
      <c r="K103" t="s">
        <v>44</v>
      </c>
      <c r="L103" t="s">
        <v>44</v>
      </c>
      <c r="M103" t="s">
        <v>44</v>
      </c>
      <c r="N103" t="s">
        <v>44</v>
      </c>
      <c r="O103" t="s">
        <v>47</v>
      </c>
      <c r="P103">
        <v>1</v>
      </c>
    </row>
    <row r="104" spans="1:16">
      <c r="A104" t="s">
        <v>480</v>
      </c>
      <c r="B104" t="s">
        <v>481</v>
      </c>
      <c r="C104" t="s">
        <v>76</v>
      </c>
      <c r="D104" t="s">
        <v>77</v>
      </c>
      <c r="E104" t="s">
        <v>54</v>
      </c>
      <c r="F104" s="1">
        <v>1</v>
      </c>
      <c r="G104" t="s">
        <v>236</v>
      </c>
      <c r="H104" t="s">
        <v>492</v>
      </c>
      <c r="I104" s="2">
        <v>1</v>
      </c>
      <c r="J104" t="s">
        <v>44</v>
      </c>
      <c r="K104" t="s">
        <v>44</v>
      </c>
      <c r="L104" t="s">
        <v>44</v>
      </c>
      <c r="M104" t="s">
        <v>44</v>
      </c>
      <c r="N104" t="s">
        <v>44</v>
      </c>
      <c r="O104" t="s">
        <v>47</v>
      </c>
      <c r="P104">
        <v>1</v>
      </c>
    </row>
    <row r="105" spans="1:16">
      <c r="A105" t="s">
        <v>480</v>
      </c>
      <c r="B105" t="s">
        <v>481</v>
      </c>
      <c r="C105" t="s">
        <v>76</v>
      </c>
      <c r="D105" t="s">
        <v>77</v>
      </c>
      <c r="E105" t="s">
        <v>54</v>
      </c>
      <c r="F105" s="1">
        <v>1</v>
      </c>
      <c r="G105" t="s">
        <v>353</v>
      </c>
      <c r="H105" t="s">
        <v>493</v>
      </c>
      <c r="I105" s="2">
        <v>1</v>
      </c>
      <c r="J105" t="s">
        <v>44</v>
      </c>
      <c r="K105" t="s">
        <v>44</v>
      </c>
      <c r="L105" t="s">
        <v>44</v>
      </c>
      <c r="M105" t="s">
        <v>44</v>
      </c>
      <c r="N105" t="s">
        <v>44</v>
      </c>
      <c r="O105" t="s">
        <v>47</v>
      </c>
      <c r="P105">
        <v>1</v>
      </c>
    </row>
    <row r="106" spans="1:16">
      <c r="A106" t="s">
        <v>480</v>
      </c>
      <c r="B106" t="s">
        <v>481</v>
      </c>
      <c r="C106" t="s">
        <v>76</v>
      </c>
      <c r="D106" t="s">
        <v>77</v>
      </c>
      <c r="E106" t="s">
        <v>54</v>
      </c>
      <c r="F106" s="1">
        <v>1</v>
      </c>
      <c r="G106" t="s">
        <v>356</v>
      </c>
      <c r="H106" t="s">
        <v>494</v>
      </c>
      <c r="I106" s="2">
        <v>1</v>
      </c>
      <c r="J106" t="s">
        <v>44</v>
      </c>
      <c r="K106" t="s">
        <v>44</v>
      </c>
      <c r="L106" t="s">
        <v>44</v>
      </c>
      <c r="M106" t="s">
        <v>44</v>
      </c>
      <c r="N106" t="s">
        <v>44</v>
      </c>
      <c r="O106" t="s">
        <v>47</v>
      </c>
      <c r="P106">
        <v>1</v>
      </c>
    </row>
    <row r="107" spans="1:16">
      <c r="A107" t="s">
        <v>480</v>
      </c>
      <c r="B107" t="s">
        <v>481</v>
      </c>
      <c r="C107" t="s">
        <v>92</v>
      </c>
      <c r="D107" t="s">
        <v>93</v>
      </c>
      <c r="E107" t="s">
        <v>54</v>
      </c>
      <c r="F107" s="1">
        <v>1</v>
      </c>
      <c r="G107" t="s">
        <v>161</v>
      </c>
      <c r="H107" t="s">
        <v>413</v>
      </c>
      <c r="I107" s="2">
        <v>1</v>
      </c>
      <c r="J107" t="s">
        <v>44</v>
      </c>
      <c r="K107" t="s">
        <v>44</v>
      </c>
      <c r="L107" t="s">
        <v>44</v>
      </c>
      <c r="M107" t="s">
        <v>44</v>
      </c>
      <c r="N107" t="s">
        <v>44</v>
      </c>
      <c r="O107" t="s">
        <v>47</v>
      </c>
      <c r="P107">
        <v>1</v>
      </c>
    </row>
    <row r="108" spans="1:16">
      <c r="A108" t="s">
        <v>480</v>
      </c>
      <c r="B108" t="s">
        <v>481</v>
      </c>
      <c r="C108" t="s">
        <v>341</v>
      </c>
      <c r="D108" t="s">
        <v>89</v>
      </c>
      <c r="E108" t="s">
        <v>54</v>
      </c>
      <c r="F108" s="1">
        <v>1</v>
      </c>
      <c r="G108" t="s">
        <v>342</v>
      </c>
      <c r="H108" t="s">
        <v>491</v>
      </c>
      <c r="I108" s="2">
        <v>1</v>
      </c>
      <c r="J108" t="s">
        <v>44</v>
      </c>
      <c r="K108" t="s">
        <v>44</v>
      </c>
      <c r="L108" t="s">
        <v>44</v>
      </c>
      <c r="M108" t="s">
        <v>44</v>
      </c>
      <c r="N108" t="s">
        <v>44</v>
      </c>
      <c r="O108" t="s">
        <v>47</v>
      </c>
      <c r="P108">
        <v>1</v>
      </c>
    </row>
    <row r="109" spans="1:16">
      <c r="A109" t="s">
        <v>480</v>
      </c>
      <c r="B109" t="s">
        <v>481</v>
      </c>
      <c r="C109" t="s">
        <v>495</v>
      </c>
      <c r="D109" t="s">
        <v>496</v>
      </c>
      <c r="E109" t="s">
        <v>54</v>
      </c>
      <c r="F109" s="1">
        <v>1</v>
      </c>
      <c r="G109" t="s">
        <v>497</v>
      </c>
      <c r="H109" t="s">
        <v>413</v>
      </c>
      <c r="I109" s="2">
        <v>1</v>
      </c>
      <c r="J109" t="s">
        <v>44</v>
      </c>
      <c r="K109" t="s">
        <v>44</v>
      </c>
      <c r="L109" t="s">
        <v>44</v>
      </c>
      <c r="M109" t="s">
        <v>44</v>
      </c>
      <c r="N109" t="s">
        <v>44</v>
      </c>
      <c r="O109" t="s">
        <v>47</v>
      </c>
      <c r="P109">
        <v>1</v>
      </c>
    </row>
    <row r="110" spans="1:16">
      <c r="A110" t="s">
        <v>498</v>
      </c>
      <c r="B110" t="s">
        <v>499</v>
      </c>
      <c r="C110" t="s">
        <v>495</v>
      </c>
      <c r="D110" t="s">
        <v>496</v>
      </c>
      <c r="E110" t="s">
        <v>54</v>
      </c>
      <c r="F110" s="1">
        <v>1</v>
      </c>
      <c r="G110" t="s">
        <v>500</v>
      </c>
      <c r="H110" t="s">
        <v>501</v>
      </c>
      <c r="I110" s="2">
        <v>1</v>
      </c>
      <c r="J110" t="s">
        <v>502</v>
      </c>
      <c r="K110" t="s">
        <v>44</v>
      </c>
      <c r="L110" t="s">
        <v>44</v>
      </c>
      <c r="M110" t="s">
        <v>503</v>
      </c>
      <c r="N110" t="s">
        <v>504</v>
      </c>
      <c r="O110" t="s">
        <v>47</v>
      </c>
      <c r="P110">
        <v>1</v>
      </c>
    </row>
    <row r="111" spans="1:16">
      <c r="A111" t="s">
        <v>498</v>
      </c>
      <c r="B111" t="s">
        <v>499</v>
      </c>
      <c r="C111" t="s">
        <v>116</v>
      </c>
      <c r="D111" t="s">
        <v>77</v>
      </c>
      <c r="E111" t="s">
        <v>54</v>
      </c>
      <c r="F111" s="1">
        <v>1</v>
      </c>
      <c r="G111" t="s">
        <v>505</v>
      </c>
      <c r="H111" t="s">
        <v>506</v>
      </c>
      <c r="I111" s="2">
        <v>1</v>
      </c>
      <c r="J111" t="s">
        <v>44</v>
      </c>
      <c r="K111" t="s">
        <v>44</v>
      </c>
      <c r="L111" t="s">
        <v>44</v>
      </c>
      <c r="M111" t="s">
        <v>507</v>
      </c>
      <c r="N111" t="s">
        <v>508</v>
      </c>
      <c r="O111" t="s">
        <v>47</v>
      </c>
      <c r="P111">
        <v>1</v>
      </c>
    </row>
    <row r="112" spans="1:16">
      <c r="A112" t="s">
        <v>498</v>
      </c>
      <c r="B112" t="s">
        <v>499</v>
      </c>
      <c r="C112" t="s">
        <v>116</v>
      </c>
      <c r="D112" t="s">
        <v>77</v>
      </c>
      <c r="E112" t="s">
        <v>54</v>
      </c>
      <c r="F112" s="1">
        <v>1</v>
      </c>
      <c r="G112" t="s">
        <v>141</v>
      </c>
      <c r="H112" t="s">
        <v>509</v>
      </c>
      <c r="I112" s="2">
        <v>1</v>
      </c>
      <c r="J112" t="s">
        <v>44</v>
      </c>
      <c r="K112" t="s">
        <v>44</v>
      </c>
      <c r="L112" t="s">
        <v>44</v>
      </c>
      <c r="M112" t="s">
        <v>507</v>
      </c>
      <c r="N112" t="s">
        <v>508</v>
      </c>
      <c r="O112" t="s">
        <v>47</v>
      </c>
      <c r="P112">
        <v>1</v>
      </c>
    </row>
    <row r="113" spans="1:16">
      <c r="A113" t="s">
        <v>510</v>
      </c>
      <c r="B113" t="s">
        <v>511</v>
      </c>
      <c r="C113" t="s">
        <v>512</v>
      </c>
      <c r="D113" t="s">
        <v>64</v>
      </c>
      <c r="E113" t="s">
        <v>54</v>
      </c>
      <c r="F113" s="1">
        <v>1</v>
      </c>
      <c r="G113" t="s">
        <v>513</v>
      </c>
      <c r="H113" t="s">
        <v>514</v>
      </c>
      <c r="I113" s="2">
        <v>1</v>
      </c>
      <c r="J113" t="s">
        <v>515</v>
      </c>
      <c r="K113" t="s">
        <v>44</v>
      </c>
      <c r="L113" t="s">
        <v>516</v>
      </c>
      <c r="M113" t="s">
        <v>517</v>
      </c>
      <c r="N113" t="s">
        <v>518</v>
      </c>
      <c r="O113" t="s">
        <v>47</v>
      </c>
      <c r="P113">
        <v>1</v>
      </c>
    </row>
    <row r="114" spans="1:16">
      <c r="A114" t="s">
        <v>510</v>
      </c>
      <c r="B114" t="s">
        <v>511</v>
      </c>
      <c r="C114" t="s">
        <v>370</v>
      </c>
      <c r="D114" t="s">
        <v>64</v>
      </c>
      <c r="E114" t="s">
        <v>54</v>
      </c>
      <c r="F114" s="1">
        <v>1</v>
      </c>
      <c r="G114" t="s">
        <v>371</v>
      </c>
      <c r="H114" t="s">
        <v>519</v>
      </c>
      <c r="I114" s="2">
        <v>1</v>
      </c>
      <c r="J114" t="s">
        <v>44</v>
      </c>
      <c r="K114" t="s">
        <v>44</v>
      </c>
      <c r="L114" t="s">
        <v>371</v>
      </c>
      <c r="M114" t="s">
        <v>520</v>
      </c>
      <c r="N114" t="s">
        <v>521</v>
      </c>
      <c r="O114" t="s">
        <v>47</v>
      </c>
      <c r="P114">
        <v>1</v>
      </c>
    </row>
    <row r="115" spans="1:16">
      <c r="A115" t="s">
        <v>510</v>
      </c>
      <c r="B115" t="s">
        <v>511</v>
      </c>
      <c r="C115" t="s">
        <v>103</v>
      </c>
      <c r="D115" t="s">
        <v>64</v>
      </c>
      <c r="E115" t="s">
        <v>54</v>
      </c>
      <c r="F115" s="1">
        <v>1</v>
      </c>
      <c r="G115" t="s">
        <v>522</v>
      </c>
      <c r="H115" t="s">
        <v>523</v>
      </c>
      <c r="I115" s="2">
        <v>1</v>
      </c>
      <c r="J115" t="s">
        <v>44</v>
      </c>
      <c r="K115" t="s">
        <v>44</v>
      </c>
      <c r="L115" t="s">
        <v>524</v>
      </c>
      <c r="M115" t="s">
        <v>520</v>
      </c>
      <c r="N115" t="s">
        <v>521</v>
      </c>
      <c r="O115" t="s">
        <v>47</v>
      </c>
      <c r="P115">
        <v>1</v>
      </c>
    </row>
    <row r="116" spans="1:16">
      <c r="A116" t="s">
        <v>525</v>
      </c>
      <c r="B116" t="s">
        <v>526</v>
      </c>
      <c r="C116" t="s">
        <v>109</v>
      </c>
      <c r="D116" t="s">
        <v>89</v>
      </c>
      <c r="E116" t="s">
        <v>54</v>
      </c>
      <c r="F116" s="1">
        <v>1</v>
      </c>
      <c r="G116" t="s">
        <v>110</v>
      </c>
      <c r="H116" t="s">
        <v>527</v>
      </c>
      <c r="I116" s="2">
        <v>1</v>
      </c>
      <c r="J116" t="s">
        <v>528</v>
      </c>
      <c r="K116" t="s">
        <v>44</v>
      </c>
      <c r="L116" t="s">
        <v>44</v>
      </c>
      <c r="M116" t="s">
        <v>529</v>
      </c>
      <c r="N116" t="s">
        <v>530</v>
      </c>
      <c r="O116" t="s">
        <v>47</v>
      </c>
      <c r="P116">
        <v>1</v>
      </c>
    </row>
    <row r="117" spans="1:16">
      <c r="A117" t="s">
        <v>525</v>
      </c>
      <c r="B117" t="s">
        <v>526</v>
      </c>
      <c r="C117" t="s">
        <v>109</v>
      </c>
      <c r="D117" t="s">
        <v>89</v>
      </c>
      <c r="E117" t="s">
        <v>54</v>
      </c>
      <c r="F117" s="1">
        <v>1</v>
      </c>
      <c r="G117" t="s">
        <v>110</v>
      </c>
      <c r="H117" t="s">
        <v>527</v>
      </c>
      <c r="I117" s="2">
        <v>1</v>
      </c>
      <c r="J117" t="s">
        <v>528</v>
      </c>
      <c r="K117" t="s">
        <v>44</v>
      </c>
      <c r="L117" t="s">
        <v>44</v>
      </c>
      <c r="M117" t="s">
        <v>531</v>
      </c>
      <c r="N117" t="s">
        <v>532</v>
      </c>
      <c r="O117" t="s">
        <v>47</v>
      </c>
      <c r="P117">
        <v>1</v>
      </c>
    </row>
    <row r="118" spans="1:16">
      <c r="A118" t="s">
        <v>525</v>
      </c>
      <c r="B118" t="s">
        <v>526</v>
      </c>
      <c r="C118" t="s">
        <v>109</v>
      </c>
      <c r="D118" t="s">
        <v>89</v>
      </c>
      <c r="E118" t="s">
        <v>54</v>
      </c>
      <c r="F118" s="1">
        <v>1</v>
      </c>
      <c r="G118" t="s">
        <v>110</v>
      </c>
      <c r="H118" t="s">
        <v>533</v>
      </c>
      <c r="I118" s="2">
        <v>1</v>
      </c>
      <c r="J118" t="s">
        <v>528</v>
      </c>
      <c r="K118" t="s">
        <v>44</v>
      </c>
      <c r="L118" t="s">
        <v>44</v>
      </c>
      <c r="M118" t="s">
        <v>531</v>
      </c>
      <c r="N118" t="s">
        <v>534</v>
      </c>
      <c r="O118" t="s">
        <v>47</v>
      </c>
      <c r="P118">
        <v>1</v>
      </c>
    </row>
    <row r="119" spans="1:16">
      <c r="A119" t="s">
        <v>535</v>
      </c>
      <c r="B119" t="s">
        <v>536</v>
      </c>
      <c r="C119" t="s">
        <v>76</v>
      </c>
      <c r="D119" t="s">
        <v>77</v>
      </c>
      <c r="E119" t="s">
        <v>54</v>
      </c>
      <c r="F119" s="1">
        <v>1</v>
      </c>
      <c r="G119" t="s">
        <v>537</v>
      </c>
      <c r="H119" t="s">
        <v>538</v>
      </c>
      <c r="I119" s="2">
        <v>1</v>
      </c>
      <c r="J119" t="s">
        <v>539</v>
      </c>
      <c r="K119" t="s">
        <v>44</v>
      </c>
      <c r="L119" t="s">
        <v>539</v>
      </c>
      <c r="M119" t="s">
        <v>540</v>
      </c>
      <c r="N119" t="s">
        <v>541</v>
      </c>
      <c r="O119" t="s">
        <v>47</v>
      </c>
      <c r="P119">
        <v>1</v>
      </c>
    </row>
    <row r="120" spans="1:16">
      <c r="A120" t="s">
        <v>542</v>
      </c>
      <c r="B120" t="s">
        <v>543</v>
      </c>
      <c r="C120" t="s">
        <v>544</v>
      </c>
      <c r="D120" t="s">
        <v>77</v>
      </c>
      <c r="E120" t="s">
        <v>54</v>
      </c>
      <c r="F120" s="1">
        <v>1</v>
      </c>
      <c r="G120" t="s">
        <v>545</v>
      </c>
      <c r="H120" t="s">
        <v>546</v>
      </c>
      <c r="I120" s="2">
        <v>1</v>
      </c>
      <c r="J120" t="s">
        <v>44</v>
      </c>
      <c r="K120" t="s">
        <v>547</v>
      </c>
      <c r="L120" t="s">
        <v>44</v>
      </c>
      <c r="M120" t="s">
        <v>548</v>
      </c>
      <c r="N120" t="s">
        <v>549</v>
      </c>
      <c r="O120" t="s">
        <v>47</v>
      </c>
      <c r="P120">
        <v>1</v>
      </c>
    </row>
    <row r="121" spans="1:16">
      <c r="A121" t="s">
        <v>542</v>
      </c>
      <c r="B121" t="s">
        <v>543</v>
      </c>
      <c r="C121" t="s">
        <v>544</v>
      </c>
      <c r="D121" t="s">
        <v>77</v>
      </c>
      <c r="E121" t="s">
        <v>54</v>
      </c>
      <c r="F121" s="1">
        <v>1</v>
      </c>
      <c r="G121" t="s">
        <v>545</v>
      </c>
      <c r="H121" t="s">
        <v>546</v>
      </c>
      <c r="I121" s="2">
        <v>1</v>
      </c>
      <c r="J121" t="s">
        <v>44</v>
      </c>
      <c r="K121" t="s">
        <v>547</v>
      </c>
      <c r="L121" t="s">
        <v>44</v>
      </c>
      <c r="M121" t="s">
        <v>384</v>
      </c>
      <c r="N121" t="s">
        <v>550</v>
      </c>
      <c r="O121" t="s">
        <v>47</v>
      </c>
      <c r="P121">
        <v>1</v>
      </c>
    </row>
    <row r="122" spans="1:16">
      <c r="A122" t="s">
        <v>542</v>
      </c>
      <c r="B122" t="s">
        <v>543</v>
      </c>
      <c r="C122" t="s">
        <v>544</v>
      </c>
      <c r="D122" t="s">
        <v>77</v>
      </c>
      <c r="E122" t="s">
        <v>54</v>
      </c>
      <c r="F122" s="1">
        <v>1</v>
      </c>
      <c r="G122" t="s">
        <v>551</v>
      </c>
      <c r="H122" t="s">
        <v>546</v>
      </c>
      <c r="I122" s="2">
        <v>1</v>
      </c>
      <c r="J122" t="s">
        <v>44</v>
      </c>
      <c r="K122" t="s">
        <v>547</v>
      </c>
      <c r="L122" t="s">
        <v>44</v>
      </c>
      <c r="M122" t="s">
        <v>430</v>
      </c>
      <c r="N122" t="s">
        <v>46</v>
      </c>
      <c r="O122" t="s">
        <v>47</v>
      </c>
      <c r="P122">
        <v>1</v>
      </c>
    </row>
    <row r="123" spans="1:16">
      <c r="A123" t="s">
        <v>542</v>
      </c>
      <c r="B123" t="s">
        <v>543</v>
      </c>
      <c r="C123" t="s">
        <v>544</v>
      </c>
      <c r="D123" t="s">
        <v>77</v>
      </c>
      <c r="E123" t="s">
        <v>54</v>
      </c>
      <c r="F123" s="1">
        <v>1</v>
      </c>
      <c r="G123" t="s">
        <v>551</v>
      </c>
      <c r="H123" t="s">
        <v>546</v>
      </c>
      <c r="I123" s="2">
        <v>1</v>
      </c>
      <c r="J123" t="s">
        <v>44</v>
      </c>
      <c r="K123" t="s">
        <v>547</v>
      </c>
      <c r="L123" t="s">
        <v>44</v>
      </c>
      <c r="M123" t="s">
        <v>552</v>
      </c>
      <c r="N123" t="s">
        <v>553</v>
      </c>
      <c r="O123" t="s">
        <v>47</v>
      </c>
      <c r="P123">
        <v>1</v>
      </c>
    </row>
    <row r="124" spans="1:16">
      <c r="A124" t="s">
        <v>542</v>
      </c>
      <c r="B124" t="s">
        <v>543</v>
      </c>
      <c r="C124" t="s">
        <v>544</v>
      </c>
      <c r="D124" t="s">
        <v>77</v>
      </c>
      <c r="E124" t="s">
        <v>54</v>
      </c>
      <c r="F124" s="1">
        <v>1</v>
      </c>
      <c r="G124" t="s">
        <v>551</v>
      </c>
      <c r="H124" t="s">
        <v>546</v>
      </c>
      <c r="I124" s="2">
        <v>1</v>
      </c>
      <c r="J124" t="s">
        <v>44</v>
      </c>
      <c r="K124" t="s">
        <v>547</v>
      </c>
      <c r="L124" t="s">
        <v>44</v>
      </c>
      <c r="M124" t="s">
        <v>554</v>
      </c>
      <c r="N124" t="s">
        <v>555</v>
      </c>
      <c r="O124" t="s">
        <v>47</v>
      </c>
      <c r="P124">
        <v>1</v>
      </c>
    </row>
    <row r="125" spans="1:16">
      <c r="A125" t="s">
        <v>570</v>
      </c>
      <c r="B125" t="s">
        <v>571</v>
      </c>
      <c r="C125" t="s">
        <v>572</v>
      </c>
      <c r="D125" t="s">
        <v>573</v>
      </c>
      <c r="E125" t="s">
        <v>54</v>
      </c>
      <c r="F125" s="1">
        <v>1</v>
      </c>
      <c r="G125" t="s">
        <v>574</v>
      </c>
      <c r="H125" t="s">
        <v>575</v>
      </c>
      <c r="I125" s="2">
        <v>1</v>
      </c>
      <c r="J125" t="s">
        <v>44</v>
      </c>
      <c r="K125" t="s">
        <v>576</v>
      </c>
      <c r="L125" t="s">
        <v>577</v>
      </c>
      <c r="M125" t="s">
        <v>578</v>
      </c>
      <c r="N125" t="s">
        <v>44</v>
      </c>
      <c r="O125" t="s">
        <v>47</v>
      </c>
      <c r="P125">
        <v>1</v>
      </c>
    </row>
    <row r="126" spans="1:16">
      <c r="A126" t="s">
        <v>570</v>
      </c>
      <c r="B126" t="s">
        <v>571</v>
      </c>
      <c r="C126" t="s">
        <v>572</v>
      </c>
      <c r="D126" t="s">
        <v>573</v>
      </c>
      <c r="E126" t="s">
        <v>54</v>
      </c>
      <c r="F126" s="1">
        <v>1</v>
      </c>
      <c r="G126" t="s">
        <v>574</v>
      </c>
      <c r="H126" t="s">
        <v>575</v>
      </c>
      <c r="I126" s="2">
        <v>1</v>
      </c>
      <c r="J126" t="s">
        <v>44</v>
      </c>
      <c r="K126" t="s">
        <v>579</v>
      </c>
      <c r="L126" t="s">
        <v>580</v>
      </c>
      <c r="M126" t="s">
        <v>578</v>
      </c>
      <c r="N126" t="s">
        <v>44</v>
      </c>
      <c r="O126" t="s">
        <v>47</v>
      </c>
      <c r="P126">
        <v>1</v>
      </c>
    </row>
    <row r="127" spans="1:16">
      <c r="A127" t="s">
        <v>570</v>
      </c>
      <c r="B127" t="s">
        <v>571</v>
      </c>
      <c r="C127" t="s">
        <v>572</v>
      </c>
      <c r="D127" t="s">
        <v>573</v>
      </c>
      <c r="E127" t="s">
        <v>54</v>
      </c>
      <c r="F127" s="1">
        <v>1</v>
      </c>
      <c r="G127" t="s">
        <v>574</v>
      </c>
      <c r="H127" t="s">
        <v>575</v>
      </c>
      <c r="I127" s="2">
        <v>1</v>
      </c>
      <c r="J127" t="s">
        <v>44</v>
      </c>
      <c r="K127" t="s">
        <v>581</v>
      </c>
      <c r="L127" t="s">
        <v>582</v>
      </c>
      <c r="M127" t="s">
        <v>578</v>
      </c>
      <c r="N127" t="s">
        <v>44</v>
      </c>
      <c r="O127" t="s">
        <v>47</v>
      </c>
      <c r="P127">
        <v>1</v>
      </c>
    </row>
    <row r="128" spans="1:16">
      <c r="A128" t="s">
        <v>570</v>
      </c>
      <c r="B128" t="s">
        <v>571</v>
      </c>
      <c r="C128" t="s">
        <v>572</v>
      </c>
      <c r="D128" t="s">
        <v>573</v>
      </c>
      <c r="E128" t="s">
        <v>54</v>
      </c>
      <c r="F128" s="1">
        <v>1</v>
      </c>
      <c r="G128" t="s">
        <v>574</v>
      </c>
      <c r="H128" t="s">
        <v>575</v>
      </c>
      <c r="I128" s="2">
        <v>1</v>
      </c>
      <c r="J128" t="s">
        <v>44</v>
      </c>
      <c r="K128" t="s">
        <v>583</v>
      </c>
      <c r="L128" t="s">
        <v>584</v>
      </c>
      <c r="M128" t="s">
        <v>578</v>
      </c>
      <c r="N128" t="s">
        <v>44</v>
      </c>
      <c r="O128" t="s">
        <v>47</v>
      </c>
      <c r="P128">
        <v>1</v>
      </c>
    </row>
    <row r="129" spans="1:16">
      <c r="A129" t="s">
        <v>570</v>
      </c>
      <c r="B129" t="s">
        <v>571</v>
      </c>
      <c r="C129" t="s">
        <v>572</v>
      </c>
      <c r="D129" t="s">
        <v>573</v>
      </c>
      <c r="E129" t="s">
        <v>54</v>
      </c>
      <c r="F129" s="1">
        <v>1</v>
      </c>
      <c r="G129" t="s">
        <v>574</v>
      </c>
      <c r="H129" t="s">
        <v>575</v>
      </c>
      <c r="I129" s="2">
        <v>1</v>
      </c>
      <c r="J129" t="s">
        <v>44</v>
      </c>
      <c r="K129" t="s">
        <v>585</v>
      </c>
      <c r="L129" t="s">
        <v>586</v>
      </c>
      <c r="M129" t="s">
        <v>578</v>
      </c>
      <c r="N129" t="s">
        <v>44</v>
      </c>
      <c r="O129" t="s">
        <v>47</v>
      </c>
      <c r="P129">
        <v>1</v>
      </c>
    </row>
    <row r="130" spans="1:16">
      <c r="A130" t="s">
        <v>570</v>
      </c>
      <c r="B130" t="s">
        <v>571</v>
      </c>
      <c r="C130" t="s">
        <v>587</v>
      </c>
      <c r="D130" t="s">
        <v>126</v>
      </c>
      <c r="E130" t="s">
        <v>54</v>
      </c>
      <c r="F130" s="1">
        <v>1</v>
      </c>
      <c r="G130" t="s">
        <v>574</v>
      </c>
      <c r="H130" t="s">
        <v>575</v>
      </c>
      <c r="I130" s="2">
        <v>1</v>
      </c>
      <c r="J130" t="s">
        <v>44</v>
      </c>
      <c r="K130" t="s">
        <v>588</v>
      </c>
      <c r="L130" t="s">
        <v>44</v>
      </c>
      <c r="M130" t="s">
        <v>578</v>
      </c>
      <c r="N130" t="s">
        <v>44</v>
      </c>
      <c r="O130" t="s">
        <v>47</v>
      </c>
      <c r="P130">
        <v>1</v>
      </c>
    </row>
    <row r="131" spans="1:16">
      <c r="A131" t="s">
        <v>589</v>
      </c>
      <c r="B131" t="s">
        <v>590</v>
      </c>
      <c r="C131" t="s">
        <v>72</v>
      </c>
      <c r="D131" t="s">
        <v>64</v>
      </c>
      <c r="E131" t="s">
        <v>54</v>
      </c>
      <c r="F131" s="1">
        <v>1</v>
      </c>
      <c r="G131" t="s">
        <v>591</v>
      </c>
      <c r="H131" t="s">
        <v>592</v>
      </c>
      <c r="I131" s="2">
        <v>1</v>
      </c>
      <c r="J131" t="s">
        <v>44</v>
      </c>
      <c r="K131" t="s">
        <v>44</v>
      </c>
      <c r="L131" t="s">
        <v>593</v>
      </c>
      <c r="M131" t="s">
        <v>594</v>
      </c>
      <c r="N131" t="s">
        <v>595</v>
      </c>
      <c r="O131" t="s">
        <v>47</v>
      </c>
      <c r="P131">
        <v>1</v>
      </c>
    </row>
    <row r="132" spans="1:16">
      <c r="A132" t="s">
        <v>589</v>
      </c>
      <c r="B132" t="s">
        <v>590</v>
      </c>
      <c r="C132" t="s">
        <v>76</v>
      </c>
      <c r="D132" t="s">
        <v>77</v>
      </c>
      <c r="E132" t="s">
        <v>54</v>
      </c>
      <c r="F132" s="1">
        <v>1</v>
      </c>
      <c r="G132" t="s">
        <v>596</v>
      </c>
      <c r="H132" t="s">
        <v>597</v>
      </c>
      <c r="I132" s="2">
        <v>1</v>
      </c>
      <c r="J132" t="s">
        <v>44</v>
      </c>
      <c r="K132" t="s">
        <v>44</v>
      </c>
      <c r="L132" t="s">
        <v>598</v>
      </c>
      <c r="M132" t="s">
        <v>599</v>
      </c>
      <c r="N132" t="s">
        <v>600</v>
      </c>
      <c r="O132" t="s">
        <v>47</v>
      </c>
      <c r="P132">
        <v>1</v>
      </c>
    </row>
    <row r="133" spans="1:16">
      <c r="A133" t="s">
        <v>589</v>
      </c>
      <c r="B133" t="s">
        <v>590</v>
      </c>
      <c r="C133" t="s">
        <v>72</v>
      </c>
      <c r="D133" t="s">
        <v>64</v>
      </c>
      <c r="E133" t="s">
        <v>54</v>
      </c>
      <c r="F133" s="1">
        <v>1</v>
      </c>
      <c r="G133" t="s">
        <v>601</v>
      </c>
      <c r="H133" t="s">
        <v>602</v>
      </c>
      <c r="I133" s="2">
        <v>1</v>
      </c>
      <c r="J133" t="s">
        <v>44</v>
      </c>
      <c r="K133" t="s">
        <v>44</v>
      </c>
      <c r="L133" t="s">
        <v>603</v>
      </c>
      <c r="M133" t="s">
        <v>599</v>
      </c>
      <c r="N133" t="s">
        <v>600</v>
      </c>
      <c r="O133" t="s">
        <v>47</v>
      </c>
      <c r="P133">
        <v>1</v>
      </c>
    </row>
    <row r="134" spans="1:16">
      <c r="A134" t="s">
        <v>604</v>
      </c>
      <c r="B134" t="s">
        <v>605</v>
      </c>
      <c r="C134" t="s">
        <v>76</v>
      </c>
      <c r="D134" t="s">
        <v>77</v>
      </c>
      <c r="E134" t="s">
        <v>54</v>
      </c>
      <c r="F134" s="1">
        <v>1</v>
      </c>
      <c r="G134" t="s">
        <v>606</v>
      </c>
      <c r="H134" t="s">
        <v>607</v>
      </c>
      <c r="I134" s="2">
        <v>1</v>
      </c>
      <c r="J134" t="s">
        <v>44</v>
      </c>
      <c r="K134" t="s">
        <v>44</v>
      </c>
      <c r="L134" t="s">
        <v>608</v>
      </c>
      <c r="M134" t="s">
        <v>609</v>
      </c>
      <c r="N134" t="s">
        <v>610</v>
      </c>
      <c r="O134" t="s">
        <v>47</v>
      </c>
      <c r="P134">
        <v>1</v>
      </c>
    </row>
    <row r="135" spans="1:16">
      <c r="A135" t="s">
        <v>604</v>
      </c>
      <c r="B135" t="s">
        <v>605</v>
      </c>
      <c r="C135" t="s">
        <v>76</v>
      </c>
      <c r="D135" t="s">
        <v>77</v>
      </c>
      <c r="E135" t="s">
        <v>54</v>
      </c>
      <c r="F135" s="1">
        <v>1</v>
      </c>
      <c r="G135" t="s">
        <v>606</v>
      </c>
      <c r="H135" t="s">
        <v>607</v>
      </c>
      <c r="I135" s="2">
        <v>1</v>
      </c>
      <c r="J135" t="s">
        <v>44</v>
      </c>
      <c r="K135" t="s">
        <v>44</v>
      </c>
      <c r="L135" t="s">
        <v>608</v>
      </c>
      <c r="M135" t="s">
        <v>611</v>
      </c>
      <c r="N135" t="s">
        <v>612</v>
      </c>
      <c r="O135" t="s">
        <v>47</v>
      </c>
      <c r="P135">
        <v>1</v>
      </c>
    </row>
    <row r="136" spans="1:16">
      <c r="A136" t="s">
        <v>613</v>
      </c>
      <c r="B136" t="s">
        <v>614</v>
      </c>
      <c r="C136" t="s">
        <v>453</v>
      </c>
      <c r="D136" t="s">
        <v>64</v>
      </c>
      <c r="E136" t="s">
        <v>54</v>
      </c>
      <c r="F136" s="1">
        <v>1</v>
      </c>
      <c r="G136" t="s">
        <v>615</v>
      </c>
      <c r="H136" t="s">
        <v>616</v>
      </c>
      <c r="I136" s="2">
        <v>1</v>
      </c>
      <c r="J136" t="s">
        <v>44</v>
      </c>
      <c r="K136" t="s">
        <v>44</v>
      </c>
      <c r="L136" t="s">
        <v>617</v>
      </c>
      <c r="M136" t="s">
        <v>618</v>
      </c>
      <c r="N136" t="s">
        <v>44</v>
      </c>
      <c r="O136" t="s">
        <v>47</v>
      </c>
      <c r="P136">
        <v>1</v>
      </c>
    </row>
    <row r="137" spans="1:16">
      <c r="A137" t="s">
        <v>632</v>
      </c>
      <c r="B137" t="s">
        <v>633</v>
      </c>
      <c r="C137" t="s">
        <v>76</v>
      </c>
      <c r="D137" t="s">
        <v>77</v>
      </c>
      <c r="E137" t="s">
        <v>54</v>
      </c>
      <c r="F137" s="1">
        <v>1</v>
      </c>
      <c r="G137" t="s">
        <v>634</v>
      </c>
      <c r="H137" t="s">
        <v>635</v>
      </c>
      <c r="I137" s="2">
        <v>1</v>
      </c>
      <c r="J137" t="s">
        <v>636</v>
      </c>
      <c r="K137" t="s">
        <v>44</v>
      </c>
      <c r="L137" t="s">
        <v>44</v>
      </c>
      <c r="M137" t="s">
        <v>637</v>
      </c>
      <c r="N137" t="s">
        <v>44</v>
      </c>
      <c r="O137" t="s">
        <v>47</v>
      </c>
      <c r="P137">
        <v>1</v>
      </c>
    </row>
    <row r="138" spans="1:16">
      <c r="A138" t="s">
        <v>632</v>
      </c>
      <c r="B138" t="s">
        <v>633</v>
      </c>
      <c r="C138" t="s">
        <v>341</v>
      </c>
      <c r="D138" t="s">
        <v>89</v>
      </c>
      <c r="E138" t="s">
        <v>54</v>
      </c>
      <c r="F138" s="1">
        <v>1</v>
      </c>
      <c r="G138" t="s">
        <v>342</v>
      </c>
      <c r="H138" t="s">
        <v>638</v>
      </c>
      <c r="I138" s="2">
        <v>1</v>
      </c>
      <c r="J138" t="s">
        <v>44</v>
      </c>
      <c r="K138" t="s">
        <v>639</v>
      </c>
      <c r="L138" t="s">
        <v>44</v>
      </c>
      <c r="M138" t="s">
        <v>44</v>
      </c>
      <c r="N138" t="s">
        <v>44</v>
      </c>
      <c r="O138" t="s">
        <v>47</v>
      </c>
      <c r="P138">
        <v>1</v>
      </c>
    </row>
    <row r="139" spans="1:16">
      <c r="A139" t="s">
        <v>659</v>
      </c>
      <c r="B139" t="s">
        <v>660</v>
      </c>
      <c r="C139" t="s">
        <v>72</v>
      </c>
      <c r="D139" t="s">
        <v>64</v>
      </c>
      <c r="E139" t="s">
        <v>54</v>
      </c>
      <c r="F139" s="1">
        <v>1</v>
      </c>
      <c r="G139" t="s">
        <v>661</v>
      </c>
      <c r="H139" t="s">
        <v>491</v>
      </c>
      <c r="I139" s="2">
        <v>1</v>
      </c>
      <c r="J139" t="s">
        <v>44</v>
      </c>
      <c r="K139" t="s">
        <v>44</v>
      </c>
      <c r="L139" t="s">
        <v>662</v>
      </c>
      <c r="M139" t="s">
        <v>456</v>
      </c>
      <c r="N139" t="s">
        <v>663</v>
      </c>
      <c r="O139" t="s">
        <v>47</v>
      </c>
      <c r="P139">
        <v>1</v>
      </c>
    </row>
    <row r="140" spans="1:16">
      <c r="A140" t="s">
        <v>659</v>
      </c>
      <c r="B140" t="s">
        <v>660</v>
      </c>
      <c r="C140" t="s">
        <v>72</v>
      </c>
      <c r="D140" t="s">
        <v>64</v>
      </c>
      <c r="E140" t="s">
        <v>54</v>
      </c>
      <c r="F140" s="1">
        <v>1</v>
      </c>
      <c r="G140" t="s">
        <v>664</v>
      </c>
      <c r="H140" t="s">
        <v>492</v>
      </c>
      <c r="I140" s="2">
        <v>1</v>
      </c>
      <c r="J140" t="s">
        <v>44</v>
      </c>
      <c r="K140" t="s">
        <v>44</v>
      </c>
      <c r="L140" t="s">
        <v>665</v>
      </c>
      <c r="M140" t="s">
        <v>146</v>
      </c>
      <c r="N140" t="s">
        <v>666</v>
      </c>
      <c r="O140" t="s">
        <v>47</v>
      </c>
      <c r="P140">
        <v>1</v>
      </c>
    </row>
    <row r="141" spans="1:16">
      <c r="A141" t="s">
        <v>659</v>
      </c>
      <c r="B141" t="s">
        <v>660</v>
      </c>
      <c r="C141" t="s">
        <v>72</v>
      </c>
      <c r="D141" t="s">
        <v>64</v>
      </c>
      <c r="E141" t="s">
        <v>54</v>
      </c>
      <c r="F141" s="1">
        <v>1</v>
      </c>
      <c r="G141" t="s">
        <v>667</v>
      </c>
      <c r="H141" t="s">
        <v>493</v>
      </c>
      <c r="I141" s="2">
        <v>1</v>
      </c>
      <c r="J141" t="s">
        <v>44</v>
      </c>
      <c r="K141" t="s">
        <v>44</v>
      </c>
      <c r="L141" t="s">
        <v>668</v>
      </c>
      <c r="M141" t="s">
        <v>669</v>
      </c>
      <c r="N141" t="s">
        <v>670</v>
      </c>
      <c r="O141" t="s">
        <v>47</v>
      </c>
      <c r="P141">
        <v>1</v>
      </c>
    </row>
    <row r="142" spans="1:16">
      <c r="A142" t="s">
        <v>659</v>
      </c>
      <c r="B142" t="s">
        <v>660</v>
      </c>
      <c r="C142" t="s">
        <v>72</v>
      </c>
      <c r="D142" t="s">
        <v>64</v>
      </c>
      <c r="E142" t="s">
        <v>54</v>
      </c>
      <c r="F142" s="1">
        <v>1</v>
      </c>
      <c r="G142" t="s">
        <v>671</v>
      </c>
      <c r="H142" t="s">
        <v>413</v>
      </c>
      <c r="I142" s="2">
        <v>1</v>
      </c>
      <c r="J142" t="s">
        <v>44</v>
      </c>
      <c r="K142" t="s">
        <v>44</v>
      </c>
      <c r="L142" t="s">
        <v>44</v>
      </c>
      <c r="M142" t="s">
        <v>456</v>
      </c>
      <c r="N142" t="s">
        <v>672</v>
      </c>
      <c r="O142" t="s">
        <v>47</v>
      </c>
      <c r="P142">
        <v>1</v>
      </c>
    </row>
    <row r="143" spans="1:16">
      <c r="A143" t="s">
        <v>659</v>
      </c>
      <c r="B143" t="s">
        <v>660</v>
      </c>
      <c r="C143" t="s">
        <v>72</v>
      </c>
      <c r="D143" t="s">
        <v>64</v>
      </c>
      <c r="E143" t="s">
        <v>54</v>
      </c>
      <c r="F143" s="1">
        <v>1</v>
      </c>
      <c r="G143" t="s">
        <v>673</v>
      </c>
      <c r="H143" t="s">
        <v>413</v>
      </c>
      <c r="I143" s="2">
        <v>1</v>
      </c>
      <c r="J143" t="s">
        <v>44</v>
      </c>
      <c r="K143" t="s">
        <v>44</v>
      </c>
      <c r="L143" t="s">
        <v>44</v>
      </c>
      <c r="M143" t="s">
        <v>456</v>
      </c>
      <c r="N143" t="s">
        <v>672</v>
      </c>
      <c r="O143" t="s">
        <v>47</v>
      </c>
      <c r="P143">
        <v>1</v>
      </c>
    </row>
    <row r="144" spans="1:16">
      <c r="A144" t="s">
        <v>659</v>
      </c>
      <c r="B144" t="s">
        <v>660</v>
      </c>
      <c r="C144" t="s">
        <v>72</v>
      </c>
      <c r="D144" t="s">
        <v>64</v>
      </c>
      <c r="E144" t="s">
        <v>54</v>
      </c>
      <c r="F144" s="1">
        <v>1</v>
      </c>
      <c r="G144" t="s">
        <v>674</v>
      </c>
      <c r="H144" t="s">
        <v>413</v>
      </c>
      <c r="I144" s="2">
        <v>1</v>
      </c>
      <c r="J144" t="s">
        <v>44</v>
      </c>
      <c r="K144" t="s">
        <v>44</v>
      </c>
      <c r="L144" t="s">
        <v>44</v>
      </c>
      <c r="M144" t="s">
        <v>456</v>
      </c>
      <c r="N144" t="s">
        <v>672</v>
      </c>
      <c r="O144" t="s">
        <v>47</v>
      </c>
      <c r="P144">
        <v>1</v>
      </c>
    </row>
    <row r="145" spans="1:16">
      <c r="A145" t="s">
        <v>659</v>
      </c>
      <c r="B145" t="s">
        <v>660</v>
      </c>
      <c r="C145" t="s">
        <v>72</v>
      </c>
      <c r="D145" t="s">
        <v>64</v>
      </c>
      <c r="E145" t="s">
        <v>54</v>
      </c>
      <c r="F145" s="1">
        <v>1</v>
      </c>
      <c r="G145" t="s">
        <v>675</v>
      </c>
      <c r="H145" t="s">
        <v>413</v>
      </c>
      <c r="I145" s="2">
        <v>1</v>
      </c>
      <c r="J145" t="s">
        <v>44</v>
      </c>
      <c r="K145" t="s">
        <v>44</v>
      </c>
      <c r="L145" t="s">
        <v>44</v>
      </c>
      <c r="M145" t="s">
        <v>456</v>
      </c>
      <c r="N145" t="s">
        <v>672</v>
      </c>
      <c r="O145" t="s">
        <v>47</v>
      </c>
      <c r="P145">
        <v>1</v>
      </c>
    </row>
    <row r="146" spans="1:16">
      <c r="A146" t="s">
        <v>659</v>
      </c>
      <c r="B146" t="s">
        <v>660</v>
      </c>
      <c r="C146" t="s">
        <v>72</v>
      </c>
      <c r="D146" t="s">
        <v>64</v>
      </c>
      <c r="E146" t="s">
        <v>54</v>
      </c>
      <c r="F146" s="1">
        <v>1</v>
      </c>
      <c r="G146" t="s">
        <v>676</v>
      </c>
      <c r="H146" t="s">
        <v>413</v>
      </c>
      <c r="I146" s="2">
        <v>1</v>
      </c>
      <c r="J146" t="s">
        <v>44</v>
      </c>
      <c r="K146" t="s">
        <v>44</v>
      </c>
      <c r="L146" t="s">
        <v>44</v>
      </c>
      <c r="M146" t="s">
        <v>456</v>
      </c>
      <c r="N146" t="s">
        <v>672</v>
      </c>
      <c r="O146" t="s">
        <v>47</v>
      </c>
      <c r="P146">
        <v>1</v>
      </c>
    </row>
    <row r="147" spans="1:16">
      <c r="A147" t="s">
        <v>659</v>
      </c>
      <c r="B147" t="s">
        <v>660</v>
      </c>
      <c r="C147" t="s">
        <v>72</v>
      </c>
      <c r="D147" t="s">
        <v>64</v>
      </c>
      <c r="E147" t="s">
        <v>54</v>
      </c>
      <c r="F147" s="1">
        <v>1</v>
      </c>
      <c r="G147" t="s">
        <v>677</v>
      </c>
      <c r="H147" t="s">
        <v>413</v>
      </c>
      <c r="I147" s="2">
        <v>1</v>
      </c>
      <c r="J147" t="s">
        <v>44</v>
      </c>
      <c r="K147" t="s">
        <v>44</v>
      </c>
      <c r="L147" t="s">
        <v>44</v>
      </c>
      <c r="M147" t="s">
        <v>456</v>
      </c>
      <c r="N147" t="s">
        <v>672</v>
      </c>
      <c r="O147" t="s">
        <v>47</v>
      </c>
      <c r="P147">
        <v>1</v>
      </c>
    </row>
    <row r="148" spans="1:16">
      <c r="A148" t="s">
        <v>659</v>
      </c>
      <c r="B148" t="s">
        <v>660</v>
      </c>
      <c r="C148" t="s">
        <v>72</v>
      </c>
      <c r="D148" t="s">
        <v>64</v>
      </c>
      <c r="E148" t="s">
        <v>54</v>
      </c>
      <c r="F148" s="1">
        <v>1</v>
      </c>
      <c r="G148" t="s">
        <v>678</v>
      </c>
      <c r="H148" t="s">
        <v>413</v>
      </c>
      <c r="I148" s="2">
        <v>1</v>
      </c>
      <c r="J148" t="s">
        <v>44</v>
      </c>
      <c r="K148" t="s">
        <v>44</v>
      </c>
      <c r="L148" t="s">
        <v>44</v>
      </c>
      <c r="M148" t="s">
        <v>456</v>
      </c>
      <c r="N148" t="s">
        <v>672</v>
      </c>
      <c r="O148" t="s">
        <v>47</v>
      </c>
      <c r="P148">
        <v>1</v>
      </c>
    </row>
    <row r="149" spans="1:16">
      <c r="A149" t="s">
        <v>679</v>
      </c>
      <c r="B149" t="s">
        <v>680</v>
      </c>
      <c r="C149" t="s">
        <v>681</v>
      </c>
      <c r="D149" t="s">
        <v>682</v>
      </c>
      <c r="E149" t="s">
        <v>54</v>
      </c>
      <c r="F149" s="1">
        <v>1</v>
      </c>
      <c r="G149" t="s">
        <v>683</v>
      </c>
      <c r="H149" t="s">
        <v>684</v>
      </c>
      <c r="I149" s="2">
        <v>1</v>
      </c>
      <c r="J149" t="s">
        <v>685</v>
      </c>
      <c r="K149" t="s">
        <v>44</v>
      </c>
      <c r="L149" t="s">
        <v>686</v>
      </c>
      <c r="M149" t="s">
        <v>384</v>
      </c>
      <c r="N149" t="s">
        <v>687</v>
      </c>
      <c r="O149" t="s">
        <v>47</v>
      </c>
      <c r="P149">
        <v>1</v>
      </c>
    </row>
    <row r="150" spans="1:16">
      <c r="A150" t="s">
        <v>688</v>
      </c>
      <c r="B150" t="s">
        <v>689</v>
      </c>
      <c r="C150" t="s">
        <v>690</v>
      </c>
      <c r="D150" t="s">
        <v>691</v>
      </c>
      <c r="E150" t="s">
        <v>54</v>
      </c>
      <c r="F150" s="1">
        <v>1</v>
      </c>
      <c r="G150" t="s">
        <v>692</v>
      </c>
      <c r="H150" t="s">
        <v>693</v>
      </c>
      <c r="I150" s="2">
        <v>1</v>
      </c>
      <c r="J150" t="s">
        <v>694</v>
      </c>
      <c r="K150" t="s">
        <v>44</v>
      </c>
      <c r="L150" t="s">
        <v>695</v>
      </c>
      <c r="M150" t="s">
        <v>696</v>
      </c>
      <c r="N150" t="s">
        <v>697</v>
      </c>
      <c r="O150" t="s">
        <v>47</v>
      </c>
      <c r="P150">
        <v>1</v>
      </c>
    </row>
    <row r="151" spans="1:16">
      <c r="A151" t="s">
        <v>688</v>
      </c>
      <c r="B151" t="s">
        <v>689</v>
      </c>
      <c r="C151" t="s">
        <v>109</v>
      </c>
      <c r="D151" t="s">
        <v>89</v>
      </c>
      <c r="E151" t="s">
        <v>54</v>
      </c>
      <c r="F151" s="1">
        <v>1</v>
      </c>
      <c r="G151" t="s">
        <v>110</v>
      </c>
      <c r="H151" t="s">
        <v>698</v>
      </c>
      <c r="I151" s="2">
        <v>1</v>
      </c>
      <c r="J151" t="s">
        <v>528</v>
      </c>
      <c r="K151" t="s">
        <v>112</v>
      </c>
      <c r="L151" t="s">
        <v>44</v>
      </c>
      <c r="M151" t="s">
        <v>44</v>
      </c>
      <c r="N151" t="s">
        <v>44</v>
      </c>
      <c r="O151" t="s">
        <v>47</v>
      </c>
      <c r="P151">
        <v>1</v>
      </c>
    </row>
    <row r="152" spans="1:16">
      <c r="A152" t="s">
        <v>688</v>
      </c>
      <c r="B152" t="s">
        <v>689</v>
      </c>
      <c r="C152" t="s">
        <v>690</v>
      </c>
      <c r="D152" t="s">
        <v>691</v>
      </c>
      <c r="E152" t="s">
        <v>54</v>
      </c>
      <c r="F152" s="1">
        <v>1</v>
      </c>
      <c r="G152" t="s">
        <v>699</v>
      </c>
      <c r="H152" t="s">
        <v>700</v>
      </c>
      <c r="I152" s="2">
        <v>1</v>
      </c>
      <c r="J152" t="s">
        <v>701</v>
      </c>
      <c r="K152" t="s">
        <v>44</v>
      </c>
      <c r="L152" t="s">
        <v>44</v>
      </c>
      <c r="M152" t="s">
        <v>702</v>
      </c>
      <c r="N152" t="s">
        <v>703</v>
      </c>
      <c r="O152" t="s">
        <v>47</v>
      </c>
      <c r="P152">
        <v>1</v>
      </c>
    </row>
    <row r="153" spans="1:16">
      <c r="A153" t="s">
        <v>704</v>
      </c>
      <c r="B153" t="s">
        <v>705</v>
      </c>
      <c r="C153" t="s">
        <v>341</v>
      </c>
      <c r="D153" t="s">
        <v>89</v>
      </c>
      <c r="E153" t="s">
        <v>54</v>
      </c>
      <c r="F153" s="1">
        <v>1</v>
      </c>
      <c r="G153" t="s">
        <v>342</v>
      </c>
      <c r="H153" t="s">
        <v>706</v>
      </c>
      <c r="I153" s="2">
        <v>1</v>
      </c>
      <c r="J153" t="s">
        <v>707</v>
      </c>
      <c r="K153" t="s">
        <v>44</v>
      </c>
      <c r="L153" t="s">
        <v>44</v>
      </c>
      <c r="M153" t="s">
        <v>708</v>
      </c>
      <c r="N153" t="s">
        <v>709</v>
      </c>
      <c r="O153" t="s">
        <v>47</v>
      </c>
      <c r="P153">
        <v>1</v>
      </c>
    </row>
    <row r="154" spans="1:16">
      <c r="A154" t="s">
        <v>704</v>
      </c>
      <c r="B154" t="s">
        <v>705</v>
      </c>
      <c r="C154" t="s">
        <v>341</v>
      </c>
      <c r="D154" t="s">
        <v>89</v>
      </c>
      <c r="E154" t="s">
        <v>54</v>
      </c>
      <c r="F154" s="1">
        <v>1</v>
      </c>
      <c r="G154" t="s">
        <v>342</v>
      </c>
      <c r="H154" t="s">
        <v>710</v>
      </c>
      <c r="I154" s="2">
        <v>1</v>
      </c>
      <c r="J154" t="s">
        <v>707</v>
      </c>
      <c r="K154" t="s">
        <v>44</v>
      </c>
      <c r="L154" t="s">
        <v>44</v>
      </c>
      <c r="M154" t="s">
        <v>711</v>
      </c>
      <c r="N154" t="s">
        <v>46</v>
      </c>
      <c r="O154" t="s">
        <v>47</v>
      </c>
      <c r="P154">
        <v>1</v>
      </c>
    </row>
    <row r="155" spans="1:16">
      <c r="A155" t="s">
        <v>704</v>
      </c>
      <c r="B155" t="s">
        <v>705</v>
      </c>
      <c r="C155" t="s">
        <v>341</v>
      </c>
      <c r="D155" t="s">
        <v>89</v>
      </c>
      <c r="E155" t="s">
        <v>54</v>
      </c>
      <c r="F155" s="1">
        <v>1</v>
      </c>
      <c r="G155" t="s">
        <v>342</v>
      </c>
      <c r="H155" t="s">
        <v>710</v>
      </c>
      <c r="I155" s="2">
        <v>1</v>
      </c>
      <c r="J155" t="s">
        <v>707</v>
      </c>
      <c r="K155" t="s">
        <v>44</v>
      </c>
      <c r="L155" t="s">
        <v>44</v>
      </c>
      <c r="M155" t="s">
        <v>712</v>
      </c>
      <c r="N155" t="s">
        <v>46</v>
      </c>
      <c r="O155" t="s">
        <v>47</v>
      </c>
      <c r="P155">
        <v>1</v>
      </c>
    </row>
    <row r="156" spans="1:16">
      <c r="A156" t="s">
        <v>704</v>
      </c>
      <c r="B156" t="s">
        <v>705</v>
      </c>
      <c r="C156" t="s">
        <v>341</v>
      </c>
      <c r="D156" t="s">
        <v>89</v>
      </c>
      <c r="E156" t="s">
        <v>54</v>
      </c>
      <c r="F156" s="1">
        <v>1</v>
      </c>
      <c r="G156" t="s">
        <v>342</v>
      </c>
      <c r="H156" t="s">
        <v>710</v>
      </c>
      <c r="I156" s="2">
        <v>1</v>
      </c>
      <c r="J156" t="s">
        <v>707</v>
      </c>
      <c r="K156" t="s">
        <v>44</v>
      </c>
      <c r="L156" t="s">
        <v>44</v>
      </c>
      <c r="M156" t="s">
        <v>713</v>
      </c>
      <c r="N156" t="s">
        <v>46</v>
      </c>
      <c r="O156" t="s">
        <v>47</v>
      </c>
      <c r="P156">
        <v>1</v>
      </c>
    </row>
    <row r="157" spans="1:16">
      <c r="A157" t="s">
        <v>704</v>
      </c>
      <c r="B157" t="s">
        <v>705</v>
      </c>
      <c r="C157" t="s">
        <v>341</v>
      </c>
      <c r="D157" t="s">
        <v>89</v>
      </c>
      <c r="E157" t="s">
        <v>54</v>
      </c>
      <c r="F157" s="1">
        <v>1</v>
      </c>
      <c r="G157" t="s">
        <v>342</v>
      </c>
      <c r="H157" t="s">
        <v>710</v>
      </c>
      <c r="I157" s="2">
        <v>1</v>
      </c>
      <c r="J157" t="s">
        <v>707</v>
      </c>
      <c r="K157" t="s">
        <v>44</v>
      </c>
      <c r="L157" t="s">
        <v>44</v>
      </c>
      <c r="M157" t="s">
        <v>714</v>
      </c>
      <c r="N157" t="s">
        <v>46</v>
      </c>
      <c r="O157" t="s">
        <v>47</v>
      </c>
      <c r="P157">
        <v>1</v>
      </c>
    </row>
    <row r="158" spans="1:16">
      <c r="A158" t="s">
        <v>704</v>
      </c>
      <c r="B158" t="s">
        <v>705</v>
      </c>
      <c r="C158" t="s">
        <v>341</v>
      </c>
      <c r="D158" t="s">
        <v>89</v>
      </c>
      <c r="E158" t="s">
        <v>54</v>
      </c>
      <c r="F158" s="1">
        <v>1</v>
      </c>
      <c r="G158" t="s">
        <v>342</v>
      </c>
      <c r="H158" t="s">
        <v>710</v>
      </c>
      <c r="I158" s="2">
        <v>1</v>
      </c>
      <c r="J158" t="s">
        <v>707</v>
      </c>
      <c r="K158" t="s">
        <v>44</v>
      </c>
      <c r="L158" t="s">
        <v>44</v>
      </c>
      <c r="M158" t="s">
        <v>715</v>
      </c>
      <c r="N158" t="s">
        <v>46</v>
      </c>
      <c r="O158" t="s">
        <v>47</v>
      </c>
      <c r="P158">
        <v>1</v>
      </c>
    </row>
    <row r="159" spans="1:16">
      <c r="A159" t="s">
        <v>704</v>
      </c>
      <c r="B159" t="s">
        <v>705</v>
      </c>
      <c r="C159" t="s">
        <v>341</v>
      </c>
      <c r="D159" t="s">
        <v>89</v>
      </c>
      <c r="E159" t="s">
        <v>54</v>
      </c>
      <c r="F159" s="1">
        <v>1</v>
      </c>
      <c r="G159" t="s">
        <v>342</v>
      </c>
      <c r="H159" t="s">
        <v>710</v>
      </c>
      <c r="I159" s="2">
        <v>1</v>
      </c>
      <c r="J159" t="s">
        <v>707</v>
      </c>
      <c r="K159" t="s">
        <v>44</v>
      </c>
      <c r="L159" t="s">
        <v>44</v>
      </c>
      <c r="M159" t="s">
        <v>716</v>
      </c>
      <c r="N159" t="s">
        <v>46</v>
      </c>
      <c r="O159" t="s">
        <v>47</v>
      </c>
      <c r="P159">
        <v>1</v>
      </c>
    </row>
    <row r="160" spans="1:16">
      <c r="A160" t="s">
        <v>717</v>
      </c>
      <c r="B160" t="s">
        <v>718</v>
      </c>
      <c r="C160" t="s">
        <v>76</v>
      </c>
      <c r="D160" t="s">
        <v>77</v>
      </c>
      <c r="E160" t="s">
        <v>54</v>
      </c>
      <c r="F160" s="1">
        <v>1</v>
      </c>
      <c r="G160" t="s">
        <v>236</v>
      </c>
      <c r="H160" t="s">
        <v>492</v>
      </c>
      <c r="I160" s="2">
        <v>1</v>
      </c>
      <c r="J160" t="s">
        <v>44</v>
      </c>
      <c r="K160" t="s">
        <v>44</v>
      </c>
      <c r="L160" t="s">
        <v>719</v>
      </c>
      <c r="M160" t="s">
        <v>232</v>
      </c>
      <c r="N160" t="s">
        <v>44</v>
      </c>
      <c r="O160" t="s">
        <v>47</v>
      </c>
      <c r="P160">
        <v>1</v>
      </c>
    </row>
    <row r="161" spans="1:16">
      <c r="A161" t="s">
        <v>717</v>
      </c>
      <c r="B161" t="s">
        <v>718</v>
      </c>
      <c r="C161" t="s">
        <v>76</v>
      </c>
      <c r="D161" t="s">
        <v>77</v>
      </c>
      <c r="E161" t="s">
        <v>54</v>
      </c>
      <c r="F161" s="1">
        <v>1</v>
      </c>
      <c r="G161" t="s">
        <v>234</v>
      </c>
      <c r="H161" t="s">
        <v>491</v>
      </c>
      <c r="I161" s="2">
        <v>1</v>
      </c>
      <c r="J161" t="s">
        <v>44</v>
      </c>
      <c r="K161" t="s">
        <v>44</v>
      </c>
      <c r="L161" t="s">
        <v>44</v>
      </c>
      <c r="M161" t="s">
        <v>44</v>
      </c>
      <c r="N161" t="s">
        <v>44</v>
      </c>
      <c r="O161" t="s">
        <v>47</v>
      </c>
      <c r="P161">
        <v>1</v>
      </c>
    </row>
    <row r="162" spans="1:16">
      <c r="A162" t="s">
        <v>717</v>
      </c>
      <c r="B162" t="s">
        <v>718</v>
      </c>
      <c r="C162" t="s">
        <v>341</v>
      </c>
      <c r="D162" t="s">
        <v>89</v>
      </c>
      <c r="E162" t="s">
        <v>54</v>
      </c>
      <c r="F162" s="1">
        <v>1</v>
      </c>
      <c r="G162" t="s">
        <v>342</v>
      </c>
      <c r="H162" t="s">
        <v>491</v>
      </c>
      <c r="I162" s="2">
        <v>1</v>
      </c>
      <c r="J162" t="s">
        <v>44</v>
      </c>
      <c r="K162" t="s">
        <v>44</v>
      </c>
      <c r="L162" t="s">
        <v>44</v>
      </c>
      <c r="M162" t="s">
        <v>44</v>
      </c>
      <c r="N162" t="s">
        <v>44</v>
      </c>
      <c r="O162" t="s">
        <v>47</v>
      </c>
      <c r="P162">
        <v>1</v>
      </c>
    </row>
    <row r="163" spans="1:16">
      <c r="A163" t="s">
        <v>717</v>
      </c>
      <c r="B163" t="s">
        <v>718</v>
      </c>
      <c r="C163" t="s">
        <v>79</v>
      </c>
      <c r="D163" t="s">
        <v>80</v>
      </c>
      <c r="E163" t="s">
        <v>54</v>
      </c>
      <c r="F163" s="1">
        <v>1</v>
      </c>
      <c r="G163" t="s">
        <v>720</v>
      </c>
      <c r="H163" t="s">
        <v>721</v>
      </c>
      <c r="I163" s="2">
        <v>1</v>
      </c>
      <c r="J163" t="s">
        <v>44</v>
      </c>
      <c r="K163" t="s">
        <v>44</v>
      </c>
      <c r="L163" t="s">
        <v>44</v>
      </c>
      <c r="M163" t="s">
        <v>44</v>
      </c>
      <c r="N163" t="s">
        <v>44</v>
      </c>
      <c r="O163" t="s">
        <v>47</v>
      </c>
      <c r="P163">
        <v>1</v>
      </c>
    </row>
    <row r="164" spans="1:16">
      <c r="A164" t="s">
        <v>717</v>
      </c>
      <c r="B164" t="s">
        <v>718</v>
      </c>
      <c r="C164" t="s">
        <v>116</v>
      </c>
      <c r="D164" t="s">
        <v>77</v>
      </c>
      <c r="E164" t="s">
        <v>54</v>
      </c>
      <c r="F164" s="1">
        <v>1</v>
      </c>
      <c r="G164" t="s">
        <v>141</v>
      </c>
      <c r="H164" t="s">
        <v>492</v>
      </c>
      <c r="I164" s="2">
        <v>1</v>
      </c>
      <c r="J164" t="s">
        <v>44</v>
      </c>
      <c r="K164" t="s">
        <v>44</v>
      </c>
      <c r="L164" t="s">
        <v>44</v>
      </c>
      <c r="M164" t="s">
        <v>44</v>
      </c>
      <c r="N164" t="s">
        <v>44</v>
      </c>
      <c r="O164" t="s">
        <v>47</v>
      </c>
      <c r="P164">
        <v>1</v>
      </c>
    </row>
    <row r="165" spans="1:16">
      <c r="A165" t="s">
        <v>632</v>
      </c>
      <c r="B165" t="s">
        <v>633</v>
      </c>
      <c r="C165" t="s">
        <v>640</v>
      </c>
      <c r="D165" t="s">
        <v>641</v>
      </c>
      <c r="E165" t="s">
        <v>642</v>
      </c>
      <c r="F165" s="1">
        <v>1</v>
      </c>
      <c r="G165" t="s">
        <v>643</v>
      </c>
      <c r="H165" t="s">
        <v>44</v>
      </c>
      <c r="I165" s="2">
        <v>1</v>
      </c>
      <c r="J165" t="s">
        <v>44</v>
      </c>
      <c r="K165" t="s">
        <v>644</v>
      </c>
      <c r="L165" t="s">
        <v>44</v>
      </c>
      <c r="M165" t="s">
        <v>44</v>
      </c>
      <c r="N165" t="s">
        <v>44</v>
      </c>
      <c r="O165" t="s">
        <v>47</v>
      </c>
      <c r="P165">
        <v>1</v>
      </c>
    </row>
    <row r="166" spans="1:16">
      <c r="A166" t="s">
        <v>632</v>
      </c>
      <c r="B166" t="s">
        <v>633</v>
      </c>
      <c r="C166" t="s">
        <v>645</v>
      </c>
      <c r="D166" t="s">
        <v>646</v>
      </c>
      <c r="E166" t="s">
        <v>282</v>
      </c>
      <c r="F166" s="1">
        <v>1</v>
      </c>
      <c r="G166" t="s">
        <v>643</v>
      </c>
      <c r="H166" t="s">
        <v>44</v>
      </c>
      <c r="I166" s="2">
        <v>1</v>
      </c>
      <c r="J166" t="s">
        <v>44</v>
      </c>
      <c r="K166" t="s">
        <v>647</v>
      </c>
      <c r="L166" t="s">
        <v>44</v>
      </c>
      <c r="M166" t="s">
        <v>44</v>
      </c>
      <c r="N166" t="s">
        <v>44</v>
      </c>
      <c r="O166" t="s">
        <v>47</v>
      </c>
      <c r="P166">
        <v>1</v>
      </c>
    </row>
    <row r="167" spans="1:16">
      <c r="A167" t="s">
        <v>632</v>
      </c>
      <c r="B167" t="s">
        <v>633</v>
      </c>
      <c r="C167" t="s">
        <v>44</v>
      </c>
      <c r="D167" t="s">
        <v>655</v>
      </c>
      <c r="E167" t="s">
        <v>282</v>
      </c>
      <c r="F167" s="1">
        <v>1</v>
      </c>
      <c r="G167" t="s">
        <v>44</v>
      </c>
      <c r="H167" t="s">
        <v>44</v>
      </c>
      <c r="I167" s="2">
        <v>1</v>
      </c>
      <c r="J167" t="s">
        <v>656</v>
      </c>
      <c r="K167" t="s">
        <v>657</v>
      </c>
      <c r="L167" t="s">
        <v>658</v>
      </c>
      <c r="M167" t="s">
        <v>44</v>
      </c>
      <c r="N167" t="s">
        <v>44</v>
      </c>
      <c r="O167" t="s">
        <v>47</v>
      </c>
      <c r="P167">
        <v>1</v>
      </c>
    </row>
    <row r="168" spans="1:16">
      <c r="A168" t="s">
        <v>451</v>
      </c>
      <c r="B168" t="s">
        <v>452</v>
      </c>
      <c r="C168" t="s">
        <v>453</v>
      </c>
      <c r="D168" t="s">
        <v>64</v>
      </c>
      <c r="E168" t="s">
        <v>54</v>
      </c>
      <c r="F168" s="1">
        <v>1</v>
      </c>
      <c r="G168" t="s">
        <v>460</v>
      </c>
      <c r="H168" t="s">
        <v>461</v>
      </c>
      <c r="I168" s="2">
        <v>0</v>
      </c>
      <c r="J168" t="s">
        <v>44</v>
      </c>
      <c r="K168" t="s">
        <v>44</v>
      </c>
      <c r="L168" t="s">
        <v>44</v>
      </c>
      <c r="M168" t="s">
        <v>44</v>
      </c>
      <c r="N168" t="s">
        <v>44</v>
      </c>
      <c r="O168" t="s">
        <v>47</v>
      </c>
      <c r="P168">
        <v>1</v>
      </c>
    </row>
    <row r="169" spans="1:16">
      <c r="A169" t="s">
        <v>542</v>
      </c>
      <c r="B169" t="s">
        <v>543</v>
      </c>
      <c r="C169" t="s">
        <v>544</v>
      </c>
      <c r="D169" t="s">
        <v>77</v>
      </c>
      <c r="E169" t="s">
        <v>54</v>
      </c>
      <c r="F169" s="1">
        <v>1</v>
      </c>
      <c r="G169" t="s">
        <v>556</v>
      </c>
      <c r="H169" t="s">
        <v>557</v>
      </c>
      <c r="I169" s="2">
        <v>0</v>
      </c>
      <c r="J169" t="s">
        <v>44</v>
      </c>
      <c r="K169" t="s">
        <v>558</v>
      </c>
      <c r="L169" t="s">
        <v>559</v>
      </c>
      <c r="M169" t="s">
        <v>560</v>
      </c>
      <c r="N169" t="s">
        <v>561</v>
      </c>
      <c r="O169" t="s">
        <v>47</v>
      </c>
      <c r="P169">
        <v>1</v>
      </c>
    </row>
    <row r="170" spans="1:16">
      <c r="A170" t="s">
        <v>542</v>
      </c>
      <c r="B170" t="s">
        <v>543</v>
      </c>
      <c r="C170" t="s">
        <v>544</v>
      </c>
      <c r="D170" t="s">
        <v>77</v>
      </c>
      <c r="E170" t="s">
        <v>54</v>
      </c>
      <c r="F170" s="1">
        <v>1</v>
      </c>
      <c r="G170" t="s">
        <v>556</v>
      </c>
      <c r="H170" t="s">
        <v>557</v>
      </c>
      <c r="I170" s="2">
        <v>0</v>
      </c>
      <c r="J170" t="s">
        <v>44</v>
      </c>
      <c r="K170" t="s">
        <v>558</v>
      </c>
      <c r="L170" t="s">
        <v>559</v>
      </c>
      <c r="M170" t="s">
        <v>554</v>
      </c>
      <c r="N170" t="s">
        <v>562</v>
      </c>
      <c r="O170" t="s">
        <v>47</v>
      </c>
      <c r="P170">
        <v>1</v>
      </c>
    </row>
    <row r="171" spans="1:16">
      <c r="A171" t="s">
        <v>542</v>
      </c>
      <c r="B171" t="s">
        <v>543</v>
      </c>
      <c r="C171" t="s">
        <v>544</v>
      </c>
      <c r="D171" t="s">
        <v>77</v>
      </c>
      <c r="E171" t="s">
        <v>54</v>
      </c>
      <c r="F171" s="1">
        <v>1</v>
      </c>
      <c r="G171" t="s">
        <v>563</v>
      </c>
      <c r="H171" t="s">
        <v>564</v>
      </c>
      <c r="I171" s="2">
        <v>0</v>
      </c>
      <c r="J171" t="s">
        <v>44</v>
      </c>
      <c r="K171" t="s">
        <v>565</v>
      </c>
      <c r="L171" t="s">
        <v>44</v>
      </c>
      <c r="M171" t="s">
        <v>566</v>
      </c>
      <c r="N171" t="s">
        <v>567</v>
      </c>
      <c r="O171" t="s">
        <v>47</v>
      </c>
      <c r="P171">
        <v>1</v>
      </c>
    </row>
    <row r="172" spans="1:16">
      <c r="A172" t="s">
        <v>542</v>
      </c>
      <c r="B172" t="s">
        <v>543</v>
      </c>
      <c r="C172" t="s">
        <v>544</v>
      </c>
      <c r="D172" t="s">
        <v>77</v>
      </c>
      <c r="E172" t="s">
        <v>54</v>
      </c>
      <c r="F172" s="1">
        <v>1</v>
      </c>
      <c r="G172" t="s">
        <v>563</v>
      </c>
      <c r="H172" t="s">
        <v>564</v>
      </c>
      <c r="I172" s="2">
        <v>0</v>
      </c>
      <c r="J172" t="s">
        <v>44</v>
      </c>
      <c r="K172" t="s">
        <v>565</v>
      </c>
      <c r="L172" t="s">
        <v>44</v>
      </c>
      <c r="M172" t="s">
        <v>568</v>
      </c>
      <c r="N172" t="s">
        <v>569</v>
      </c>
      <c r="O172" t="s">
        <v>47</v>
      </c>
      <c r="P172">
        <v>1</v>
      </c>
    </row>
  </sheetData>
  <autoFilter ref="A1:P172" xr:uid="{532FE9AE-4C85-41E5-A015-676C2FEEAB24}">
    <sortState xmlns:xlrd2="http://schemas.microsoft.com/office/spreadsheetml/2017/richdata2" ref="A2:P172">
      <sortCondition descending="1" ref="I2:I17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5D2D-7CF9-4BCF-AC93-6F48D10B99E9}">
  <dimension ref="A1:S167"/>
  <sheetViews>
    <sheetView workbookViewId="0">
      <selection sqref="A1:A1048576"/>
    </sheetView>
  </sheetViews>
  <sheetFormatPr defaultRowHeight="15"/>
  <cols>
    <col min="1" max="1" width="90.5703125" customWidth="1"/>
    <col min="5" max="5" width="18.7109375" bestFit="1" customWidth="1"/>
    <col min="6" max="6" width="7" style="1" customWidth="1"/>
    <col min="7" max="7" width="14.85546875" customWidth="1"/>
    <col min="8" max="8" width="18.28515625" customWidth="1"/>
    <col min="9" max="9" width="18.28515625" style="2" customWidth="1"/>
  </cols>
  <sheetData>
    <row r="1" spans="1:1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s="1" t="s">
        <v>723</v>
      </c>
      <c r="G1" t="s">
        <v>29</v>
      </c>
      <c r="H1" t="s">
        <v>30</v>
      </c>
      <c r="I1" s="2" t="s">
        <v>724</v>
      </c>
      <c r="J1" t="s">
        <v>31</v>
      </c>
      <c r="K1" t="s">
        <v>32</v>
      </c>
      <c r="L1" t="s">
        <v>33</v>
      </c>
      <c r="M1" t="s">
        <v>725</v>
      </c>
      <c r="N1" t="s">
        <v>34</v>
      </c>
      <c r="O1" t="s">
        <v>35</v>
      </c>
      <c r="P1" t="s">
        <v>726</v>
      </c>
      <c r="Q1" t="s">
        <v>727</v>
      </c>
      <c r="R1" t="s">
        <v>4</v>
      </c>
      <c r="S1" t="s">
        <v>722</v>
      </c>
    </row>
    <row r="2" spans="1:19">
      <c r="A2" t="s">
        <v>632</v>
      </c>
      <c r="B2" t="s">
        <v>633</v>
      </c>
      <c r="C2" t="s">
        <v>648</v>
      </c>
      <c r="D2" t="s">
        <v>649</v>
      </c>
      <c r="E2" t="s">
        <v>40</v>
      </c>
      <c r="F2" s="1">
        <v>1</v>
      </c>
      <c r="G2" t="s">
        <v>643</v>
      </c>
      <c r="H2" t="s">
        <v>44</v>
      </c>
      <c r="I2" s="2">
        <v>1</v>
      </c>
      <c r="J2" t="s">
        <v>44</v>
      </c>
      <c r="K2" t="s">
        <v>650</v>
      </c>
      <c r="L2" t="s">
        <v>44</v>
      </c>
      <c r="M2" s="3">
        <f t="shared" ref="M2:M33" si="0">IF(AND(J2="NA",K2="NA",L2="NA"),0,1)</f>
        <v>1</v>
      </c>
      <c r="N2" t="s">
        <v>44</v>
      </c>
      <c r="O2" t="s">
        <v>44</v>
      </c>
      <c r="P2" s="3">
        <f t="shared" ref="P2:P33" si="1">IF(AND(N2="NA",O2="NA"),0,1)</f>
        <v>0</v>
      </c>
      <c r="Q2" s="3">
        <f t="shared" ref="Q2:Q33" si="2">IF(AND(M2=1,P2=1),1,0)</f>
        <v>0</v>
      </c>
      <c r="R2" t="s">
        <v>47</v>
      </c>
      <c r="S2">
        <v>1</v>
      </c>
    </row>
    <row r="3" spans="1:19">
      <c r="A3" t="s">
        <v>632</v>
      </c>
      <c r="B3" t="s">
        <v>633</v>
      </c>
      <c r="C3" t="s">
        <v>290</v>
      </c>
      <c r="D3" t="s">
        <v>291</v>
      </c>
      <c r="E3" t="s">
        <v>40</v>
      </c>
      <c r="F3" s="1">
        <v>1</v>
      </c>
      <c r="G3" t="s">
        <v>643</v>
      </c>
      <c r="H3" t="s">
        <v>425</v>
      </c>
      <c r="I3" s="2">
        <v>1</v>
      </c>
      <c r="J3" t="s">
        <v>44</v>
      </c>
      <c r="K3" t="s">
        <v>651</v>
      </c>
      <c r="L3" t="s">
        <v>44</v>
      </c>
      <c r="M3" s="3">
        <f t="shared" si="0"/>
        <v>1</v>
      </c>
      <c r="N3" t="s">
        <v>44</v>
      </c>
      <c r="O3" t="s">
        <v>44</v>
      </c>
      <c r="P3" s="3">
        <f t="shared" si="1"/>
        <v>0</v>
      </c>
      <c r="Q3" s="3">
        <f t="shared" si="2"/>
        <v>0</v>
      </c>
      <c r="R3" t="s">
        <v>47</v>
      </c>
      <c r="S3">
        <v>1</v>
      </c>
    </row>
    <row r="4" spans="1:19">
      <c r="A4" t="s">
        <v>632</v>
      </c>
      <c r="B4" t="s">
        <v>633</v>
      </c>
      <c r="C4" t="s">
        <v>652</v>
      </c>
      <c r="D4" t="s">
        <v>653</v>
      </c>
      <c r="E4" t="s">
        <v>40</v>
      </c>
      <c r="F4" s="1">
        <v>1</v>
      </c>
      <c r="G4" t="s">
        <v>643</v>
      </c>
      <c r="H4" t="s">
        <v>44</v>
      </c>
      <c r="I4" s="2">
        <v>1</v>
      </c>
      <c r="J4" t="s">
        <v>44</v>
      </c>
      <c r="K4" t="s">
        <v>654</v>
      </c>
      <c r="L4" t="s">
        <v>44</v>
      </c>
      <c r="M4" s="3">
        <f t="shared" si="0"/>
        <v>1</v>
      </c>
      <c r="N4" t="s">
        <v>44</v>
      </c>
      <c r="O4" t="s">
        <v>44</v>
      </c>
      <c r="P4" s="3">
        <f t="shared" si="1"/>
        <v>0</v>
      </c>
      <c r="Q4" s="3">
        <f t="shared" si="2"/>
        <v>0</v>
      </c>
      <c r="R4" t="s">
        <v>47</v>
      </c>
      <c r="S4">
        <v>1</v>
      </c>
    </row>
    <row r="5" spans="1:19">
      <c r="A5" t="s">
        <v>50</v>
      </c>
      <c r="B5" t="s">
        <v>51</v>
      </c>
      <c r="C5" t="s">
        <v>52</v>
      </c>
      <c r="D5" t="s">
        <v>53</v>
      </c>
      <c r="E5" t="s">
        <v>54</v>
      </c>
      <c r="F5" s="1">
        <v>1</v>
      </c>
      <c r="G5" t="s">
        <v>55</v>
      </c>
      <c r="H5" t="s">
        <v>56</v>
      </c>
      <c r="I5" s="2">
        <v>1</v>
      </c>
      <c r="J5" t="s">
        <v>57</v>
      </c>
      <c r="K5" t="s">
        <v>44</v>
      </c>
      <c r="L5" t="s">
        <v>58</v>
      </c>
      <c r="M5" s="3">
        <f t="shared" si="0"/>
        <v>1</v>
      </c>
      <c r="N5" t="s">
        <v>59</v>
      </c>
      <c r="O5" t="s">
        <v>60</v>
      </c>
      <c r="P5" s="3">
        <f t="shared" si="1"/>
        <v>1</v>
      </c>
      <c r="Q5" s="3">
        <f t="shared" si="2"/>
        <v>1</v>
      </c>
      <c r="R5" t="s">
        <v>47</v>
      </c>
      <c r="S5">
        <v>1</v>
      </c>
    </row>
    <row r="6" spans="1:19">
      <c r="A6" t="s">
        <v>50</v>
      </c>
      <c r="B6" t="s">
        <v>51</v>
      </c>
      <c r="C6" t="s">
        <v>52</v>
      </c>
      <c r="D6" t="s">
        <v>53</v>
      </c>
      <c r="E6" t="s">
        <v>54</v>
      </c>
      <c r="F6" s="1">
        <v>1</v>
      </c>
      <c r="G6" t="s">
        <v>55</v>
      </c>
      <c r="H6" t="s">
        <v>56</v>
      </c>
      <c r="I6" s="2">
        <v>1</v>
      </c>
      <c r="J6" t="s">
        <v>57</v>
      </c>
      <c r="K6" t="s">
        <v>44</v>
      </c>
      <c r="L6" t="s">
        <v>58</v>
      </c>
      <c r="M6" s="3">
        <f t="shared" si="0"/>
        <v>1</v>
      </c>
      <c r="N6" t="s">
        <v>61</v>
      </c>
      <c r="O6" t="s">
        <v>62</v>
      </c>
      <c r="P6" s="3">
        <f t="shared" si="1"/>
        <v>1</v>
      </c>
      <c r="Q6" s="3">
        <f t="shared" si="2"/>
        <v>1</v>
      </c>
      <c r="R6" t="s">
        <v>47</v>
      </c>
      <c r="S6">
        <v>1</v>
      </c>
    </row>
    <row r="7" spans="1:19">
      <c r="A7" t="s">
        <v>50</v>
      </c>
      <c r="B7" t="s">
        <v>51</v>
      </c>
      <c r="C7" t="s">
        <v>63</v>
      </c>
      <c r="D7" t="s">
        <v>64</v>
      </c>
      <c r="E7" t="s">
        <v>54</v>
      </c>
      <c r="F7" s="1">
        <v>1</v>
      </c>
      <c r="G7" t="s">
        <v>65</v>
      </c>
      <c r="H7" t="s">
        <v>65</v>
      </c>
      <c r="I7" s="2">
        <v>1</v>
      </c>
      <c r="J7" t="s">
        <v>44</v>
      </c>
      <c r="K7" t="s">
        <v>44</v>
      </c>
      <c r="L7" t="s">
        <v>66</v>
      </c>
      <c r="M7" s="3">
        <f t="shared" si="0"/>
        <v>1</v>
      </c>
      <c r="N7" t="s">
        <v>44</v>
      </c>
      <c r="O7" t="s">
        <v>44</v>
      </c>
      <c r="P7" s="3">
        <f t="shared" si="1"/>
        <v>0</v>
      </c>
      <c r="Q7" s="3">
        <f t="shared" si="2"/>
        <v>0</v>
      </c>
      <c r="R7" t="s">
        <v>47</v>
      </c>
      <c r="S7">
        <v>1</v>
      </c>
    </row>
    <row r="8" spans="1:19">
      <c r="A8" t="s">
        <v>50</v>
      </c>
      <c r="B8" t="s">
        <v>51</v>
      </c>
      <c r="C8" t="s">
        <v>67</v>
      </c>
      <c r="D8" t="s">
        <v>68</v>
      </c>
      <c r="E8" t="s">
        <v>54</v>
      </c>
      <c r="F8" s="1">
        <v>1</v>
      </c>
      <c r="G8" t="s">
        <v>69</v>
      </c>
      <c r="H8" t="s">
        <v>70</v>
      </c>
      <c r="I8" s="2">
        <v>1</v>
      </c>
      <c r="J8" t="s">
        <v>71</v>
      </c>
      <c r="K8" t="s">
        <v>44</v>
      </c>
      <c r="L8" t="s">
        <v>44</v>
      </c>
      <c r="M8" s="3">
        <f t="shared" si="0"/>
        <v>1</v>
      </c>
      <c r="N8" t="s">
        <v>44</v>
      </c>
      <c r="O8" t="s">
        <v>44</v>
      </c>
      <c r="P8" s="3">
        <f t="shared" si="1"/>
        <v>0</v>
      </c>
      <c r="Q8" s="3">
        <f t="shared" si="2"/>
        <v>0</v>
      </c>
      <c r="R8" t="s">
        <v>47</v>
      </c>
      <c r="S8">
        <v>1</v>
      </c>
    </row>
    <row r="9" spans="1:19">
      <c r="A9" t="s">
        <v>50</v>
      </c>
      <c r="B9" t="s">
        <v>51</v>
      </c>
      <c r="C9" t="s">
        <v>72</v>
      </c>
      <c r="D9" t="s">
        <v>64</v>
      </c>
      <c r="E9" t="s">
        <v>54</v>
      </c>
      <c r="F9" s="1">
        <v>1</v>
      </c>
      <c r="G9" t="s">
        <v>73</v>
      </c>
      <c r="H9" t="s">
        <v>74</v>
      </c>
      <c r="I9" s="2">
        <v>1</v>
      </c>
      <c r="J9" t="s">
        <v>75</v>
      </c>
      <c r="K9" t="s">
        <v>44</v>
      </c>
      <c r="L9" t="s">
        <v>44</v>
      </c>
      <c r="M9" s="3">
        <f t="shared" si="0"/>
        <v>1</v>
      </c>
      <c r="N9" t="s">
        <v>44</v>
      </c>
      <c r="O9" t="s">
        <v>44</v>
      </c>
      <c r="P9" s="3">
        <f t="shared" si="1"/>
        <v>0</v>
      </c>
      <c r="Q9" s="3">
        <f t="shared" si="2"/>
        <v>0</v>
      </c>
      <c r="R9" t="s">
        <v>47</v>
      </c>
      <c r="S9">
        <v>1</v>
      </c>
    </row>
    <row r="10" spans="1:19">
      <c r="A10" t="s">
        <v>50</v>
      </c>
      <c r="B10" t="s">
        <v>51</v>
      </c>
      <c r="C10" t="s">
        <v>76</v>
      </c>
      <c r="D10" t="s">
        <v>77</v>
      </c>
      <c r="E10" t="s">
        <v>54</v>
      </c>
      <c r="F10" s="1">
        <v>1</v>
      </c>
      <c r="G10" t="s">
        <v>73</v>
      </c>
      <c r="H10" t="s">
        <v>74</v>
      </c>
      <c r="I10" s="2">
        <v>1</v>
      </c>
      <c r="J10" t="s">
        <v>78</v>
      </c>
      <c r="K10" t="s">
        <v>44</v>
      </c>
      <c r="L10" t="s">
        <v>44</v>
      </c>
      <c r="M10" s="3">
        <f t="shared" si="0"/>
        <v>1</v>
      </c>
      <c r="N10" t="s">
        <v>44</v>
      </c>
      <c r="O10" t="s">
        <v>44</v>
      </c>
      <c r="P10" s="3">
        <f t="shared" si="1"/>
        <v>0</v>
      </c>
      <c r="Q10" s="3">
        <f t="shared" si="2"/>
        <v>0</v>
      </c>
      <c r="R10" t="s">
        <v>47</v>
      </c>
      <c r="S10">
        <v>1</v>
      </c>
    </row>
    <row r="11" spans="1:19">
      <c r="A11" t="s">
        <v>50</v>
      </c>
      <c r="B11" t="s">
        <v>51</v>
      </c>
      <c r="C11" t="s">
        <v>79</v>
      </c>
      <c r="D11" t="s">
        <v>80</v>
      </c>
      <c r="E11" t="s">
        <v>54</v>
      </c>
      <c r="F11" s="1">
        <v>1</v>
      </c>
      <c r="G11" t="s">
        <v>81</v>
      </c>
      <c r="H11" t="s">
        <v>81</v>
      </c>
      <c r="I11" s="2">
        <v>1</v>
      </c>
      <c r="J11" t="s">
        <v>82</v>
      </c>
      <c r="K11" t="s">
        <v>44</v>
      </c>
      <c r="L11" t="s">
        <v>44</v>
      </c>
      <c r="M11" s="3">
        <f t="shared" si="0"/>
        <v>1</v>
      </c>
      <c r="N11" t="s">
        <v>44</v>
      </c>
      <c r="O11" t="s">
        <v>44</v>
      </c>
      <c r="P11" s="3">
        <f t="shared" si="1"/>
        <v>0</v>
      </c>
      <c r="Q11" s="3">
        <f t="shared" si="2"/>
        <v>0</v>
      </c>
      <c r="R11" t="s">
        <v>47</v>
      </c>
      <c r="S11">
        <v>1</v>
      </c>
    </row>
    <row r="12" spans="1:19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s="1">
        <v>1</v>
      </c>
      <c r="G12" t="s">
        <v>55</v>
      </c>
      <c r="H12" t="s">
        <v>56</v>
      </c>
      <c r="I12" s="2">
        <v>1</v>
      </c>
      <c r="J12" t="s">
        <v>57</v>
      </c>
      <c r="K12" t="s">
        <v>44</v>
      </c>
      <c r="L12" t="s">
        <v>58</v>
      </c>
      <c r="M12" s="3">
        <f t="shared" si="0"/>
        <v>1</v>
      </c>
      <c r="N12" t="s">
        <v>83</v>
      </c>
      <c r="O12" t="s">
        <v>84</v>
      </c>
      <c r="P12" s="3">
        <f t="shared" si="1"/>
        <v>1</v>
      </c>
      <c r="Q12" s="3">
        <f t="shared" si="2"/>
        <v>1</v>
      </c>
      <c r="R12" t="s">
        <v>47</v>
      </c>
      <c r="S12">
        <v>1</v>
      </c>
    </row>
    <row r="13" spans="1:19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s="1">
        <v>1</v>
      </c>
      <c r="G13" t="s">
        <v>55</v>
      </c>
      <c r="H13" t="s">
        <v>56</v>
      </c>
      <c r="I13" s="2">
        <v>1</v>
      </c>
      <c r="J13" t="s">
        <v>57</v>
      </c>
      <c r="K13" t="s">
        <v>44</v>
      </c>
      <c r="L13" t="s">
        <v>58</v>
      </c>
      <c r="M13" s="3">
        <f t="shared" si="0"/>
        <v>1</v>
      </c>
      <c r="N13" t="s">
        <v>85</v>
      </c>
      <c r="O13" t="s">
        <v>86</v>
      </c>
      <c r="P13" s="3">
        <f t="shared" si="1"/>
        <v>1</v>
      </c>
      <c r="Q13" s="3">
        <f t="shared" si="2"/>
        <v>1</v>
      </c>
      <c r="R13" t="s">
        <v>47</v>
      </c>
      <c r="S13">
        <v>1</v>
      </c>
    </row>
    <row r="14" spans="1:19">
      <c r="A14" t="s">
        <v>50</v>
      </c>
      <c r="B14" t="s">
        <v>51</v>
      </c>
      <c r="C14" t="s">
        <v>87</v>
      </c>
      <c r="D14" t="s">
        <v>53</v>
      </c>
      <c r="E14" t="s">
        <v>54</v>
      </c>
      <c r="F14" s="1">
        <v>1</v>
      </c>
      <c r="G14" t="s">
        <v>55</v>
      </c>
      <c r="H14" t="s">
        <v>56</v>
      </c>
      <c r="I14" s="2">
        <v>1</v>
      </c>
      <c r="J14" t="s">
        <v>57</v>
      </c>
      <c r="K14" t="s">
        <v>44</v>
      </c>
      <c r="L14" t="s">
        <v>44</v>
      </c>
      <c r="M14" s="3">
        <f t="shared" si="0"/>
        <v>1</v>
      </c>
      <c r="N14" t="s">
        <v>83</v>
      </c>
      <c r="O14" t="s">
        <v>84</v>
      </c>
      <c r="P14" s="3">
        <f t="shared" si="1"/>
        <v>1</v>
      </c>
      <c r="Q14" s="3">
        <f t="shared" si="2"/>
        <v>1</v>
      </c>
      <c r="R14" t="s">
        <v>47</v>
      </c>
      <c r="S14">
        <v>1</v>
      </c>
    </row>
    <row r="15" spans="1:19">
      <c r="A15" t="s">
        <v>50</v>
      </c>
      <c r="B15" t="s">
        <v>51</v>
      </c>
      <c r="C15" t="s">
        <v>87</v>
      </c>
      <c r="D15" t="s">
        <v>53</v>
      </c>
      <c r="E15" t="s">
        <v>54</v>
      </c>
      <c r="F15" s="1">
        <v>1</v>
      </c>
      <c r="G15" t="s">
        <v>55</v>
      </c>
      <c r="H15" t="s">
        <v>56</v>
      </c>
      <c r="I15" s="2">
        <v>1</v>
      </c>
      <c r="J15" t="s">
        <v>57</v>
      </c>
      <c r="K15" t="s">
        <v>44</v>
      </c>
      <c r="L15" t="s">
        <v>44</v>
      </c>
      <c r="M15" s="3">
        <f t="shared" si="0"/>
        <v>1</v>
      </c>
      <c r="N15" t="s">
        <v>85</v>
      </c>
      <c r="O15" t="s">
        <v>86</v>
      </c>
      <c r="P15" s="3">
        <f t="shared" si="1"/>
        <v>1</v>
      </c>
      <c r="Q15" s="3">
        <f t="shared" si="2"/>
        <v>1</v>
      </c>
      <c r="R15" t="s">
        <v>47</v>
      </c>
      <c r="S15">
        <v>1</v>
      </c>
    </row>
    <row r="16" spans="1:19">
      <c r="A16" t="s">
        <v>50</v>
      </c>
      <c r="B16" t="s">
        <v>51</v>
      </c>
      <c r="C16" t="s">
        <v>88</v>
      </c>
      <c r="D16" t="s">
        <v>89</v>
      </c>
      <c r="E16" t="s">
        <v>54</v>
      </c>
      <c r="F16" s="1">
        <v>1</v>
      </c>
      <c r="G16" t="s">
        <v>55</v>
      </c>
      <c r="H16" t="s">
        <v>56</v>
      </c>
      <c r="I16" s="2">
        <v>1</v>
      </c>
      <c r="J16" t="s">
        <v>57</v>
      </c>
      <c r="K16" t="s">
        <v>44</v>
      </c>
      <c r="L16" t="s">
        <v>44</v>
      </c>
      <c r="M16" s="3">
        <f t="shared" si="0"/>
        <v>1</v>
      </c>
      <c r="N16" t="s">
        <v>83</v>
      </c>
      <c r="O16" t="s">
        <v>84</v>
      </c>
      <c r="P16" s="3">
        <f t="shared" si="1"/>
        <v>1</v>
      </c>
      <c r="Q16" s="3">
        <f t="shared" si="2"/>
        <v>1</v>
      </c>
      <c r="R16" t="s">
        <v>47</v>
      </c>
      <c r="S16">
        <v>1</v>
      </c>
    </row>
    <row r="17" spans="1:19">
      <c r="A17" t="s">
        <v>50</v>
      </c>
      <c r="B17" t="s">
        <v>51</v>
      </c>
      <c r="C17" t="s">
        <v>88</v>
      </c>
      <c r="D17" t="s">
        <v>89</v>
      </c>
      <c r="E17" t="s">
        <v>54</v>
      </c>
      <c r="F17" s="1">
        <v>1</v>
      </c>
      <c r="G17" t="s">
        <v>55</v>
      </c>
      <c r="H17" t="s">
        <v>56</v>
      </c>
      <c r="I17" s="2">
        <v>1</v>
      </c>
      <c r="J17" t="s">
        <v>57</v>
      </c>
      <c r="K17" t="s">
        <v>44</v>
      </c>
      <c r="L17" t="s">
        <v>44</v>
      </c>
      <c r="M17" s="3">
        <f t="shared" si="0"/>
        <v>1</v>
      </c>
      <c r="N17" t="s">
        <v>85</v>
      </c>
      <c r="O17" t="s">
        <v>86</v>
      </c>
      <c r="P17" s="3">
        <f t="shared" si="1"/>
        <v>1</v>
      </c>
      <c r="Q17" s="3">
        <f t="shared" si="2"/>
        <v>1</v>
      </c>
      <c r="R17" t="s">
        <v>47</v>
      </c>
      <c r="S17">
        <v>1</v>
      </c>
    </row>
    <row r="18" spans="1:19">
      <c r="A18" t="s">
        <v>90</v>
      </c>
      <c r="B18" t="s">
        <v>91</v>
      </c>
      <c r="C18" t="s">
        <v>92</v>
      </c>
      <c r="D18" t="s">
        <v>93</v>
      </c>
      <c r="E18" t="s">
        <v>54</v>
      </c>
      <c r="F18" s="1">
        <v>1</v>
      </c>
      <c r="G18" t="s">
        <v>94</v>
      </c>
      <c r="H18" t="s">
        <v>95</v>
      </c>
      <c r="I18" s="2">
        <v>1</v>
      </c>
      <c r="J18" t="s">
        <v>96</v>
      </c>
      <c r="K18" t="s">
        <v>44</v>
      </c>
      <c r="L18" t="s">
        <v>44</v>
      </c>
      <c r="M18" s="3">
        <f t="shared" si="0"/>
        <v>1</v>
      </c>
      <c r="N18" t="s">
        <v>97</v>
      </c>
      <c r="O18" t="s">
        <v>98</v>
      </c>
      <c r="P18" s="3">
        <f t="shared" si="1"/>
        <v>1</v>
      </c>
      <c r="Q18" s="3">
        <f t="shared" si="2"/>
        <v>1</v>
      </c>
      <c r="R18" t="s">
        <v>47</v>
      </c>
      <c r="S18">
        <v>1</v>
      </c>
    </row>
    <row r="19" spans="1:19">
      <c r="A19" t="s">
        <v>90</v>
      </c>
      <c r="B19" t="s">
        <v>91</v>
      </c>
      <c r="C19" t="s">
        <v>99</v>
      </c>
      <c r="D19" t="s">
        <v>93</v>
      </c>
      <c r="E19" t="s">
        <v>54</v>
      </c>
      <c r="F19" s="1">
        <v>1</v>
      </c>
      <c r="G19" t="s">
        <v>100</v>
      </c>
      <c r="H19" t="s">
        <v>101</v>
      </c>
      <c r="I19" s="2">
        <v>1</v>
      </c>
      <c r="J19" t="s">
        <v>102</v>
      </c>
      <c r="K19" t="s">
        <v>44</v>
      </c>
      <c r="L19" t="s">
        <v>44</v>
      </c>
      <c r="M19" s="3">
        <f t="shared" si="0"/>
        <v>1</v>
      </c>
      <c r="N19" t="s">
        <v>97</v>
      </c>
      <c r="O19" t="s">
        <v>98</v>
      </c>
      <c r="P19" s="3">
        <f t="shared" si="1"/>
        <v>1</v>
      </c>
      <c r="Q19" s="3">
        <f t="shared" si="2"/>
        <v>1</v>
      </c>
      <c r="R19" t="s">
        <v>47</v>
      </c>
      <c r="S19">
        <v>1</v>
      </c>
    </row>
    <row r="20" spans="1:19">
      <c r="A20" t="s">
        <v>90</v>
      </c>
      <c r="B20" t="s">
        <v>91</v>
      </c>
      <c r="C20" t="s">
        <v>103</v>
      </c>
      <c r="D20" t="s">
        <v>64</v>
      </c>
      <c r="E20" t="s">
        <v>54</v>
      </c>
      <c r="F20" s="1">
        <v>1</v>
      </c>
      <c r="G20" t="s">
        <v>104</v>
      </c>
      <c r="H20" t="s">
        <v>105</v>
      </c>
      <c r="I20" s="2">
        <v>1</v>
      </c>
      <c r="J20" t="s">
        <v>106</v>
      </c>
      <c r="K20" t="s">
        <v>44</v>
      </c>
      <c r="L20" t="s">
        <v>44</v>
      </c>
      <c r="M20" s="3">
        <f t="shared" si="0"/>
        <v>1</v>
      </c>
      <c r="N20" t="s">
        <v>107</v>
      </c>
      <c r="O20" t="s">
        <v>108</v>
      </c>
      <c r="P20" s="3">
        <f t="shared" si="1"/>
        <v>1</v>
      </c>
      <c r="Q20" s="3">
        <f t="shared" si="2"/>
        <v>1</v>
      </c>
      <c r="R20" t="s">
        <v>47</v>
      </c>
      <c r="S20">
        <v>1</v>
      </c>
    </row>
    <row r="21" spans="1:19">
      <c r="A21" t="s">
        <v>90</v>
      </c>
      <c r="B21" t="s">
        <v>91</v>
      </c>
      <c r="C21" t="s">
        <v>109</v>
      </c>
      <c r="D21" t="s">
        <v>89</v>
      </c>
      <c r="E21" t="s">
        <v>54</v>
      </c>
      <c r="F21" s="1">
        <v>1</v>
      </c>
      <c r="G21" t="s">
        <v>110</v>
      </c>
      <c r="H21" t="s">
        <v>111</v>
      </c>
      <c r="I21" s="2">
        <v>1</v>
      </c>
      <c r="J21" t="s">
        <v>112</v>
      </c>
      <c r="K21" t="s">
        <v>44</v>
      </c>
      <c r="L21" t="s">
        <v>44</v>
      </c>
      <c r="M21" s="3">
        <f t="shared" si="0"/>
        <v>1</v>
      </c>
      <c r="N21" t="s">
        <v>44</v>
      </c>
      <c r="O21" t="s">
        <v>44</v>
      </c>
      <c r="P21" s="3">
        <f t="shared" si="1"/>
        <v>0</v>
      </c>
      <c r="Q21" s="3">
        <f t="shared" si="2"/>
        <v>0</v>
      </c>
      <c r="R21" t="s">
        <v>47</v>
      </c>
      <c r="S21">
        <v>1</v>
      </c>
    </row>
    <row r="22" spans="1:19">
      <c r="A22" t="s">
        <v>90</v>
      </c>
      <c r="B22" t="s">
        <v>91</v>
      </c>
      <c r="C22" t="s">
        <v>76</v>
      </c>
      <c r="D22" t="s">
        <v>77</v>
      </c>
      <c r="E22" t="s">
        <v>54</v>
      </c>
      <c r="F22" s="1">
        <v>1</v>
      </c>
      <c r="G22" t="s">
        <v>113</v>
      </c>
      <c r="H22" t="s">
        <v>114</v>
      </c>
      <c r="I22" s="2">
        <v>1</v>
      </c>
      <c r="J22" t="s">
        <v>115</v>
      </c>
      <c r="K22" t="s">
        <v>44</v>
      </c>
      <c r="L22" t="s">
        <v>44</v>
      </c>
      <c r="M22" s="3">
        <f t="shared" si="0"/>
        <v>1</v>
      </c>
      <c r="N22" t="s">
        <v>44</v>
      </c>
      <c r="O22" t="s">
        <v>44</v>
      </c>
      <c r="P22" s="3">
        <f t="shared" si="1"/>
        <v>0</v>
      </c>
      <c r="Q22" s="3">
        <f t="shared" si="2"/>
        <v>0</v>
      </c>
      <c r="R22" t="s">
        <v>47</v>
      </c>
      <c r="S22">
        <v>1</v>
      </c>
    </row>
    <row r="23" spans="1:19">
      <c r="A23" t="s">
        <v>90</v>
      </c>
      <c r="B23" t="s">
        <v>91</v>
      </c>
      <c r="C23" t="s">
        <v>116</v>
      </c>
      <c r="D23" t="s">
        <v>77</v>
      </c>
      <c r="E23" t="s">
        <v>54</v>
      </c>
      <c r="F23" s="1">
        <v>1</v>
      </c>
      <c r="G23" t="s">
        <v>117</v>
      </c>
      <c r="H23" t="s">
        <v>118</v>
      </c>
      <c r="I23" s="2">
        <v>1</v>
      </c>
      <c r="J23" t="s">
        <v>119</v>
      </c>
      <c r="K23" t="s">
        <v>44</v>
      </c>
      <c r="L23" t="s">
        <v>44</v>
      </c>
      <c r="M23" s="3">
        <f t="shared" si="0"/>
        <v>1</v>
      </c>
      <c r="N23" t="s">
        <v>44</v>
      </c>
      <c r="O23" t="s">
        <v>44</v>
      </c>
      <c r="P23" s="3">
        <f t="shared" si="1"/>
        <v>0</v>
      </c>
      <c r="Q23" s="3">
        <f t="shared" si="2"/>
        <v>0</v>
      </c>
      <c r="R23" t="s">
        <v>47</v>
      </c>
      <c r="S23">
        <v>1</v>
      </c>
    </row>
    <row r="24" spans="1:19">
      <c r="A24" t="s">
        <v>90</v>
      </c>
      <c r="B24" t="s">
        <v>91</v>
      </c>
      <c r="C24" t="s">
        <v>120</v>
      </c>
      <c r="D24" t="s">
        <v>121</v>
      </c>
      <c r="E24" t="s">
        <v>54</v>
      </c>
      <c r="F24" s="1">
        <v>1</v>
      </c>
      <c r="G24" t="s">
        <v>122</v>
      </c>
      <c r="H24" t="s">
        <v>123</v>
      </c>
      <c r="I24" s="2">
        <v>1</v>
      </c>
      <c r="J24" t="s">
        <v>124</v>
      </c>
      <c r="K24" t="s">
        <v>44</v>
      </c>
      <c r="L24" t="s">
        <v>44</v>
      </c>
      <c r="M24" s="3">
        <f t="shared" si="0"/>
        <v>1</v>
      </c>
      <c r="N24" t="s">
        <v>44</v>
      </c>
      <c r="O24" t="s">
        <v>44</v>
      </c>
      <c r="P24" s="3">
        <f t="shared" si="1"/>
        <v>0</v>
      </c>
      <c r="Q24" s="3">
        <f t="shared" si="2"/>
        <v>0</v>
      </c>
      <c r="R24" t="s">
        <v>47</v>
      </c>
      <c r="S24">
        <v>1</v>
      </c>
    </row>
    <row r="25" spans="1:19">
      <c r="A25" t="s">
        <v>90</v>
      </c>
      <c r="B25" t="s">
        <v>91</v>
      </c>
      <c r="C25" t="s">
        <v>125</v>
      </c>
      <c r="D25" t="s">
        <v>126</v>
      </c>
      <c r="E25" t="s">
        <v>54</v>
      </c>
      <c r="F25" s="1">
        <v>1</v>
      </c>
      <c r="G25" t="s">
        <v>127</v>
      </c>
      <c r="H25" t="s">
        <v>128</v>
      </c>
      <c r="I25" s="2">
        <v>1</v>
      </c>
      <c r="J25" t="s">
        <v>129</v>
      </c>
      <c r="K25" t="s">
        <v>44</v>
      </c>
      <c r="L25" t="s">
        <v>44</v>
      </c>
      <c r="M25" s="3">
        <f t="shared" si="0"/>
        <v>1</v>
      </c>
      <c r="N25" t="s">
        <v>44</v>
      </c>
      <c r="O25" t="s">
        <v>44</v>
      </c>
      <c r="P25" s="3">
        <f t="shared" si="1"/>
        <v>0</v>
      </c>
      <c r="Q25" s="3">
        <f t="shared" si="2"/>
        <v>0</v>
      </c>
      <c r="R25" t="s">
        <v>47</v>
      </c>
      <c r="S25">
        <v>1</v>
      </c>
    </row>
    <row r="26" spans="1:19">
      <c r="A26" t="s">
        <v>90</v>
      </c>
      <c r="B26" t="s">
        <v>91</v>
      </c>
      <c r="C26" t="s">
        <v>72</v>
      </c>
      <c r="D26" t="s">
        <v>64</v>
      </c>
      <c r="E26" t="s">
        <v>54</v>
      </c>
      <c r="F26" s="1">
        <v>1</v>
      </c>
      <c r="G26" t="s">
        <v>130</v>
      </c>
      <c r="H26" t="s">
        <v>131</v>
      </c>
      <c r="I26" s="2">
        <v>1</v>
      </c>
      <c r="J26" t="s">
        <v>132</v>
      </c>
      <c r="K26" t="s">
        <v>44</v>
      </c>
      <c r="L26" t="s">
        <v>44</v>
      </c>
      <c r="M26" s="3">
        <f t="shared" si="0"/>
        <v>1</v>
      </c>
      <c r="N26" t="s">
        <v>44</v>
      </c>
      <c r="O26" t="s">
        <v>44</v>
      </c>
      <c r="P26" s="3">
        <f t="shared" si="1"/>
        <v>0</v>
      </c>
      <c r="Q26" s="3">
        <f t="shared" si="2"/>
        <v>0</v>
      </c>
      <c r="R26" t="s">
        <v>47</v>
      </c>
      <c r="S26">
        <v>1</v>
      </c>
    </row>
    <row r="27" spans="1:19">
      <c r="A27" t="s">
        <v>90</v>
      </c>
      <c r="B27" t="s">
        <v>91</v>
      </c>
      <c r="C27" t="s">
        <v>52</v>
      </c>
      <c r="D27" t="s">
        <v>53</v>
      </c>
      <c r="E27" t="s">
        <v>54</v>
      </c>
      <c r="F27" s="1">
        <v>1</v>
      </c>
      <c r="G27" t="s">
        <v>133</v>
      </c>
      <c r="H27" t="s">
        <v>134</v>
      </c>
      <c r="I27" s="2">
        <v>1</v>
      </c>
      <c r="J27" t="s">
        <v>135</v>
      </c>
      <c r="K27" t="s">
        <v>44</v>
      </c>
      <c r="L27" t="s">
        <v>44</v>
      </c>
      <c r="M27" s="3">
        <f t="shared" si="0"/>
        <v>1</v>
      </c>
      <c r="N27" t="s">
        <v>44</v>
      </c>
      <c r="O27" t="s">
        <v>44</v>
      </c>
      <c r="P27" s="3">
        <f t="shared" si="1"/>
        <v>0</v>
      </c>
      <c r="Q27" s="3">
        <f t="shared" si="2"/>
        <v>0</v>
      </c>
      <c r="R27" t="s">
        <v>47</v>
      </c>
      <c r="S27">
        <v>1</v>
      </c>
    </row>
    <row r="28" spans="1:19">
      <c r="A28" t="s">
        <v>136</v>
      </c>
      <c r="B28" t="s">
        <v>137</v>
      </c>
      <c r="C28" t="s">
        <v>116</v>
      </c>
      <c r="D28" t="s">
        <v>77</v>
      </c>
      <c r="E28" t="s">
        <v>54</v>
      </c>
      <c r="F28" s="1">
        <v>1</v>
      </c>
      <c r="G28" t="s">
        <v>138</v>
      </c>
      <c r="H28" t="s">
        <v>139</v>
      </c>
      <c r="I28" s="2">
        <v>1</v>
      </c>
      <c r="J28" t="s">
        <v>140</v>
      </c>
      <c r="K28" t="s">
        <v>44</v>
      </c>
      <c r="L28" t="s">
        <v>141</v>
      </c>
      <c r="M28" s="3">
        <f t="shared" si="0"/>
        <v>1</v>
      </c>
      <c r="N28" t="s">
        <v>142</v>
      </c>
      <c r="O28" t="s">
        <v>143</v>
      </c>
      <c r="P28" s="3">
        <f t="shared" si="1"/>
        <v>1</v>
      </c>
      <c r="Q28" s="3">
        <f t="shared" si="2"/>
        <v>1</v>
      </c>
      <c r="R28" t="s">
        <v>47</v>
      </c>
      <c r="S28">
        <v>1</v>
      </c>
    </row>
    <row r="29" spans="1:19">
      <c r="A29" t="s">
        <v>136</v>
      </c>
      <c r="B29" t="s">
        <v>137</v>
      </c>
      <c r="C29" t="s">
        <v>116</v>
      </c>
      <c r="D29" t="s">
        <v>77</v>
      </c>
      <c r="E29" t="s">
        <v>54</v>
      </c>
      <c r="F29" s="1">
        <v>1</v>
      </c>
      <c r="G29" t="s">
        <v>138</v>
      </c>
      <c r="H29" t="s">
        <v>144</v>
      </c>
      <c r="I29" s="2">
        <v>1</v>
      </c>
      <c r="J29" t="s">
        <v>145</v>
      </c>
      <c r="K29" t="s">
        <v>44</v>
      </c>
      <c r="L29" t="s">
        <v>44</v>
      </c>
      <c r="M29" s="3">
        <f t="shared" si="0"/>
        <v>1</v>
      </c>
      <c r="N29" t="s">
        <v>146</v>
      </c>
      <c r="O29" t="s">
        <v>147</v>
      </c>
      <c r="P29" s="3">
        <f t="shared" si="1"/>
        <v>1</v>
      </c>
      <c r="Q29" s="3">
        <f t="shared" si="2"/>
        <v>1</v>
      </c>
      <c r="R29" t="s">
        <v>47</v>
      </c>
      <c r="S29">
        <v>1</v>
      </c>
    </row>
    <row r="30" spans="1:19">
      <c r="A30" t="s">
        <v>136</v>
      </c>
      <c r="B30" t="s">
        <v>137</v>
      </c>
      <c r="C30" t="s">
        <v>116</v>
      </c>
      <c r="D30" t="s">
        <v>77</v>
      </c>
      <c r="E30" t="s">
        <v>54</v>
      </c>
      <c r="F30" s="1">
        <v>1</v>
      </c>
      <c r="G30" t="s">
        <v>138</v>
      </c>
      <c r="H30" t="s">
        <v>144</v>
      </c>
      <c r="I30" s="2">
        <v>1</v>
      </c>
      <c r="J30" t="s">
        <v>140</v>
      </c>
      <c r="K30" t="s">
        <v>44</v>
      </c>
      <c r="L30" t="s">
        <v>141</v>
      </c>
      <c r="M30" s="3">
        <f t="shared" si="0"/>
        <v>1</v>
      </c>
      <c r="N30" t="s">
        <v>148</v>
      </c>
      <c r="O30" t="s">
        <v>149</v>
      </c>
      <c r="P30" s="3">
        <f t="shared" si="1"/>
        <v>1</v>
      </c>
      <c r="Q30" s="3">
        <f t="shared" si="2"/>
        <v>1</v>
      </c>
      <c r="R30" t="s">
        <v>47</v>
      </c>
      <c r="S30">
        <v>1</v>
      </c>
    </row>
    <row r="31" spans="1:19">
      <c r="A31" t="s">
        <v>136</v>
      </c>
      <c r="B31" t="s">
        <v>137</v>
      </c>
      <c r="C31" t="s">
        <v>116</v>
      </c>
      <c r="D31" t="s">
        <v>77</v>
      </c>
      <c r="E31" t="s">
        <v>54</v>
      </c>
      <c r="F31" s="1">
        <v>1</v>
      </c>
      <c r="G31" t="s">
        <v>138</v>
      </c>
      <c r="H31" t="s">
        <v>144</v>
      </c>
      <c r="I31" s="2">
        <v>1</v>
      </c>
      <c r="J31" t="s">
        <v>145</v>
      </c>
      <c r="K31" t="s">
        <v>44</v>
      </c>
      <c r="L31" t="s">
        <v>44</v>
      </c>
      <c r="M31" s="3">
        <f t="shared" si="0"/>
        <v>1</v>
      </c>
      <c r="N31" t="s">
        <v>150</v>
      </c>
      <c r="O31" t="s">
        <v>151</v>
      </c>
      <c r="P31" s="3">
        <f t="shared" si="1"/>
        <v>1</v>
      </c>
      <c r="Q31" s="3">
        <f t="shared" si="2"/>
        <v>1</v>
      </c>
      <c r="R31" t="s">
        <v>47</v>
      </c>
      <c r="S31">
        <v>1</v>
      </c>
    </row>
    <row r="32" spans="1:19">
      <c r="A32" t="s">
        <v>136</v>
      </c>
      <c r="B32" t="s">
        <v>137</v>
      </c>
      <c r="C32" t="s">
        <v>116</v>
      </c>
      <c r="D32" t="s">
        <v>77</v>
      </c>
      <c r="E32" t="s">
        <v>54</v>
      </c>
      <c r="F32" s="1">
        <v>1</v>
      </c>
      <c r="G32" t="s">
        <v>117</v>
      </c>
      <c r="H32" t="s">
        <v>139</v>
      </c>
      <c r="I32" s="2">
        <v>1</v>
      </c>
      <c r="J32" t="s">
        <v>152</v>
      </c>
      <c r="K32" t="s">
        <v>44</v>
      </c>
      <c r="L32" t="s">
        <v>141</v>
      </c>
      <c r="M32" s="3">
        <f t="shared" si="0"/>
        <v>1</v>
      </c>
      <c r="N32" t="s">
        <v>153</v>
      </c>
      <c r="O32" t="s">
        <v>154</v>
      </c>
      <c r="P32" s="3">
        <f t="shared" si="1"/>
        <v>1</v>
      </c>
      <c r="Q32" s="3">
        <f t="shared" si="2"/>
        <v>1</v>
      </c>
      <c r="R32" t="s">
        <v>47</v>
      </c>
      <c r="S32">
        <v>1</v>
      </c>
    </row>
    <row r="33" spans="1:19">
      <c r="A33" t="s">
        <v>159</v>
      </c>
      <c r="B33" t="s">
        <v>160</v>
      </c>
      <c r="C33" t="s">
        <v>92</v>
      </c>
      <c r="D33" t="s">
        <v>93</v>
      </c>
      <c r="E33" t="s">
        <v>54</v>
      </c>
      <c r="F33" s="1">
        <v>1</v>
      </c>
      <c r="G33" t="s">
        <v>161</v>
      </c>
      <c r="H33" t="s">
        <v>144</v>
      </c>
      <c r="I33" s="2">
        <v>1</v>
      </c>
      <c r="J33" t="s">
        <v>162</v>
      </c>
      <c r="K33" t="s">
        <v>44</v>
      </c>
      <c r="L33" t="s">
        <v>163</v>
      </c>
      <c r="M33" s="3">
        <f t="shared" si="0"/>
        <v>1</v>
      </c>
      <c r="N33" t="s">
        <v>164</v>
      </c>
      <c r="O33" t="s">
        <v>165</v>
      </c>
      <c r="P33" s="3">
        <f t="shared" si="1"/>
        <v>1</v>
      </c>
      <c r="Q33" s="3">
        <f t="shared" si="2"/>
        <v>1</v>
      </c>
      <c r="R33" t="s">
        <v>47</v>
      </c>
      <c r="S33">
        <v>1</v>
      </c>
    </row>
    <row r="34" spans="1:19">
      <c r="A34" t="s">
        <v>159</v>
      </c>
      <c r="B34" t="s">
        <v>160</v>
      </c>
      <c r="C34" t="s">
        <v>92</v>
      </c>
      <c r="D34" t="s">
        <v>93</v>
      </c>
      <c r="E34" t="s">
        <v>54</v>
      </c>
      <c r="F34" s="1">
        <v>1</v>
      </c>
      <c r="G34" t="s">
        <v>161</v>
      </c>
      <c r="H34" t="s">
        <v>144</v>
      </c>
      <c r="I34" s="2">
        <v>1</v>
      </c>
      <c r="J34" t="s">
        <v>162</v>
      </c>
      <c r="K34" t="s">
        <v>44</v>
      </c>
      <c r="L34" t="s">
        <v>163</v>
      </c>
      <c r="M34" s="3">
        <f t="shared" ref="M34:M65" si="3">IF(AND(J34="NA",K34="NA",L34="NA"),0,1)</f>
        <v>1</v>
      </c>
      <c r="N34" t="s">
        <v>166</v>
      </c>
      <c r="O34" t="s">
        <v>167</v>
      </c>
      <c r="P34" s="3">
        <f t="shared" ref="P34:P65" si="4">IF(AND(N34="NA",O34="NA"),0,1)</f>
        <v>1</v>
      </c>
      <c r="Q34" s="3">
        <f t="shared" ref="Q34:Q65" si="5">IF(AND(M34=1,P34=1),1,0)</f>
        <v>1</v>
      </c>
      <c r="R34" t="s">
        <v>47</v>
      </c>
      <c r="S34">
        <v>1</v>
      </c>
    </row>
    <row r="35" spans="1:19">
      <c r="A35" t="s">
        <v>159</v>
      </c>
      <c r="B35" t="s">
        <v>160</v>
      </c>
      <c r="C35" t="s">
        <v>92</v>
      </c>
      <c r="D35" t="s">
        <v>93</v>
      </c>
      <c r="E35" t="s">
        <v>54</v>
      </c>
      <c r="F35" s="1">
        <v>1</v>
      </c>
      <c r="G35" t="s">
        <v>161</v>
      </c>
      <c r="H35" t="s">
        <v>144</v>
      </c>
      <c r="I35" s="2">
        <v>1</v>
      </c>
      <c r="J35" t="s">
        <v>162</v>
      </c>
      <c r="K35" t="s">
        <v>44</v>
      </c>
      <c r="L35" t="s">
        <v>163</v>
      </c>
      <c r="M35" s="3">
        <f t="shared" si="3"/>
        <v>1</v>
      </c>
      <c r="N35" t="s">
        <v>168</v>
      </c>
      <c r="O35" t="s">
        <v>44</v>
      </c>
      <c r="P35" s="3">
        <f t="shared" si="4"/>
        <v>1</v>
      </c>
      <c r="Q35" s="3">
        <f t="shared" si="5"/>
        <v>1</v>
      </c>
      <c r="R35" t="s">
        <v>47</v>
      </c>
      <c r="S35">
        <v>1</v>
      </c>
    </row>
    <row r="36" spans="1:19">
      <c r="A36" t="s">
        <v>159</v>
      </c>
      <c r="B36" t="s">
        <v>160</v>
      </c>
      <c r="C36" t="s">
        <v>92</v>
      </c>
      <c r="D36" t="s">
        <v>93</v>
      </c>
      <c r="E36" t="s">
        <v>54</v>
      </c>
      <c r="F36" s="1">
        <v>1</v>
      </c>
      <c r="G36" t="s">
        <v>161</v>
      </c>
      <c r="H36" t="s">
        <v>144</v>
      </c>
      <c r="I36" s="2">
        <v>1</v>
      </c>
      <c r="J36" t="s">
        <v>162</v>
      </c>
      <c r="K36" t="s">
        <v>44</v>
      </c>
      <c r="L36" t="s">
        <v>163</v>
      </c>
      <c r="M36" s="3">
        <f t="shared" si="3"/>
        <v>1</v>
      </c>
      <c r="N36" t="s">
        <v>169</v>
      </c>
      <c r="O36" t="s">
        <v>44</v>
      </c>
      <c r="P36" s="3">
        <f t="shared" si="4"/>
        <v>1</v>
      </c>
      <c r="Q36" s="3">
        <f t="shared" si="5"/>
        <v>1</v>
      </c>
      <c r="R36" t="s">
        <v>47</v>
      </c>
      <c r="S36">
        <v>1</v>
      </c>
    </row>
    <row r="37" spans="1:19">
      <c r="A37" t="s">
        <v>159</v>
      </c>
      <c r="B37" t="s">
        <v>160</v>
      </c>
      <c r="C37" t="s">
        <v>92</v>
      </c>
      <c r="D37" t="s">
        <v>93</v>
      </c>
      <c r="E37" t="s">
        <v>54</v>
      </c>
      <c r="F37" s="1">
        <v>1</v>
      </c>
      <c r="G37" t="s">
        <v>161</v>
      </c>
      <c r="H37" t="s">
        <v>144</v>
      </c>
      <c r="I37" s="2">
        <v>1</v>
      </c>
      <c r="J37" t="s">
        <v>162</v>
      </c>
      <c r="K37" t="s">
        <v>44</v>
      </c>
      <c r="L37" t="s">
        <v>163</v>
      </c>
      <c r="M37" s="3">
        <f t="shared" si="3"/>
        <v>1</v>
      </c>
      <c r="N37" t="s">
        <v>170</v>
      </c>
      <c r="O37" t="s">
        <v>44</v>
      </c>
      <c r="P37" s="3">
        <f t="shared" si="4"/>
        <v>1</v>
      </c>
      <c r="Q37" s="3">
        <f t="shared" si="5"/>
        <v>1</v>
      </c>
      <c r="R37" t="s">
        <v>47</v>
      </c>
      <c r="S37">
        <v>1</v>
      </c>
    </row>
    <row r="38" spans="1:19">
      <c r="A38" t="s">
        <v>159</v>
      </c>
      <c r="B38" t="s">
        <v>160</v>
      </c>
      <c r="C38" t="s">
        <v>92</v>
      </c>
      <c r="D38" t="s">
        <v>93</v>
      </c>
      <c r="E38" t="s">
        <v>54</v>
      </c>
      <c r="F38" s="1">
        <v>1</v>
      </c>
      <c r="G38" t="s">
        <v>161</v>
      </c>
      <c r="H38" t="s">
        <v>144</v>
      </c>
      <c r="I38" s="2">
        <v>1</v>
      </c>
      <c r="J38" t="s">
        <v>162</v>
      </c>
      <c r="K38" t="s">
        <v>44</v>
      </c>
      <c r="L38" t="s">
        <v>163</v>
      </c>
      <c r="M38" s="3">
        <f t="shared" si="3"/>
        <v>1</v>
      </c>
      <c r="N38" t="s">
        <v>171</v>
      </c>
      <c r="O38" t="s">
        <v>44</v>
      </c>
      <c r="P38" s="3">
        <f t="shared" si="4"/>
        <v>1</v>
      </c>
      <c r="Q38" s="3">
        <f t="shared" si="5"/>
        <v>1</v>
      </c>
      <c r="R38" t="s">
        <v>47</v>
      </c>
      <c r="S38">
        <v>1</v>
      </c>
    </row>
    <row r="39" spans="1:19">
      <c r="A39" t="s">
        <v>172</v>
      </c>
      <c r="B39" t="s">
        <v>173</v>
      </c>
      <c r="C39" t="s">
        <v>116</v>
      </c>
      <c r="D39" t="s">
        <v>77</v>
      </c>
      <c r="E39" t="s">
        <v>54</v>
      </c>
      <c r="F39" s="1">
        <v>1</v>
      </c>
      <c r="G39" t="s">
        <v>174</v>
      </c>
      <c r="H39" t="s">
        <v>175</v>
      </c>
      <c r="I39" s="2">
        <v>1</v>
      </c>
      <c r="J39" t="s">
        <v>176</v>
      </c>
      <c r="K39" t="s">
        <v>177</v>
      </c>
      <c r="L39" t="s">
        <v>177</v>
      </c>
      <c r="M39" s="3">
        <f t="shared" si="3"/>
        <v>1</v>
      </c>
      <c r="N39" t="s">
        <v>178</v>
      </c>
      <c r="O39" t="s">
        <v>179</v>
      </c>
      <c r="P39" s="3">
        <f t="shared" si="4"/>
        <v>1</v>
      </c>
      <c r="Q39" s="3">
        <f t="shared" si="5"/>
        <v>1</v>
      </c>
      <c r="R39" t="s">
        <v>47</v>
      </c>
      <c r="S39">
        <v>1</v>
      </c>
    </row>
    <row r="40" spans="1:19">
      <c r="A40" t="s">
        <v>328</v>
      </c>
      <c r="B40" t="s">
        <v>329</v>
      </c>
      <c r="C40" t="s">
        <v>103</v>
      </c>
      <c r="D40" t="s">
        <v>64</v>
      </c>
      <c r="E40" t="s">
        <v>54</v>
      </c>
      <c r="F40" s="1">
        <v>1</v>
      </c>
      <c r="G40" t="s">
        <v>330</v>
      </c>
      <c r="H40" t="s">
        <v>331</v>
      </c>
      <c r="I40" s="2">
        <v>1</v>
      </c>
      <c r="J40" t="s">
        <v>332</v>
      </c>
      <c r="K40" t="s">
        <v>333</v>
      </c>
      <c r="L40" t="s">
        <v>332</v>
      </c>
      <c r="M40" s="3">
        <f t="shared" si="3"/>
        <v>1</v>
      </c>
      <c r="N40" t="s">
        <v>334</v>
      </c>
      <c r="O40" t="s">
        <v>335</v>
      </c>
      <c r="P40" s="3">
        <f t="shared" si="4"/>
        <v>1</v>
      </c>
      <c r="Q40" s="3">
        <f t="shared" si="5"/>
        <v>1</v>
      </c>
      <c r="R40" t="s">
        <v>47</v>
      </c>
      <c r="S40">
        <v>1</v>
      </c>
    </row>
    <row r="41" spans="1:19">
      <c r="A41" t="s">
        <v>328</v>
      </c>
      <c r="B41" t="s">
        <v>329</v>
      </c>
      <c r="C41" t="s">
        <v>103</v>
      </c>
      <c r="D41" t="s">
        <v>64</v>
      </c>
      <c r="E41" t="s">
        <v>54</v>
      </c>
      <c r="F41" s="1">
        <v>1</v>
      </c>
      <c r="G41" t="s">
        <v>330</v>
      </c>
      <c r="H41" t="s">
        <v>331</v>
      </c>
      <c r="I41" s="2">
        <v>1</v>
      </c>
      <c r="J41" t="s">
        <v>332</v>
      </c>
      <c r="K41" t="s">
        <v>333</v>
      </c>
      <c r="L41" t="s">
        <v>332</v>
      </c>
      <c r="M41" s="3">
        <f t="shared" si="3"/>
        <v>1</v>
      </c>
      <c r="N41" t="s">
        <v>336</v>
      </c>
      <c r="O41" t="s">
        <v>337</v>
      </c>
      <c r="P41" s="3">
        <f t="shared" si="4"/>
        <v>1</v>
      </c>
      <c r="Q41" s="3">
        <f t="shared" si="5"/>
        <v>1</v>
      </c>
      <c r="R41" t="s">
        <v>47</v>
      </c>
      <c r="S41">
        <v>1</v>
      </c>
    </row>
    <row r="42" spans="1:19">
      <c r="A42" t="s">
        <v>328</v>
      </c>
      <c r="B42" t="s">
        <v>329</v>
      </c>
      <c r="C42" t="s">
        <v>103</v>
      </c>
      <c r="D42" t="s">
        <v>64</v>
      </c>
      <c r="E42" t="s">
        <v>54</v>
      </c>
      <c r="F42" s="1">
        <v>1</v>
      </c>
      <c r="G42" t="s">
        <v>330</v>
      </c>
      <c r="H42" t="s">
        <v>331</v>
      </c>
      <c r="I42" s="2">
        <v>1</v>
      </c>
      <c r="J42" t="s">
        <v>332</v>
      </c>
      <c r="K42" t="s">
        <v>333</v>
      </c>
      <c r="L42" t="s">
        <v>332</v>
      </c>
      <c r="M42" s="3">
        <f t="shared" si="3"/>
        <v>1</v>
      </c>
      <c r="N42" t="s">
        <v>338</v>
      </c>
      <c r="O42" t="s">
        <v>339</v>
      </c>
      <c r="P42" s="3">
        <f t="shared" si="4"/>
        <v>1</v>
      </c>
      <c r="Q42" s="3">
        <f t="shared" si="5"/>
        <v>1</v>
      </c>
      <c r="R42" t="s">
        <v>47</v>
      </c>
      <c r="S42">
        <v>1</v>
      </c>
    </row>
    <row r="43" spans="1:19">
      <c r="A43" t="s">
        <v>328</v>
      </c>
      <c r="B43" t="s">
        <v>329</v>
      </c>
      <c r="C43" t="s">
        <v>72</v>
      </c>
      <c r="D43" t="s">
        <v>64</v>
      </c>
      <c r="E43" t="s">
        <v>54</v>
      </c>
      <c r="F43" s="1">
        <v>1</v>
      </c>
      <c r="G43" t="s">
        <v>330</v>
      </c>
      <c r="H43" t="s">
        <v>344</v>
      </c>
      <c r="I43" s="2">
        <v>1</v>
      </c>
      <c r="J43" t="s">
        <v>345</v>
      </c>
      <c r="K43" t="s">
        <v>44</v>
      </c>
      <c r="L43" t="s">
        <v>44</v>
      </c>
      <c r="M43" s="3">
        <f t="shared" si="3"/>
        <v>1</v>
      </c>
      <c r="N43" t="s">
        <v>334</v>
      </c>
      <c r="O43" t="s">
        <v>335</v>
      </c>
      <c r="P43" s="3">
        <f t="shared" si="4"/>
        <v>1</v>
      </c>
      <c r="Q43" s="3">
        <f t="shared" si="5"/>
        <v>1</v>
      </c>
      <c r="R43" t="s">
        <v>47</v>
      </c>
      <c r="S43">
        <v>1</v>
      </c>
    </row>
    <row r="44" spans="1:19">
      <c r="A44" t="s">
        <v>328</v>
      </c>
      <c r="B44" t="s">
        <v>329</v>
      </c>
      <c r="C44" t="s">
        <v>72</v>
      </c>
      <c r="D44" t="s">
        <v>64</v>
      </c>
      <c r="E44" t="s">
        <v>54</v>
      </c>
      <c r="F44" s="1">
        <v>1</v>
      </c>
      <c r="G44" t="s">
        <v>330</v>
      </c>
      <c r="H44" t="s">
        <v>344</v>
      </c>
      <c r="I44" s="2">
        <v>1</v>
      </c>
      <c r="J44" t="s">
        <v>345</v>
      </c>
      <c r="K44" t="s">
        <v>44</v>
      </c>
      <c r="L44" t="s">
        <v>44</v>
      </c>
      <c r="M44" s="3">
        <f t="shared" si="3"/>
        <v>1</v>
      </c>
      <c r="N44" t="s">
        <v>336</v>
      </c>
      <c r="O44" t="s">
        <v>337</v>
      </c>
      <c r="P44" s="3">
        <f t="shared" si="4"/>
        <v>1</v>
      </c>
      <c r="Q44" s="3">
        <f t="shared" si="5"/>
        <v>1</v>
      </c>
      <c r="R44" t="s">
        <v>47</v>
      </c>
      <c r="S44">
        <v>1</v>
      </c>
    </row>
    <row r="45" spans="1:19">
      <c r="A45" t="s">
        <v>328</v>
      </c>
      <c r="B45" t="s">
        <v>329</v>
      </c>
      <c r="C45" t="s">
        <v>72</v>
      </c>
      <c r="D45" t="s">
        <v>64</v>
      </c>
      <c r="E45" t="s">
        <v>54</v>
      </c>
      <c r="F45" s="1">
        <v>1</v>
      </c>
      <c r="G45" t="s">
        <v>330</v>
      </c>
      <c r="H45" t="s">
        <v>344</v>
      </c>
      <c r="I45" s="2">
        <v>1</v>
      </c>
      <c r="J45" t="s">
        <v>345</v>
      </c>
      <c r="K45" t="s">
        <v>44</v>
      </c>
      <c r="L45" t="s">
        <v>44</v>
      </c>
      <c r="M45" s="3">
        <f t="shared" si="3"/>
        <v>1</v>
      </c>
      <c r="N45" t="s">
        <v>338</v>
      </c>
      <c r="O45" t="s">
        <v>339</v>
      </c>
      <c r="P45" s="3">
        <f t="shared" si="4"/>
        <v>1</v>
      </c>
      <c r="Q45" s="3">
        <f t="shared" si="5"/>
        <v>1</v>
      </c>
      <c r="R45" t="s">
        <v>47</v>
      </c>
      <c r="S45">
        <v>1</v>
      </c>
    </row>
    <row r="46" spans="1:19">
      <c r="A46" t="s">
        <v>346</v>
      </c>
      <c r="B46" t="s">
        <v>347</v>
      </c>
      <c r="C46" t="s">
        <v>76</v>
      </c>
      <c r="D46" t="s">
        <v>77</v>
      </c>
      <c r="E46" t="s">
        <v>54</v>
      </c>
      <c r="F46" s="1">
        <v>1</v>
      </c>
      <c r="G46" t="s">
        <v>234</v>
      </c>
      <c r="H46" t="s">
        <v>235</v>
      </c>
      <c r="I46" s="2">
        <v>1</v>
      </c>
      <c r="J46" t="s">
        <v>348</v>
      </c>
      <c r="K46" t="s">
        <v>44</v>
      </c>
      <c r="L46" t="s">
        <v>44</v>
      </c>
      <c r="M46" s="3">
        <f t="shared" si="3"/>
        <v>1</v>
      </c>
      <c r="N46" t="s">
        <v>349</v>
      </c>
      <c r="O46" t="s">
        <v>350</v>
      </c>
      <c r="P46" s="3">
        <f t="shared" si="4"/>
        <v>1</v>
      </c>
      <c r="Q46" s="3">
        <f t="shared" si="5"/>
        <v>1</v>
      </c>
      <c r="R46" t="s">
        <v>47</v>
      </c>
      <c r="S46">
        <v>1</v>
      </c>
    </row>
    <row r="47" spans="1:19">
      <c r="A47" t="s">
        <v>346</v>
      </c>
      <c r="B47" t="s">
        <v>347</v>
      </c>
      <c r="C47" t="s">
        <v>76</v>
      </c>
      <c r="D47" t="s">
        <v>77</v>
      </c>
      <c r="E47" t="s">
        <v>54</v>
      </c>
      <c r="F47" s="1">
        <v>1</v>
      </c>
      <c r="G47" t="s">
        <v>236</v>
      </c>
      <c r="H47" t="s">
        <v>351</v>
      </c>
      <c r="I47" s="2">
        <v>1</v>
      </c>
      <c r="J47" t="s">
        <v>352</v>
      </c>
      <c r="K47" t="s">
        <v>44</v>
      </c>
      <c r="L47" t="s">
        <v>44</v>
      </c>
      <c r="M47" s="3">
        <f t="shared" si="3"/>
        <v>1</v>
      </c>
      <c r="N47" t="s">
        <v>44</v>
      </c>
      <c r="O47" t="s">
        <v>44</v>
      </c>
      <c r="P47" s="3">
        <f t="shared" si="4"/>
        <v>0</v>
      </c>
      <c r="Q47" s="3">
        <f t="shared" si="5"/>
        <v>0</v>
      </c>
      <c r="R47" t="s">
        <v>47</v>
      </c>
      <c r="S47">
        <v>1</v>
      </c>
    </row>
    <row r="48" spans="1:19">
      <c r="A48" t="s">
        <v>346</v>
      </c>
      <c r="B48" t="s">
        <v>347</v>
      </c>
      <c r="C48" t="s">
        <v>76</v>
      </c>
      <c r="D48" t="s">
        <v>77</v>
      </c>
      <c r="E48" t="s">
        <v>54</v>
      </c>
      <c r="F48" s="1">
        <v>1</v>
      </c>
      <c r="G48" t="s">
        <v>353</v>
      </c>
      <c r="H48" t="s">
        <v>354</v>
      </c>
      <c r="I48" s="2">
        <v>1</v>
      </c>
      <c r="J48" t="s">
        <v>355</v>
      </c>
      <c r="K48" t="s">
        <v>44</v>
      </c>
      <c r="L48" t="s">
        <v>44</v>
      </c>
      <c r="M48" s="3">
        <f t="shared" si="3"/>
        <v>1</v>
      </c>
      <c r="N48" t="s">
        <v>44</v>
      </c>
      <c r="O48" t="s">
        <v>44</v>
      </c>
      <c r="P48" s="3">
        <f t="shared" si="4"/>
        <v>0</v>
      </c>
      <c r="Q48" s="3">
        <f t="shared" si="5"/>
        <v>0</v>
      </c>
      <c r="R48" t="s">
        <v>47</v>
      </c>
      <c r="S48">
        <v>1</v>
      </c>
    </row>
    <row r="49" spans="1:19">
      <c r="A49" t="s">
        <v>346</v>
      </c>
      <c r="B49" t="s">
        <v>347</v>
      </c>
      <c r="C49" t="s">
        <v>76</v>
      </c>
      <c r="D49" t="s">
        <v>77</v>
      </c>
      <c r="E49" t="s">
        <v>54</v>
      </c>
      <c r="F49" s="1">
        <v>1</v>
      </c>
      <c r="G49" t="s">
        <v>356</v>
      </c>
      <c r="H49" t="s">
        <v>357</v>
      </c>
      <c r="I49" s="2">
        <v>1</v>
      </c>
      <c r="J49" t="s">
        <v>358</v>
      </c>
      <c r="K49" t="s">
        <v>44</v>
      </c>
      <c r="L49" t="s">
        <v>44</v>
      </c>
      <c r="M49" s="3">
        <f t="shared" si="3"/>
        <v>1</v>
      </c>
      <c r="N49" t="s">
        <v>44</v>
      </c>
      <c r="O49" t="s">
        <v>44</v>
      </c>
      <c r="P49" s="3">
        <f t="shared" si="4"/>
        <v>0</v>
      </c>
      <c r="Q49" s="3">
        <f t="shared" si="5"/>
        <v>0</v>
      </c>
      <c r="R49" t="s">
        <v>47</v>
      </c>
      <c r="S49">
        <v>1</v>
      </c>
    </row>
    <row r="50" spans="1:19">
      <c r="A50" t="s">
        <v>346</v>
      </c>
      <c r="B50" t="s">
        <v>347</v>
      </c>
      <c r="C50" t="s">
        <v>76</v>
      </c>
      <c r="D50" t="s">
        <v>77</v>
      </c>
      <c r="E50" t="s">
        <v>54</v>
      </c>
      <c r="F50" s="1">
        <v>1</v>
      </c>
      <c r="G50" t="s">
        <v>359</v>
      </c>
      <c r="H50" t="s">
        <v>360</v>
      </c>
      <c r="I50" s="2">
        <v>1</v>
      </c>
      <c r="J50" t="s">
        <v>361</v>
      </c>
      <c r="K50" t="s">
        <v>44</v>
      </c>
      <c r="L50" t="s">
        <v>44</v>
      </c>
      <c r="M50" s="3">
        <f t="shared" si="3"/>
        <v>1</v>
      </c>
      <c r="N50" t="s">
        <v>44</v>
      </c>
      <c r="O50" t="s">
        <v>44</v>
      </c>
      <c r="P50" s="3">
        <f t="shared" si="4"/>
        <v>0</v>
      </c>
      <c r="Q50" s="3">
        <f t="shared" si="5"/>
        <v>0</v>
      </c>
      <c r="R50" t="s">
        <v>47</v>
      </c>
      <c r="S50">
        <v>1</v>
      </c>
    </row>
    <row r="51" spans="1:19">
      <c r="A51" t="s">
        <v>346</v>
      </c>
      <c r="B51" t="s">
        <v>347</v>
      </c>
      <c r="C51" t="s">
        <v>76</v>
      </c>
      <c r="D51" t="s">
        <v>77</v>
      </c>
      <c r="E51" t="s">
        <v>54</v>
      </c>
      <c r="F51" s="1">
        <v>1</v>
      </c>
      <c r="G51" t="s">
        <v>362</v>
      </c>
      <c r="H51" t="s">
        <v>363</v>
      </c>
      <c r="I51" s="2">
        <v>1</v>
      </c>
      <c r="J51" t="s">
        <v>364</v>
      </c>
      <c r="K51" t="s">
        <v>44</v>
      </c>
      <c r="L51" t="s">
        <v>44</v>
      </c>
      <c r="M51" s="3">
        <f t="shared" si="3"/>
        <v>1</v>
      </c>
      <c r="N51" t="s">
        <v>44</v>
      </c>
      <c r="O51" t="s">
        <v>44</v>
      </c>
      <c r="P51" s="3">
        <f t="shared" si="4"/>
        <v>0</v>
      </c>
      <c r="Q51" s="3">
        <f t="shared" si="5"/>
        <v>0</v>
      </c>
      <c r="R51" t="s">
        <v>47</v>
      </c>
      <c r="S51">
        <v>1</v>
      </c>
    </row>
    <row r="52" spans="1:19">
      <c r="A52" t="s">
        <v>346</v>
      </c>
      <c r="B52" t="s">
        <v>347</v>
      </c>
      <c r="C52" t="s">
        <v>76</v>
      </c>
      <c r="D52" t="s">
        <v>77</v>
      </c>
      <c r="E52" t="s">
        <v>54</v>
      </c>
      <c r="F52" s="1">
        <v>1</v>
      </c>
      <c r="G52" t="s">
        <v>365</v>
      </c>
      <c r="H52" t="s">
        <v>366</v>
      </c>
      <c r="I52" s="2">
        <v>1</v>
      </c>
      <c r="J52" t="s">
        <v>367</v>
      </c>
      <c r="K52" t="s">
        <v>44</v>
      </c>
      <c r="L52" t="s">
        <v>44</v>
      </c>
      <c r="M52" s="3">
        <f t="shared" si="3"/>
        <v>1</v>
      </c>
      <c r="N52" t="s">
        <v>44</v>
      </c>
      <c r="O52" t="s">
        <v>44</v>
      </c>
      <c r="P52" s="3">
        <f t="shared" si="4"/>
        <v>0</v>
      </c>
      <c r="Q52" s="3">
        <f t="shared" si="5"/>
        <v>0</v>
      </c>
      <c r="R52" t="s">
        <v>47</v>
      </c>
      <c r="S52">
        <v>1</v>
      </c>
    </row>
    <row r="53" spans="1:19">
      <c r="A53" t="s">
        <v>368</v>
      </c>
      <c r="B53" t="s">
        <v>369</v>
      </c>
      <c r="C53" t="s">
        <v>370</v>
      </c>
      <c r="D53" t="s">
        <v>64</v>
      </c>
      <c r="E53" t="s">
        <v>54</v>
      </c>
      <c r="F53" s="1">
        <v>1</v>
      </c>
      <c r="G53" t="s">
        <v>371</v>
      </c>
      <c r="H53" t="s">
        <v>344</v>
      </c>
      <c r="I53" s="2">
        <v>1</v>
      </c>
      <c r="J53" t="s">
        <v>372</v>
      </c>
      <c r="K53" t="s">
        <v>44</v>
      </c>
      <c r="L53" t="s">
        <v>373</v>
      </c>
      <c r="M53" s="3">
        <f t="shared" si="3"/>
        <v>1</v>
      </c>
      <c r="N53" t="s">
        <v>334</v>
      </c>
      <c r="O53" t="s">
        <v>335</v>
      </c>
      <c r="P53" s="3">
        <f t="shared" si="4"/>
        <v>1</v>
      </c>
      <c r="Q53" s="3">
        <f t="shared" si="5"/>
        <v>1</v>
      </c>
      <c r="R53" t="s">
        <v>47</v>
      </c>
      <c r="S53">
        <v>1</v>
      </c>
    </row>
    <row r="54" spans="1:19">
      <c r="A54" t="s">
        <v>374</v>
      </c>
      <c r="B54" t="s">
        <v>375</v>
      </c>
      <c r="C54" t="s">
        <v>116</v>
      </c>
      <c r="D54" t="s">
        <v>77</v>
      </c>
      <c r="E54" t="s">
        <v>54</v>
      </c>
      <c r="F54" s="1">
        <v>1</v>
      </c>
      <c r="G54" t="s">
        <v>376</v>
      </c>
      <c r="H54" t="s">
        <v>377</v>
      </c>
      <c r="I54" s="2">
        <v>1</v>
      </c>
      <c r="J54" t="s">
        <v>44</v>
      </c>
      <c r="K54" t="s">
        <v>44</v>
      </c>
      <c r="L54" t="s">
        <v>376</v>
      </c>
      <c r="M54" s="3">
        <f t="shared" si="3"/>
        <v>1</v>
      </c>
      <c r="N54" t="s">
        <v>378</v>
      </c>
      <c r="O54" t="s">
        <v>379</v>
      </c>
      <c r="P54" s="3">
        <f t="shared" si="4"/>
        <v>1</v>
      </c>
      <c r="Q54" s="3">
        <f t="shared" si="5"/>
        <v>1</v>
      </c>
      <c r="R54" t="s">
        <v>47</v>
      </c>
      <c r="S54">
        <v>1</v>
      </c>
    </row>
    <row r="55" spans="1:19">
      <c r="A55" t="s">
        <v>374</v>
      </c>
      <c r="B55" t="s">
        <v>375</v>
      </c>
      <c r="C55" t="s">
        <v>116</v>
      </c>
      <c r="D55" t="s">
        <v>77</v>
      </c>
      <c r="E55" t="s">
        <v>54</v>
      </c>
      <c r="F55" s="1">
        <v>1</v>
      </c>
      <c r="G55" t="s">
        <v>380</v>
      </c>
      <c r="H55" t="s">
        <v>381</v>
      </c>
      <c r="I55" s="2">
        <v>1</v>
      </c>
      <c r="J55" t="s">
        <v>44</v>
      </c>
      <c r="K55" t="s">
        <v>44</v>
      </c>
      <c r="L55" t="s">
        <v>380</v>
      </c>
      <c r="M55" s="3">
        <f t="shared" si="3"/>
        <v>1</v>
      </c>
      <c r="N55" t="s">
        <v>378</v>
      </c>
      <c r="O55" t="s">
        <v>379</v>
      </c>
      <c r="P55" s="3">
        <f t="shared" si="4"/>
        <v>1</v>
      </c>
      <c r="Q55" s="3">
        <f t="shared" si="5"/>
        <v>1</v>
      </c>
      <c r="R55" t="s">
        <v>47</v>
      </c>
      <c r="S55">
        <v>1</v>
      </c>
    </row>
    <row r="56" spans="1:19">
      <c r="A56" t="s">
        <v>390</v>
      </c>
      <c r="B56" t="s">
        <v>391</v>
      </c>
      <c r="C56" t="s">
        <v>72</v>
      </c>
      <c r="D56" t="s">
        <v>64</v>
      </c>
      <c r="E56" t="s">
        <v>54</v>
      </c>
      <c r="F56" s="1">
        <v>1</v>
      </c>
      <c r="G56" t="s">
        <v>392</v>
      </c>
      <c r="H56" t="s">
        <v>393</v>
      </c>
      <c r="I56" s="2">
        <v>1</v>
      </c>
      <c r="J56" t="s">
        <v>44</v>
      </c>
      <c r="K56" t="s">
        <v>44</v>
      </c>
      <c r="L56" t="s">
        <v>394</v>
      </c>
      <c r="M56" s="3">
        <f t="shared" si="3"/>
        <v>1</v>
      </c>
      <c r="N56" t="s">
        <v>395</v>
      </c>
      <c r="O56" t="s">
        <v>396</v>
      </c>
      <c r="P56" s="3">
        <f t="shared" si="4"/>
        <v>1</v>
      </c>
      <c r="Q56" s="3">
        <f t="shared" si="5"/>
        <v>1</v>
      </c>
      <c r="R56" t="s">
        <v>47</v>
      </c>
      <c r="S56">
        <v>1</v>
      </c>
    </row>
    <row r="57" spans="1:19">
      <c r="A57" t="s">
        <v>390</v>
      </c>
      <c r="B57" t="s">
        <v>391</v>
      </c>
      <c r="C57" t="s">
        <v>72</v>
      </c>
      <c r="D57" t="s">
        <v>64</v>
      </c>
      <c r="E57" t="s">
        <v>54</v>
      </c>
      <c r="F57" s="1">
        <v>1</v>
      </c>
      <c r="G57" t="s">
        <v>392</v>
      </c>
      <c r="H57" t="s">
        <v>393</v>
      </c>
      <c r="I57" s="2">
        <v>1</v>
      </c>
      <c r="J57" t="s">
        <v>44</v>
      </c>
      <c r="K57" t="s">
        <v>44</v>
      </c>
      <c r="L57" t="s">
        <v>394</v>
      </c>
      <c r="M57" s="3">
        <f t="shared" si="3"/>
        <v>1</v>
      </c>
      <c r="N57" t="s">
        <v>397</v>
      </c>
      <c r="O57" t="s">
        <v>203</v>
      </c>
      <c r="P57" s="3">
        <f t="shared" si="4"/>
        <v>1</v>
      </c>
      <c r="Q57" s="3">
        <f t="shared" si="5"/>
        <v>1</v>
      </c>
      <c r="R57" t="s">
        <v>47</v>
      </c>
      <c r="S57">
        <v>1</v>
      </c>
    </row>
    <row r="58" spans="1:19">
      <c r="A58" t="s">
        <v>390</v>
      </c>
      <c r="B58" t="s">
        <v>391</v>
      </c>
      <c r="C58" t="s">
        <v>72</v>
      </c>
      <c r="D58" t="s">
        <v>64</v>
      </c>
      <c r="E58" t="s">
        <v>54</v>
      </c>
      <c r="F58" s="1">
        <v>1</v>
      </c>
      <c r="G58" t="s">
        <v>392</v>
      </c>
      <c r="H58" t="s">
        <v>393</v>
      </c>
      <c r="I58" s="2">
        <v>1</v>
      </c>
      <c r="J58" t="s">
        <v>44</v>
      </c>
      <c r="K58" t="s">
        <v>44</v>
      </c>
      <c r="L58" t="s">
        <v>394</v>
      </c>
      <c r="M58" s="3">
        <f t="shared" si="3"/>
        <v>1</v>
      </c>
      <c r="N58" t="s">
        <v>398</v>
      </c>
      <c r="O58" t="s">
        <v>203</v>
      </c>
      <c r="P58" s="3">
        <f t="shared" si="4"/>
        <v>1</v>
      </c>
      <c r="Q58" s="3">
        <f t="shared" si="5"/>
        <v>1</v>
      </c>
      <c r="R58" t="s">
        <v>47</v>
      </c>
      <c r="S58">
        <v>1</v>
      </c>
    </row>
    <row r="59" spans="1:19">
      <c r="A59" t="s">
        <v>390</v>
      </c>
      <c r="B59" t="s">
        <v>391</v>
      </c>
      <c r="C59" t="s">
        <v>72</v>
      </c>
      <c r="D59" t="s">
        <v>64</v>
      </c>
      <c r="E59" t="s">
        <v>54</v>
      </c>
      <c r="F59" s="1">
        <v>1</v>
      </c>
      <c r="G59" t="s">
        <v>392</v>
      </c>
      <c r="H59" t="s">
        <v>393</v>
      </c>
      <c r="I59" s="2">
        <v>1</v>
      </c>
      <c r="J59" t="s">
        <v>44</v>
      </c>
      <c r="K59" t="s">
        <v>44</v>
      </c>
      <c r="L59" t="s">
        <v>394</v>
      </c>
      <c r="M59" s="3">
        <f t="shared" si="3"/>
        <v>1</v>
      </c>
      <c r="N59" t="s">
        <v>399</v>
      </c>
      <c r="O59" t="s">
        <v>203</v>
      </c>
      <c r="P59" s="3">
        <f t="shared" si="4"/>
        <v>1</v>
      </c>
      <c r="Q59" s="3">
        <f t="shared" si="5"/>
        <v>1</v>
      </c>
      <c r="R59" t="s">
        <v>47</v>
      </c>
      <c r="S59">
        <v>1</v>
      </c>
    </row>
    <row r="60" spans="1:19">
      <c r="A60" t="s">
        <v>390</v>
      </c>
      <c r="B60" t="s">
        <v>391</v>
      </c>
      <c r="C60" t="s">
        <v>72</v>
      </c>
      <c r="D60" t="s">
        <v>64</v>
      </c>
      <c r="E60" t="s">
        <v>54</v>
      </c>
      <c r="F60" s="1">
        <v>1</v>
      </c>
      <c r="G60" t="s">
        <v>392</v>
      </c>
      <c r="H60" t="s">
        <v>393</v>
      </c>
      <c r="I60" s="2">
        <v>1</v>
      </c>
      <c r="J60" t="s">
        <v>44</v>
      </c>
      <c r="K60" t="s">
        <v>44</v>
      </c>
      <c r="L60" t="s">
        <v>394</v>
      </c>
      <c r="M60" s="3">
        <f t="shared" si="3"/>
        <v>1</v>
      </c>
      <c r="N60" t="s">
        <v>400</v>
      </c>
      <c r="O60" t="s">
        <v>203</v>
      </c>
      <c r="P60" s="3">
        <f t="shared" si="4"/>
        <v>1</v>
      </c>
      <c r="Q60" s="3">
        <f t="shared" si="5"/>
        <v>1</v>
      </c>
      <c r="R60" t="s">
        <v>47</v>
      </c>
      <c r="S60">
        <v>1</v>
      </c>
    </row>
    <row r="61" spans="1:19">
      <c r="A61" t="s">
        <v>401</v>
      </c>
      <c r="B61" t="s">
        <v>402</v>
      </c>
      <c r="C61" t="s">
        <v>92</v>
      </c>
      <c r="D61" t="s">
        <v>93</v>
      </c>
      <c r="E61" t="s">
        <v>54</v>
      </c>
      <c r="F61" s="1">
        <v>1</v>
      </c>
      <c r="G61" t="s">
        <v>161</v>
      </c>
      <c r="H61" t="s">
        <v>403</v>
      </c>
      <c r="I61" s="2">
        <v>1</v>
      </c>
      <c r="J61" t="s">
        <v>162</v>
      </c>
      <c r="K61" t="s">
        <v>44</v>
      </c>
      <c r="L61" t="s">
        <v>44</v>
      </c>
      <c r="M61" s="3">
        <f t="shared" si="3"/>
        <v>1</v>
      </c>
      <c r="N61" t="s">
        <v>404</v>
      </c>
      <c r="O61" t="s">
        <v>405</v>
      </c>
      <c r="P61" s="3">
        <f t="shared" si="4"/>
        <v>1</v>
      </c>
      <c r="Q61" s="3">
        <f t="shared" si="5"/>
        <v>1</v>
      </c>
      <c r="R61" t="s">
        <v>47</v>
      </c>
      <c r="S61">
        <v>1</v>
      </c>
    </row>
    <row r="62" spans="1:19">
      <c r="A62" t="s">
        <v>401</v>
      </c>
      <c r="B62" t="s">
        <v>402</v>
      </c>
      <c r="C62" t="s">
        <v>92</v>
      </c>
      <c r="D62" t="s">
        <v>93</v>
      </c>
      <c r="E62" t="s">
        <v>54</v>
      </c>
      <c r="F62" s="1">
        <v>1</v>
      </c>
      <c r="G62" t="s">
        <v>161</v>
      </c>
      <c r="H62" t="s">
        <v>403</v>
      </c>
      <c r="I62" s="2">
        <v>1</v>
      </c>
      <c r="J62" t="s">
        <v>162</v>
      </c>
      <c r="K62" t="s">
        <v>44</v>
      </c>
      <c r="L62" t="s">
        <v>44</v>
      </c>
      <c r="M62" s="3">
        <f t="shared" si="3"/>
        <v>1</v>
      </c>
      <c r="N62" t="s">
        <v>406</v>
      </c>
      <c r="O62" t="s">
        <v>405</v>
      </c>
      <c r="P62" s="3">
        <f t="shared" si="4"/>
        <v>1</v>
      </c>
      <c r="Q62" s="3">
        <f t="shared" si="5"/>
        <v>1</v>
      </c>
      <c r="R62" t="s">
        <v>47</v>
      </c>
      <c r="S62">
        <v>1</v>
      </c>
    </row>
    <row r="63" spans="1:19">
      <c r="A63" t="s">
        <v>401</v>
      </c>
      <c r="B63" t="s">
        <v>402</v>
      </c>
      <c r="C63" t="s">
        <v>92</v>
      </c>
      <c r="D63" t="s">
        <v>93</v>
      </c>
      <c r="E63" t="s">
        <v>54</v>
      </c>
      <c r="F63" s="1">
        <v>1</v>
      </c>
      <c r="G63" t="s">
        <v>161</v>
      </c>
      <c r="H63" t="s">
        <v>403</v>
      </c>
      <c r="I63" s="2">
        <v>1</v>
      </c>
      <c r="J63" t="s">
        <v>162</v>
      </c>
      <c r="K63" t="s">
        <v>44</v>
      </c>
      <c r="L63" t="s">
        <v>44</v>
      </c>
      <c r="M63" s="3">
        <f t="shared" si="3"/>
        <v>1</v>
      </c>
      <c r="N63" t="s">
        <v>407</v>
      </c>
      <c r="O63" t="s">
        <v>405</v>
      </c>
      <c r="P63" s="3">
        <f t="shared" si="4"/>
        <v>1</v>
      </c>
      <c r="Q63" s="3">
        <f t="shared" si="5"/>
        <v>1</v>
      </c>
      <c r="R63" t="s">
        <v>47</v>
      </c>
      <c r="S63">
        <v>1</v>
      </c>
    </row>
    <row r="64" spans="1:19">
      <c r="A64" t="s">
        <v>401</v>
      </c>
      <c r="B64" t="s">
        <v>402</v>
      </c>
      <c r="C64" t="s">
        <v>92</v>
      </c>
      <c r="D64" t="s">
        <v>93</v>
      </c>
      <c r="E64" t="s">
        <v>54</v>
      </c>
      <c r="F64" s="1">
        <v>1</v>
      </c>
      <c r="G64" t="s">
        <v>161</v>
      </c>
      <c r="H64" t="s">
        <v>403</v>
      </c>
      <c r="I64" s="2">
        <v>1</v>
      </c>
      <c r="J64" t="s">
        <v>162</v>
      </c>
      <c r="K64" t="s">
        <v>44</v>
      </c>
      <c r="L64" t="s">
        <v>44</v>
      </c>
      <c r="M64" s="3">
        <f t="shared" si="3"/>
        <v>1</v>
      </c>
      <c r="N64" t="s">
        <v>408</v>
      </c>
      <c r="O64" t="s">
        <v>98</v>
      </c>
      <c r="P64" s="3">
        <f t="shared" si="4"/>
        <v>1</v>
      </c>
      <c r="Q64" s="3">
        <f t="shared" si="5"/>
        <v>1</v>
      </c>
      <c r="R64" t="s">
        <v>47</v>
      </c>
      <c r="S64">
        <v>1</v>
      </c>
    </row>
    <row r="65" spans="1:19">
      <c r="A65" t="s">
        <v>401</v>
      </c>
      <c r="B65" t="s">
        <v>402</v>
      </c>
      <c r="C65" t="s">
        <v>92</v>
      </c>
      <c r="D65" t="s">
        <v>93</v>
      </c>
      <c r="E65" t="s">
        <v>54</v>
      </c>
      <c r="F65" s="1">
        <v>1</v>
      </c>
      <c r="G65" t="s">
        <v>161</v>
      </c>
      <c r="H65" t="s">
        <v>403</v>
      </c>
      <c r="I65" s="2">
        <v>1</v>
      </c>
      <c r="J65" t="s">
        <v>162</v>
      </c>
      <c r="K65" t="s">
        <v>44</v>
      </c>
      <c r="L65" t="s">
        <v>44</v>
      </c>
      <c r="M65" s="3">
        <f t="shared" si="3"/>
        <v>1</v>
      </c>
      <c r="N65" t="s">
        <v>409</v>
      </c>
      <c r="O65" t="s">
        <v>410</v>
      </c>
      <c r="P65" s="3">
        <f t="shared" si="4"/>
        <v>1</v>
      </c>
      <c r="Q65" s="3">
        <f t="shared" si="5"/>
        <v>1</v>
      </c>
      <c r="R65" t="s">
        <v>47</v>
      </c>
      <c r="S65">
        <v>1</v>
      </c>
    </row>
    <row r="66" spans="1:19">
      <c r="A66" t="s">
        <v>401</v>
      </c>
      <c r="B66" t="s">
        <v>402</v>
      </c>
      <c r="C66" t="s">
        <v>92</v>
      </c>
      <c r="D66" t="s">
        <v>93</v>
      </c>
      <c r="E66" t="s">
        <v>54</v>
      </c>
      <c r="F66" s="1">
        <v>1</v>
      </c>
      <c r="G66" t="s">
        <v>161</v>
      </c>
      <c r="H66" t="s">
        <v>403</v>
      </c>
      <c r="I66" s="2">
        <v>1</v>
      </c>
      <c r="J66" t="s">
        <v>162</v>
      </c>
      <c r="K66" t="s">
        <v>44</v>
      </c>
      <c r="L66" t="s">
        <v>44</v>
      </c>
      <c r="M66" s="3">
        <f t="shared" ref="M66:M97" si="6">IF(AND(J66="NA",K66="NA",L66="NA"),0,1)</f>
        <v>1</v>
      </c>
      <c r="N66" t="s">
        <v>411</v>
      </c>
      <c r="O66" t="s">
        <v>412</v>
      </c>
      <c r="P66" s="3">
        <f t="shared" ref="P66:P97" si="7">IF(AND(N66="NA",O66="NA"),0,1)</f>
        <v>1</v>
      </c>
      <c r="Q66" s="3">
        <f t="shared" ref="Q66:Q97" si="8">IF(AND(M66=1,P66=1),1,0)</f>
        <v>1</v>
      </c>
      <c r="R66" t="s">
        <v>47</v>
      </c>
      <c r="S66">
        <v>1</v>
      </c>
    </row>
    <row r="67" spans="1:19">
      <c r="A67" t="s">
        <v>401</v>
      </c>
      <c r="B67" t="s">
        <v>402</v>
      </c>
      <c r="C67" t="s">
        <v>92</v>
      </c>
      <c r="D67" t="s">
        <v>93</v>
      </c>
      <c r="E67" t="s">
        <v>54</v>
      </c>
      <c r="F67" s="1">
        <v>1</v>
      </c>
      <c r="G67" t="s">
        <v>161</v>
      </c>
      <c r="H67" t="s">
        <v>413</v>
      </c>
      <c r="I67" s="2">
        <v>1</v>
      </c>
      <c r="J67" t="s">
        <v>162</v>
      </c>
      <c r="K67" t="s">
        <v>44</v>
      </c>
      <c r="L67" t="s">
        <v>44</v>
      </c>
      <c r="M67" s="3">
        <f t="shared" si="6"/>
        <v>1</v>
      </c>
      <c r="N67" t="s">
        <v>414</v>
      </c>
      <c r="O67" t="s">
        <v>415</v>
      </c>
      <c r="P67" s="3">
        <f t="shared" si="7"/>
        <v>1</v>
      </c>
      <c r="Q67" s="3">
        <f t="shared" si="8"/>
        <v>1</v>
      </c>
      <c r="R67" t="s">
        <v>47</v>
      </c>
      <c r="S67">
        <v>1</v>
      </c>
    </row>
    <row r="68" spans="1:19">
      <c r="A68" t="s">
        <v>462</v>
      </c>
      <c r="B68" t="s">
        <v>463</v>
      </c>
      <c r="C68" t="s">
        <v>109</v>
      </c>
      <c r="D68" t="s">
        <v>89</v>
      </c>
      <c r="E68" t="s">
        <v>54</v>
      </c>
      <c r="F68" s="1">
        <v>1</v>
      </c>
      <c r="G68" t="s">
        <v>468</v>
      </c>
      <c r="H68" t="s">
        <v>465</v>
      </c>
      <c r="I68" s="2">
        <v>1</v>
      </c>
      <c r="J68" t="s">
        <v>44</v>
      </c>
      <c r="K68" t="s">
        <v>44</v>
      </c>
      <c r="L68" t="s">
        <v>469</v>
      </c>
      <c r="M68" s="3">
        <f t="shared" si="6"/>
        <v>1</v>
      </c>
      <c r="N68" t="s">
        <v>470</v>
      </c>
      <c r="O68" t="s">
        <v>471</v>
      </c>
      <c r="P68" s="3">
        <f t="shared" si="7"/>
        <v>1</v>
      </c>
      <c r="Q68" s="3">
        <f t="shared" si="8"/>
        <v>1</v>
      </c>
      <c r="R68" t="s">
        <v>47</v>
      </c>
      <c r="S68">
        <v>1</v>
      </c>
    </row>
    <row r="69" spans="1:19">
      <c r="A69" t="s">
        <v>462</v>
      </c>
      <c r="B69" t="s">
        <v>463</v>
      </c>
      <c r="C69" t="s">
        <v>109</v>
      </c>
      <c r="D69" t="s">
        <v>89</v>
      </c>
      <c r="E69" t="s">
        <v>54</v>
      </c>
      <c r="F69" s="1">
        <v>1</v>
      </c>
      <c r="G69" t="s">
        <v>468</v>
      </c>
      <c r="H69" t="s">
        <v>465</v>
      </c>
      <c r="I69" s="2">
        <v>1</v>
      </c>
      <c r="J69" t="s">
        <v>44</v>
      </c>
      <c r="K69" t="s">
        <v>44</v>
      </c>
      <c r="L69" t="s">
        <v>469</v>
      </c>
      <c r="M69" s="3">
        <f t="shared" si="6"/>
        <v>1</v>
      </c>
      <c r="N69" t="s">
        <v>472</v>
      </c>
      <c r="O69" t="s">
        <v>473</v>
      </c>
      <c r="P69" s="3">
        <f t="shared" si="7"/>
        <v>1</v>
      </c>
      <c r="Q69" s="3">
        <f t="shared" si="8"/>
        <v>1</v>
      </c>
      <c r="R69" t="s">
        <v>47</v>
      </c>
      <c r="S69">
        <v>1</v>
      </c>
    </row>
    <row r="70" spans="1:19">
      <c r="A70" t="s">
        <v>462</v>
      </c>
      <c r="B70" t="s">
        <v>463</v>
      </c>
      <c r="C70" t="s">
        <v>109</v>
      </c>
      <c r="D70" t="s">
        <v>89</v>
      </c>
      <c r="E70" t="s">
        <v>54</v>
      </c>
      <c r="F70" s="1">
        <v>1</v>
      </c>
      <c r="G70" t="s">
        <v>468</v>
      </c>
      <c r="H70" t="s">
        <v>465</v>
      </c>
      <c r="I70" s="2">
        <v>1</v>
      </c>
      <c r="J70" t="s">
        <v>44</v>
      </c>
      <c r="K70" t="s">
        <v>44</v>
      </c>
      <c r="L70" t="s">
        <v>469</v>
      </c>
      <c r="M70" s="3">
        <f t="shared" si="6"/>
        <v>1</v>
      </c>
      <c r="N70" t="s">
        <v>474</v>
      </c>
      <c r="O70" t="s">
        <v>475</v>
      </c>
      <c r="P70" s="3">
        <f t="shared" si="7"/>
        <v>1</v>
      </c>
      <c r="Q70" s="3">
        <f t="shared" si="8"/>
        <v>1</v>
      </c>
      <c r="R70" t="s">
        <v>47</v>
      </c>
      <c r="S70">
        <v>1</v>
      </c>
    </row>
    <row r="71" spans="1:19">
      <c r="A71" t="s">
        <v>462</v>
      </c>
      <c r="B71" t="s">
        <v>463</v>
      </c>
      <c r="C71" t="s">
        <v>109</v>
      </c>
      <c r="D71" t="s">
        <v>89</v>
      </c>
      <c r="E71" t="s">
        <v>54</v>
      </c>
      <c r="F71" s="1">
        <v>1</v>
      </c>
      <c r="G71" t="s">
        <v>468</v>
      </c>
      <c r="H71" t="s">
        <v>465</v>
      </c>
      <c r="I71" s="2">
        <v>1</v>
      </c>
      <c r="J71" t="s">
        <v>44</v>
      </c>
      <c r="K71" t="s">
        <v>44</v>
      </c>
      <c r="L71" t="s">
        <v>469</v>
      </c>
      <c r="M71" s="3">
        <f t="shared" si="6"/>
        <v>1</v>
      </c>
      <c r="N71" t="s">
        <v>476</v>
      </c>
      <c r="O71" t="s">
        <v>477</v>
      </c>
      <c r="P71" s="3">
        <f t="shared" si="7"/>
        <v>1</v>
      </c>
      <c r="Q71" s="3">
        <f t="shared" si="8"/>
        <v>1</v>
      </c>
      <c r="R71" t="s">
        <v>47</v>
      </c>
      <c r="S71">
        <v>1</v>
      </c>
    </row>
    <row r="72" spans="1:19">
      <c r="A72" t="s">
        <v>462</v>
      </c>
      <c r="B72" t="s">
        <v>463</v>
      </c>
      <c r="C72" t="s">
        <v>109</v>
      </c>
      <c r="D72" t="s">
        <v>89</v>
      </c>
      <c r="E72" t="s">
        <v>54</v>
      </c>
      <c r="F72" s="1">
        <v>1</v>
      </c>
      <c r="G72" t="s">
        <v>468</v>
      </c>
      <c r="H72" t="s">
        <v>465</v>
      </c>
      <c r="I72" s="2">
        <v>1</v>
      </c>
      <c r="J72" t="s">
        <v>44</v>
      </c>
      <c r="K72" t="s">
        <v>44</v>
      </c>
      <c r="L72" t="s">
        <v>469</v>
      </c>
      <c r="M72" s="3">
        <f t="shared" si="6"/>
        <v>1</v>
      </c>
      <c r="N72" t="s">
        <v>478</v>
      </c>
      <c r="O72" t="s">
        <v>479</v>
      </c>
      <c r="P72" s="3">
        <f t="shared" si="7"/>
        <v>1</v>
      </c>
      <c r="Q72" s="3">
        <f t="shared" si="8"/>
        <v>1</v>
      </c>
      <c r="R72" t="s">
        <v>47</v>
      </c>
      <c r="S72">
        <v>1</v>
      </c>
    </row>
    <row r="73" spans="1:19">
      <c r="A73" t="s">
        <v>480</v>
      </c>
      <c r="B73" t="s">
        <v>481</v>
      </c>
      <c r="C73" t="s">
        <v>72</v>
      </c>
      <c r="D73" t="s">
        <v>64</v>
      </c>
      <c r="E73" t="s">
        <v>54</v>
      </c>
      <c r="F73" s="1">
        <v>1</v>
      </c>
      <c r="G73" t="s">
        <v>482</v>
      </c>
      <c r="H73" t="s">
        <v>483</v>
      </c>
      <c r="I73" s="2">
        <v>1</v>
      </c>
      <c r="J73" t="s">
        <v>44</v>
      </c>
      <c r="K73" t="s">
        <v>44</v>
      </c>
      <c r="L73" t="s">
        <v>484</v>
      </c>
      <c r="M73" s="3">
        <f t="shared" si="6"/>
        <v>1</v>
      </c>
      <c r="N73" t="s">
        <v>485</v>
      </c>
      <c r="O73" t="s">
        <v>486</v>
      </c>
      <c r="P73" s="3">
        <f t="shared" si="7"/>
        <v>1</v>
      </c>
      <c r="Q73" s="3">
        <f t="shared" si="8"/>
        <v>1</v>
      </c>
      <c r="R73" t="s">
        <v>47</v>
      </c>
      <c r="S73">
        <v>1</v>
      </c>
    </row>
    <row r="74" spans="1:19">
      <c r="A74" t="s">
        <v>480</v>
      </c>
      <c r="B74" t="s">
        <v>481</v>
      </c>
      <c r="C74" t="s">
        <v>72</v>
      </c>
      <c r="D74" t="s">
        <v>64</v>
      </c>
      <c r="E74" t="s">
        <v>54</v>
      </c>
      <c r="F74" s="1">
        <v>1</v>
      </c>
      <c r="G74" t="s">
        <v>482</v>
      </c>
      <c r="H74" t="s">
        <v>483</v>
      </c>
      <c r="I74" s="2">
        <v>1</v>
      </c>
      <c r="J74" t="s">
        <v>44</v>
      </c>
      <c r="K74" t="s">
        <v>44</v>
      </c>
      <c r="L74" t="s">
        <v>484</v>
      </c>
      <c r="M74" s="3">
        <f t="shared" si="6"/>
        <v>1</v>
      </c>
      <c r="N74" t="s">
        <v>487</v>
      </c>
      <c r="O74" t="s">
        <v>44</v>
      </c>
      <c r="P74" s="3">
        <f t="shared" si="7"/>
        <v>1</v>
      </c>
      <c r="Q74" s="3">
        <f t="shared" si="8"/>
        <v>1</v>
      </c>
      <c r="R74" t="s">
        <v>47</v>
      </c>
      <c r="S74">
        <v>1</v>
      </c>
    </row>
    <row r="75" spans="1:19">
      <c r="A75" t="s">
        <v>480</v>
      </c>
      <c r="B75" t="s">
        <v>481</v>
      </c>
      <c r="C75" t="s">
        <v>72</v>
      </c>
      <c r="D75" t="s">
        <v>64</v>
      </c>
      <c r="E75" t="s">
        <v>54</v>
      </c>
      <c r="F75" s="1">
        <v>1</v>
      </c>
      <c r="G75" t="s">
        <v>482</v>
      </c>
      <c r="H75" t="s">
        <v>483</v>
      </c>
      <c r="I75" s="2">
        <v>1</v>
      </c>
      <c r="J75" t="s">
        <v>44</v>
      </c>
      <c r="K75" t="s">
        <v>44</v>
      </c>
      <c r="L75" t="s">
        <v>484</v>
      </c>
      <c r="M75" s="3">
        <f t="shared" si="6"/>
        <v>1</v>
      </c>
      <c r="N75" t="s">
        <v>488</v>
      </c>
      <c r="O75" t="s">
        <v>44</v>
      </c>
      <c r="P75" s="3">
        <f t="shared" si="7"/>
        <v>1</v>
      </c>
      <c r="Q75" s="3">
        <f t="shared" si="8"/>
        <v>1</v>
      </c>
      <c r="R75" t="s">
        <v>47</v>
      </c>
      <c r="S75">
        <v>1</v>
      </c>
    </row>
    <row r="76" spans="1:19">
      <c r="A76" t="s">
        <v>480</v>
      </c>
      <c r="B76" t="s">
        <v>481</v>
      </c>
      <c r="C76" t="s">
        <v>72</v>
      </c>
      <c r="D76" t="s">
        <v>64</v>
      </c>
      <c r="E76" t="s">
        <v>54</v>
      </c>
      <c r="F76" s="1">
        <v>1</v>
      </c>
      <c r="G76" t="s">
        <v>482</v>
      </c>
      <c r="H76" t="s">
        <v>483</v>
      </c>
      <c r="I76" s="2">
        <v>1</v>
      </c>
      <c r="J76" t="s">
        <v>44</v>
      </c>
      <c r="K76" t="s">
        <v>44</v>
      </c>
      <c r="L76" t="s">
        <v>484</v>
      </c>
      <c r="M76" s="3">
        <f t="shared" si="6"/>
        <v>1</v>
      </c>
      <c r="N76" t="s">
        <v>430</v>
      </c>
      <c r="O76" t="s">
        <v>44</v>
      </c>
      <c r="P76" s="3">
        <f t="shared" si="7"/>
        <v>1</v>
      </c>
      <c r="Q76" s="3">
        <f t="shared" si="8"/>
        <v>1</v>
      </c>
      <c r="R76" t="s">
        <v>47</v>
      </c>
      <c r="S76">
        <v>1</v>
      </c>
    </row>
    <row r="77" spans="1:19">
      <c r="A77" t="s">
        <v>498</v>
      </c>
      <c r="B77" t="s">
        <v>499</v>
      </c>
      <c r="C77" t="s">
        <v>495</v>
      </c>
      <c r="D77" t="s">
        <v>496</v>
      </c>
      <c r="E77" t="s">
        <v>54</v>
      </c>
      <c r="F77" s="1">
        <v>1</v>
      </c>
      <c r="G77" t="s">
        <v>500</v>
      </c>
      <c r="H77" t="s">
        <v>501</v>
      </c>
      <c r="I77" s="2">
        <v>1</v>
      </c>
      <c r="J77" t="s">
        <v>502</v>
      </c>
      <c r="K77" t="s">
        <v>44</v>
      </c>
      <c r="L77" t="s">
        <v>44</v>
      </c>
      <c r="M77" s="3">
        <f t="shared" si="6"/>
        <v>1</v>
      </c>
      <c r="N77" t="s">
        <v>503</v>
      </c>
      <c r="O77" t="s">
        <v>504</v>
      </c>
      <c r="P77" s="3">
        <f t="shared" si="7"/>
        <v>1</v>
      </c>
      <c r="Q77" s="3">
        <f t="shared" si="8"/>
        <v>1</v>
      </c>
      <c r="R77" t="s">
        <v>47</v>
      </c>
      <c r="S77">
        <v>1</v>
      </c>
    </row>
    <row r="78" spans="1:19">
      <c r="A78" t="s">
        <v>510</v>
      </c>
      <c r="B78" t="s">
        <v>511</v>
      </c>
      <c r="C78" t="s">
        <v>512</v>
      </c>
      <c r="D78" t="s">
        <v>64</v>
      </c>
      <c r="E78" t="s">
        <v>54</v>
      </c>
      <c r="F78" s="1">
        <v>1</v>
      </c>
      <c r="G78" t="s">
        <v>513</v>
      </c>
      <c r="H78" t="s">
        <v>514</v>
      </c>
      <c r="I78" s="2">
        <v>1</v>
      </c>
      <c r="J78" t="s">
        <v>515</v>
      </c>
      <c r="K78" t="s">
        <v>44</v>
      </c>
      <c r="L78" t="s">
        <v>516</v>
      </c>
      <c r="M78" s="3">
        <f t="shared" si="6"/>
        <v>1</v>
      </c>
      <c r="N78" t="s">
        <v>517</v>
      </c>
      <c r="O78" t="s">
        <v>518</v>
      </c>
      <c r="P78" s="3">
        <f t="shared" si="7"/>
        <v>1</v>
      </c>
      <c r="Q78" s="3">
        <f t="shared" si="8"/>
        <v>1</v>
      </c>
      <c r="R78" t="s">
        <v>47</v>
      </c>
      <c r="S78">
        <v>1</v>
      </c>
    </row>
    <row r="79" spans="1:19">
      <c r="A79" t="s">
        <v>510</v>
      </c>
      <c r="B79" t="s">
        <v>511</v>
      </c>
      <c r="C79" t="s">
        <v>370</v>
      </c>
      <c r="D79" t="s">
        <v>64</v>
      </c>
      <c r="E79" t="s">
        <v>54</v>
      </c>
      <c r="F79" s="1">
        <v>1</v>
      </c>
      <c r="G79" t="s">
        <v>371</v>
      </c>
      <c r="H79" t="s">
        <v>519</v>
      </c>
      <c r="I79" s="2">
        <v>1</v>
      </c>
      <c r="J79" t="s">
        <v>44</v>
      </c>
      <c r="K79" t="s">
        <v>44</v>
      </c>
      <c r="L79" t="s">
        <v>371</v>
      </c>
      <c r="M79" s="3">
        <f t="shared" si="6"/>
        <v>1</v>
      </c>
      <c r="N79" t="s">
        <v>520</v>
      </c>
      <c r="O79" t="s">
        <v>521</v>
      </c>
      <c r="P79" s="3">
        <f t="shared" si="7"/>
        <v>1</v>
      </c>
      <c r="Q79" s="3">
        <f t="shared" si="8"/>
        <v>1</v>
      </c>
      <c r="R79" t="s">
        <v>47</v>
      </c>
      <c r="S79">
        <v>1</v>
      </c>
    </row>
    <row r="80" spans="1:19">
      <c r="A80" t="s">
        <v>510</v>
      </c>
      <c r="B80" t="s">
        <v>511</v>
      </c>
      <c r="C80" t="s">
        <v>103</v>
      </c>
      <c r="D80" t="s">
        <v>64</v>
      </c>
      <c r="E80" t="s">
        <v>54</v>
      </c>
      <c r="F80" s="1">
        <v>1</v>
      </c>
      <c r="G80" t="s">
        <v>522</v>
      </c>
      <c r="H80" t="s">
        <v>523</v>
      </c>
      <c r="I80" s="2">
        <v>1</v>
      </c>
      <c r="J80" t="s">
        <v>44</v>
      </c>
      <c r="K80" t="s">
        <v>44</v>
      </c>
      <c r="L80" t="s">
        <v>524</v>
      </c>
      <c r="M80" s="3">
        <f t="shared" si="6"/>
        <v>1</v>
      </c>
      <c r="N80" t="s">
        <v>520</v>
      </c>
      <c r="O80" t="s">
        <v>521</v>
      </c>
      <c r="P80" s="3">
        <f t="shared" si="7"/>
        <v>1</v>
      </c>
      <c r="Q80" s="3">
        <f t="shared" si="8"/>
        <v>1</v>
      </c>
      <c r="R80" t="s">
        <v>47</v>
      </c>
      <c r="S80">
        <v>1</v>
      </c>
    </row>
    <row r="81" spans="1:19">
      <c r="A81" t="s">
        <v>525</v>
      </c>
      <c r="B81" t="s">
        <v>526</v>
      </c>
      <c r="C81" t="s">
        <v>109</v>
      </c>
      <c r="D81" t="s">
        <v>89</v>
      </c>
      <c r="E81" t="s">
        <v>54</v>
      </c>
      <c r="F81" s="1">
        <v>1</v>
      </c>
      <c r="G81" t="s">
        <v>110</v>
      </c>
      <c r="H81" t="s">
        <v>527</v>
      </c>
      <c r="I81" s="2">
        <v>1</v>
      </c>
      <c r="J81" t="s">
        <v>528</v>
      </c>
      <c r="K81" t="s">
        <v>44</v>
      </c>
      <c r="L81" t="s">
        <v>44</v>
      </c>
      <c r="M81" s="3">
        <f t="shared" si="6"/>
        <v>1</v>
      </c>
      <c r="N81" t="s">
        <v>529</v>
      </c>
      <c r="O81" t="s">
        <v>530</v>
      </c>
      <c r="P81" s="3">
        <f t="shared" si="7"/>
        <v>1</v>
      </c>
      <c r="Q81" s="3">
        <f t="shared" si="8"/>
        <v>1</v>
      </c>
      <c r="R81" t="s">
        <v>47</v>
      </c>
      <c r="S81">
        <v>1</v>
      </c>
    </row>
    <row r="82" spans="1:19">
      <c r="A82" t="s">
        <v>525</v>
      </c>
      <c r="B82" t="s">
        <v>526</v>
      </c>
      <c r="C82" t="s">
        <v>109</v>
      </c>
      <c r="D82" t="s">
        <v>89</v>
      </c>
      <c r="E82" t="s">
        <v>54</v>
      </c>
      <c r="F82" s="1">
        <v>1</v>
      </c>
      <c r="G82" t="s">
        <v>110</v>
      </c>
      <c r="H82" t="s">
        <v>527</v>
      </c>
      <c r="I82" s="2">
        <v>1</v>
      </c>
      <c r="J82" t="s">
        <v>528</v>
      </c>
      <c r="K82" t="s">
        <v>44</v>
      </c>
      <c r="L82" t="s">
        <v>44</v>
      </c>
      <c r="M82" s="3">
        <f t="shared" si="6"/>
        <v>1</v>
      </c>
      <c r="N82" t="s">
        <v>531</v>
      </c>
      <c r="O82" t="s">
        <v>532</v>
      </c>
      <c r="P82" s="3">
        <f t="shared" si="7"/>
        <v>1</v>
      </c>
      <c r="Q82" s="3">
        <f t="shared" si="8"/>
        <v>1</v>
      </c>
      <c r="R82" t="s">
        <v>47</v>
      </c>
      <c r="S82">
        <v>1</v>
      </c>
    </row>
    <row r="83" spans="1:19">
      <c r="A83" t="s">
        <v>525</v>
      </c>
      <c r="B83" t="s">
        <v>526</v>
      </c>
      <c r="C83" t="s">
        <v>109</v>
      </c>
      <c r="D83" t="s">
        <v>89</v>
      </c>
      <c r="E83" t="s">
        <v>54</v>
      </c>
      <c r="F83" s="1">
        <v>1</v>
      </c>
      <c r="G83" t="s">
        <v>110</v>
      </c>
      <c r="H83" t="s">
        <v>533</v>
      </c>
      <c r="I83" s="2">
        <v>1</v>
      </c>
      <c r="J83" t="s">
        <v>528</v>
      </c>
      <c r="K83" t="s">
        <v>44</v>
      </c>
      <c r="L83" t="s">
        <v>44</v>
      </c>
      <c r="M83" s="3">
        <f t="shared" si="6"/>
        <v>1</v>
      </c>
      <c r="N83" t="s">
        <v>531</v>
      </c>
      <c r="O83" t="s">
        <v>534</v>
      </c>
      <c r="P83" s="3">
        <f t="shared" si="7"/>
        <v>1</v>
      </c>
      <c r="Q83" s="3">
        <f t="shared" si="8"/>
        <v>1</v>
      </c>
      <c r="R83" t="s">
        <v>47</v>
      </c>
      <c r="S83">
        <v>1</v>
      </c>
    </row>
    <row r="84" spans="1:19">
      <c r="A84" t="s">
        <v>535</v>
      </c>
      <c r="B84" t="s">
        <v>536</v>
      </c>
      <c r="C84" t="s">
        <v>76</v>
      </c>
      <c r="D84" t="s">
        <v>77</v>
      </c>
      <c r="E84" t="s">
        <v>54</v>
      </c>
      <c r="F84" s="1">
        <v>1</v>
      </c>
      <c r="G84" t="s">
        <v>537</v>
      </c>
      <c r="H84" t="s">
        <v>538</v>
      </c>
      <c r="I84" s="2">
        <v>1</v>
      </c>
      <c r="J84" t="s">
        <v>539</v>
      </c>
      <c r="K84" t="s">
        <v>44</v>
      </c>
      <c r="L84" t="s">
        <v>539</v>
      </c>
      <c r="M84" s="3">
        <f t="shared" si="6"/>
        <v>1</v>
      </c>
      <c r="N84" t="s">
        <v>540</v>
      </c>
      <c r="O84" t="s">
        <v>541</v>
      </c>
      <c r="P84" s="3">
        <f t="shared" si="7"/>
        <v>1</v>
      </c>
      <c r="Q84" s="3">
        <f t="shared" si="8"/>
        <v>1</v>
      </c>
      <c r="R84" t="s">
        <v>47</v>
      </c>
      <c r="S84">
        <v>1</v>
      </c>
    </row>
    <row r="85" spans="1:19">
      <c r="A85" t="s">
        <v>542</v>
      </c>
      <c r="B85" t="s">
        <v>543</v>
      </c>
      <c r="C85" t="s">
        <v>544</v>
      </c>
      <c r="D85" t="s">
        <v>77</v>
      </c>
      <c r="E85" t="s">
        <v>54</v>
      </c>
      <c r="F85" s="1">
        <v>1</v>
      </c>
      <c r="G85" t="s">
        <v>545</v>
      </c>
      <c r="H85" t="s">
        <v>546</v>
      </c>
      <c r="I85" s="2">
        <v>1</v>
      </c>
      <c r="J85" t="s">
        <v>44</v>
      </c>
      <c r="K85" t="s">
        <v>547</v>
      </c>
      <c r="L85" t="s">
        <v>44</v>
      </c>
      <c r="M85" s="3">
        <f t="shared" si="6"/>
        <v>1</v>
      </c>
      <c r="N85" t="s">
        <v>548</v>
      </c>
      <c r="O85" t="s">
        <v>549</v>
      </c>
      <c r="P85" s="3">
        <f t="shared" si="7"/>
        <v>1</v>
      </c>
      <c r="Q85" s="3">
        <f t="shared" si="8"/>
        <v>1</v>
      </c>
      <c r="R85" t="s">
        <v>47</v>
      </c>
      <c r="S85">
        <v>1</v>
      </c>
    </row>
    <row r="86" spans="1:19">
      <c r="A86" t="s">
        <v>542</v>
      </c>
      <c r="B86" t="s">
        <v>543</v>
      </c>
      <c r="C86" t="s">
        <v>544</v>
      </c>
      <c r="D86" t="s">
        <v>77</v>
      </c>
      <c r="E86" t="s">
        <v>54</v>
      </c>
      <c r="F86" s="1">
        <v>1</v>
      </c>
      <c r="G86" t="s">
        <v>545</v>
      </c>
      <c r="H86" t="s">
        <v>546</v>
      </c>
      <c r="I86" s="2">
        <v>1</v>
      </c>
      <c r="J86" t="s">
        <v>44</v>
      </c>
      <c r="K86" t="s">
        <v>547</v>
      </c>
      <c r="L86" t="s">
        <v>44</v>
      </c>
      <c r="M86" s="3">
        <f t="shared" si="6"/>
        <v>1</v>
      </c>
      <c r="N86" t="s">
        <v>384</v>
      </c>
      <c r="O86" t="s">
        <v>550</v>
      </c>
      <c r="P86" s="3">
        <f t="shared" si="7"/>
        <v>1</v>
      </c>
      <c r="Q86" s="3">
        <f t="shared" si="8"/>
        <v>1</v>
      </c>
      <c r="R86" t="s">
        <v>47</v>
      </c>
      <c r="S86">
        <v>1</v>
      </c>
    </row>
    <row r="87" spans="1:19">
      <c r="A87" t="s">
        <v>542</v>
      </c>
      <c r="B87" t="s">
        <v>543</v>
      </c>
      <c r="C87" t="s">
        <v>544</v>
      </c>
      <c r="D87" t="s">
        <v>77</v>
      </c>
      <c r="E87" t="s">
        <v>54</v>
      </c>
      <c r="F87" s="1">
        <v>1</v>
      </c>
      <c r="G87" t="s">
        <v>551</v>
      </c>
      <c r="H87" t="s">
        <v>546</v>
      </c>
      <c r="I87" s="2">
        <v>1</v>
      </c>
      <c r="J87" t="s">
        <v>44</v>
      </c>
      <c r="K87" t="s">
        <v>547</v>
      </c>
      <c r="L87" t="s">
        <v>44</v>
      </c>
      <c r="M87" s="3">
        <f t="shared" si="6"/>
        <v>1</v>
      </c>
      <c r="N87" t="s">
        <v>430</v>
      </c>
      <c r="O87" t="s">
        <v>46</v>
      </c>
      <c r="P87" s="3">
        <f t="shared" si="7"/>
        <v>1</v>
      </c>
      <c r="Q87" s="3">
        <f t="shared" si="8"/>
        <v>1</v>
      </c>
      <c r="R87" t="s">
        <v>47</v>
      </c>
      <c r="S87">
        <v>1</v>
      </c>
    </row>
    <row r="88" spans="1:19">
      <c r="A88" t="s">
        <v>542</v>
      </c>
      <c r="B88" t="s">
        <v>543</v>
      </c>
      <c r="C88" t="s">
        <v>544</v>
      </c>
      <c r="D88" t="s">
        <v>77</v>
      </c>
      <c r="E88" t="s">
        <v>54</v>
      </c>
      <c r="F88" s="1">
        <v>1</v>
      </c>
      <c r="G88" t="s">
        <v>551</v>
      </c>
      <c r="H88" t="s">
        <v>546</v>
      </c>
      <c r="I88" s="2">
        <v>1</v>
      </c>
      <c r="J88" t="s">
        <v>44</v>
      </c>
      <c r="K88" t="s">
        <v>547</v>
      </c>
      <c r="L88" t="s">
        <v>44</v>
      </c>
      <c r="M88" s="3">
        <f t="shared" si="6"/>
        <v>1</v>
      </c>
      <c r="N88" t="s">
        <v>552</v>
      </c>
      <c r="O88" t="s">
        <v>553</v>
      </c>
      <c r="P88" s="3">
        <f t="shared" si="7"/>
        <v>1</v>
      </c>
      <c r="Q88" s="3">
        <f t="shared" si="8"/>
        <v>1</v>
      </c>
      <c r="R88" t="s">
        <v>47</v>
      </c>
      <c r="S88">
        <v>1</v>
      </c>
    </row>
    <row r="89" spans="1:19">
      <c r="A89" t="s">
        <v>542</v>
      </c>
      <c r="B89" t="s">
        <v>543</v>
      </c>
      <c r="C89" t="s">
        <v>544</v>
      </c>
      <c r="D89" t="s">
        <v>77</v>
      </c>
      <c r="E89" t="s">
        <v>54</v>
      </c>
      <c r="F89" s="1">
        <v>1</v>
      </c>
      <c r="G89" t="s">
        <v>551</v>
      </c>
      <c r="H89" t="s">
        <v>546</v>
      </c>
      <c r="I89" s="2">
        <v>1</v>
      </c>
      <c r="J89" t="s">
        <v>44</v>
      </c>
      <c r="K89" t="s">
        <v>547</v>
      </c>
      <c r="L89" t="s">
        <v>44</v>
      </c>
      <c r="M89" s="3">
        <f t="shared" si="6"/>
        <v>1</v>
      </c>
      <c r="N89" t="s">
        <v>554</v>
      </c>
      <c r="O89" t="s">
        <v>555</v>
      </c>
      <c r="P89" s="3">
        <f t="shared" si="7"/>
        <v>1</v>
      </c>
      <c r="Q89" s="3">
        <f t="shared" si="8"/>
        <v>1</v>
      </c>
      <c r="R89" t="s">
        <v>47</v>
      </c>
      <c r="S89">
        <v>1</v>
      </c>
    </row>
    <row r="90" spans="1:19">
      <c r="A90" t="s">
        <v>570</v>
      </c>
      <c r="B90" t="s">
        <v>571</v>
      </c>
      <c r="C90" t="s">
        <v>572</v>
      </c>
      <c r="D90" t="s">
        <v>573</v>
      </c>
      <c r="E90" t="s">
        <v>54</v>
      </c>
      <c r="F90" s="1">
        <v>1</v>
      </c>
      <c r="G90" t="s">
        <v>574</v>
      </c>
      <c r="H90" t="s">
        <v>575</v>
      </c>
      <c r="I90" s="2">
        <v>1</v>
      </c>
      <c r="J90" t="s">
        <v>44</v>
      </c>
      <c r="K90" t="s">
        <v>576</v>
      </c>
      <c r="L90" t="s">
        <v>577</v>
      </c>
      <c r="M90" s="3">
        <f t="shared" si="6"/>
        <v>1</v>
      </c>
      <c r="N90" t="s">
        <v>578</v>
      </c>
      <c r="O90" t="s">
        <v>44</v>
      </c>
      <c r="P90" s="3">
        <f t="shared" si="7"/>
        <v>1</v>
      </c>
      <c r="Q90" s="3">
        <f t="shared" si="8"/>
        <v>1</v>
      </c>
      <c r="R90" t="s">
        <v>47</v>
      </c>
      <c r="S90">
        <v>1</v>
      </c>
    </row>
    <row r="91" spans="1:19">
      <c r="A91" t="s">
        <v>570</v>
      </c>
      <c r="B91" t="s">
        <v>571</v>
      </c>
      <c r="C91" t="s">
        <v>572</v>
      </c>
      <c r="D91" t="s">
        <v>573</v>
      </c>
      <c r="E91" t="s">
        <v>54</v>
      </c>
      <c r="F91" s="1">
        <v>1</v>
      </c>
      <c r="G91" t="s">
        <v>574</v>
      </c>
      <c r="H91" t="s">
        <v>575</v>
      </c>
      <c r="I91" s="2">
        <v>1</v>
      </c>
      <c r="J91" t="s">
        <v>44</v>
      </c>
      <c r="K91" t="s">
        <v>579</v>
      </c>
      <c r="L91" t="s">
        <v>580</v>
      </c>
      <c r="M91" s="3">
        <f t="shared" si="6"/>
        <v>1</v>
      </c>
      <c r="N91" t="s">
        <v>578</v>
      </c>
      <c r="O91" t="s">
        <v>44</v>
      </c>
      <c r="P91" s="3">
        <f t="shared" si="7"/>
        <v>1</v>
      </c>
      <c r="Q91" s="3">
        <f t="shared" si="8"/>
        <v>1</v>
      </c>
      <c r="R91" t="s">
        <v>47</v>
      </c>
      <c r="S91">
        <v>1</v>
      </c>
    </row>
    <row r="92" spans="1:19">
      <c r="A92" t="s">
        <v>570</v>
      </c>
      <c r="B92" t="s">
        <v>571</v>
      </c>
      <c r="C92" t="s">
        <v>572</v>
      </c>
      <c r="D92" t="s">
        <v>573</v>
      </c>
      <c r="E92" t="s">
        <v>54</v>
      </c>
      <c r="F92" s="1">
        <v>1</v>
      </c>
      <c r="G92" t="s">
        <v>574</v>
      </c>
      <c r="H92" t="s">
        <v>575</v>
      </c>
      <c r="I92" s="2">
        <v>1</v>
      </c>
      <c r="J92" t="s">
        <v>44</v>
      </c>
      <c r="K92" t="s">
        <v>581</v>
      </c>
      <c r="L92" t="s">
        <v>582</v>
      </c>
      <c r="M92" s="3">
        <f t="shared" si="6"/>
        <v>1</v>
      </c>
      <c r="N92" t="s">
        <v>578</v>
      </c>
      <c r="O92" t="s">
        <v>44</v>
      </c>
      <c r="P92" s="3">
        <f t="shared" si="7"/>
        <v>1</v>
      </c>
      <c r="Q92" s="3">
        <f t="shared" si="8"/>
        <v>1</v>
      </c>
      <c r="R92" t="s">
        <v>47</v>
      </c>
      <c r="S92">
        <v>1</v>
      </c>
    </row>
    <row r="93" spans="1:19">
      <c r="A93" t="s">
        <v>570</v>
      </c>
      <c r="B93" t="s">
        <v>571</v>
      </c>
      <c r="C93" t="s">
        <v>572</v>
      </c>
      <c r="D93" t="s">
        <v>573</v>
      </c>
      <c r="E93" t="s">
        <v>54</v>
      </c>
      <c r="F93" s="1">
        <v>1</v>
      </c>
      <c r="G93" t="s">
        <v>574</v>
      </c>
      <c r="H93" t="s">
        <v>575</v>
      </c>
      <c r="I93" s="2">
        <v>1</v>
      </c>
      <c r="J93" t="s">
        <v>44</v>
      </c>
      <c r="K93" t="s">
        <v>583</v>
      </c>
      <c r="L93" t="s">
        <v>584</v>
      </c>
      <c r="M93" s="3">
        <f t="shared" si="6"/>
        <v>1</v>
      </c>
      <c r="N93" t="s">
        <v>578</v>
      </c>
      <c r="O93" t="s">
        <v>44</v>
      </c>
      <c r="P93" s="3">
        <f t="shared" si="7"/>
        <v>1</v>
      </c>
      <c r="Q93" s="3">
        <f t="shared" si="8"/>
        <v>1</v>
      </c>
      <c r="R93" t="s">
        <v>47</v>
      </c>
      <c r="S93">
        <v>1</v>
      </c>
    </row>
    <row r="94" spans="1:19">
      <c r="A94" t="s">
        <v>570</v>
      </c>
      <c r="B94" t="s">
        <v>571</v>
      </c>
      <c r="C94" t="s">
        <v>572</v>
      </c>
      <c r="D94" t="s">
        <v>573</v>
      </c>
      <c r="E94" t="s">
        <v>54</v>
      </c>
      <c r="F94" s="1">
        <v>1</v>
      </c>
      <c r="G94" t="s">
        <v>574</v>
      </c>
      <c r="H94" t="s">
        <v>575</v>
      </c>
      <c r="I94" s="2">
        <v>1</v>
      </c>
      <c r="J94" t="s">
        <v>44</v>
      </c>
      <c r="K94" t="s">
        <v>585</v>
      </c>
      <c r="L94" t="s">
        <v>586</v>
      </c>
      <c r="M94" s="3">
        <f t="shared" si="6"/>
        <v>1</v>
      </c>
      <c r="N94" t="s">
        <v>578</v>
      </c>
      <c r="O94" t="s">
        <v>44</v>
      </c>
      <c r="P94" s="3">
        <f t="shared" si="7"/>
        <v>1</v>
      </c>
      <c r="Q94" s="3">
        <f t="shared" si="8"/>
        <v>1</v>
      </c>
      <c r="R94" t="s">
        <v>47</v>
      </c>
      <c r="S94">
        <v>1</v>
      </c>
    </row>
    <row r="95" spans="1:19">
      <c r="A95" t="s">
        <v>570</v>
      </c>
      <c r="B95" t="s">
        <v>571</v>
      </c>
      <c r="C95" t="s">
        <v>587</v>
      </c>
      <c r="D95" t="s">
        <v>126</v>
      </c>
      <c r="E95" t="s">
        <v>54</v>
      </c>
      <c r="F95" s="1">
        <v>1</v>
      </c>
      <c r="G95" t="s">
        <v>574</v>
      </c>
      <c r="H95" t="s">
        <v>575</v>
      </c>
      <c r="I95" s="2">
        <v>1</v>
      </c>
      <c r="J95" t="s">
        <v>44</v>
      </c>
      <c r="K95" t="s">
        <v>588</v>
      </c>
      <c r="L95" t="s">
        <v>44</v>
      </c>
      <c r="M95" s="3">
        <f t="shared" si="6"/>
        <v>1</v>
      </c>
      <c r="N95" t="s">
        <v>578</v>
      </c>
      <c r="O95" t="s">
        <v>44</v>
      </c>
      <c r="P95" s="3">
        <f t="shared" si="7"/>
        <v>1</v>
      </c>
      <c r="Q95" s="3">
        <f t="shared" si="8"/>
        <v>1</v>
      </c>
      <c r="R95" t="s">
        <v>47</v>
      </c>
      <c r="S95">
        <v>1</v>
      </c>
    </row>
    <row r="96" spans="1:19">
      <c r="A96" t="s">
        <v>589</v>
      </c>
      <c r="B96" t="s">
        <v>590</v>
      </c>
      <c r="C96" t="s">
        <v>72</v>
      </c>
      <c r="D96" t="s">
        <v>64</v>
      </c>
      <c r="E96" t="s">
        <v>54</v>
      </c>
      <c r="F96" s="1">
        <v>1</v>
      </c>
      <c r="G96" t="s">
        <v>591</v>
      </c>
      <c r="H96" t="s">
        <v>592</v>
      </c>
      <c r="I96" s="2">
        <v>1</v>
      </c>
      <c r="J96" t="s">
        <v>44</v>
      </c>
      <c r="K96" t="s">
        <v>44</v>
      </c>
      <c r="L96" t="s">
        <v>593</v>
      </c>
      <c r="M96" s="3">
        <f t="shared" si="6"/>
        <v>1</v>
      </c>
      <c r="N96" t="s">
        <v>594</v>
      </c>
      <c r="O96" t="s">
        <v>595</v>
      </c>
      <c r="P96" s="3">
        <f t="shared" si="7"/>
        <v>1</v>
      </c>
      <c r="Q96" s="3">
        <f t="shared" si="8"/>
        <v>1</v>
      </c>
      <c r="R96" t="s">
        <v>47</v>
      </c>
      <c r="S96">
        <v>1</v>
      </c>
    </row>
    <row r="97" spans="1:19">
      <c r="A97" t="s">
        <v>589</v>
      </c>
      <c r="B97" t="s">
        <v>590</v>
      </c>
      <c r="C97" t="s">
        <v>76</v>
      </c>
      <c r="D97" t="s">
        <v>77</v>
      </c>
      <c r="E97" t="s">
        <v>54</v>
      </c>
      <c r="F97" s="1">
        <v>1</v>
      </c>
      <c r="G97" t="s">
        <v>596</v>
      </c>
      <c r="H97" t="s">
        <v>597</v>
      </c>
      <c r="I97" s="2">
        <v>1</v>
      </c>
      <c r="J97" t="s">
        <v>44</v>
      </c>
      <c r="K97" t="s">
        <v>44</v>
      </c>
      <c r="L97" t="s">
        <v>598</v>
      </c>
      <c r="M97" s="3">
        <f t="shared" si="6"/>
        <v>1</v>
      </c>
      <c r="N97" t="s">
        <v>599</v>
      </c>
      <c r="O97" t="s">
        <v>600</v>
      </c>
      <c r="P97" s="3">
        <f t="shared" si="7"/>
        <v>1</v>
      </c>
      <c r="Q97" s="3">
        <f t="shared" si="8"/>
        <v>1</v>
      </c>
      <c r="R97" t="s">
        <v>47</v>
      </c>
      <c r="S97">
        <v>1</v>
      </c>
    </row>
    <row r="98" spans="1:19">
      <c r="A98" t="s">
        <v>589</v>
      </c>
      <c r="B98" t="s">
        <v>590</v>
      </c>
      <c r="C98" t="s">
        <v>72</v>
      </c>
      <c r="D98" t="s">
        <v>64</v>
      </c>
      <c r="E98" t="s">
        <v>54</v>
      </c>
      <c r="F98" s="1">
        <v>1</v>
      </c>
      <c r="G98" t="s">
        <v>601</v>
      </c>
      <c r="H98" t="s">
        <v>602</v>
      </c>
      <c r="I98" s="2">
        <v>1</v>
      </c>
      <c r="J98" t="s">
        <v>44</v>
      </c>
      <c r="K98" t="s">
        <v>44</v>
      </c>
      <c r="L98" t="s">
        <v>603</v>
      </c>
      <c r="M98" s="3">
        <f t="shared" ref="M98:M129" si="9">IF(AND(J98="NA",K98="NA",L98="NA"),0,1)</f>
        <v>1</v>
      </c>
      <c r="N98" t="s">
        <v>599</v>
      </c>
      <c r="O98" t="s">
        <v>600</v>
      </c>
      <c r="P98" s="3">
        <f t="shared" ref="P98:P129" si="10">IF(AND(N98="NA",O98="NA"),0,1)</f>
        <v>1</v>
      </c>
      <c r="Q98" s="3">
        <f t="shared" ref="Q98:Q129" si="11">IF(AND(M98=1,P98=1),1,0)</f>
        <v>1</v>
      </c>
      <c r="R98" t="s">
        <v>47</v>
      </c>
      <c r="S98">
        <v>1</v>
      </c>
    </row>
    <row r="99" spans="1:19">
      <c r="A99" t="s">
        <v>604</v>
      </c>
      <c r="B99" t="s">
        <v>605</v>
      </c>
      <c r="C99" t="s">
        <v>76</v>
      </c>
      <c r="D99" t="s">
        <v>77</v>
      </c>
      <c r="E99" t="s">
        <v>54</v>
      </c>
      <c r="F99" s="1">
        <v>1</v>
      </c>
      <c r="G99" t="s">
        <v>606</v>
      </c>
      <c r="H99" t="s">
        <v>607</v>
      </c>
      <c r="I99" s="2">
        <v>1</v>
      </c>
      <c r="J99" t="s">
        <v>44</v>
      </c>
      <c r="K99" t="s">
        <v>44</v>
      </c>
      <c r="L99" t="s">
        <v>608</v>
      </c>
      <c r="M99" s="3">
        <f t="shared" si="9"/>
        <v>1</v>
      </c>
      <c r="N99" t="s">
        <v>609</v>
      </c>
      <c r="O99" t="s">
        <v>610</v>
      </c>
      <c r="P99" s="3">
        <f t="shared" si="10"/>
        <v>1</v>
      </c>
      <c r="Q99" s="3">
        <f t="shared" si="11"/>
        <v>1</v>
      </c>
      <c r="R99" t="s">
        <v>47</v>
      </c>
      <c r="S99">
        <v>1</v>
      </c>
    </row>
    <row r="100" spans="1:19">
      <c r="A100" t="s">
        <v>604</v>
      </c>
      <c r="B100" t="s">
        <v>605</v>
      </c>
      <c r="C100" t="s">
        <v>76</v>
      </c>
      <c r="D100" t="s">
        <v>77</v>
      </c>
      <c r="E100" t="s">
        <v>54</v>
      </c>
      <c r="F100" s="1">
        <v>1</v>
      </c>
      <c r="G100" t="s">
        <v>606</v>
      </c>
      <c r="H100" t="s">
        <v>607</v>
      </c>
      <c r="I100" s="2">
        <v>1</v>
      </c>
      <c r="J100" t="s">
        <v>44</v>
      </c>
      <c r="K100" t="s">
        <v>44</v>
      </c>
      <c r="L100" t="s">
        <v>608</v>
      </c>
      <c r="M100" s="3">
        <f t="shared" si="9"/>
        <v>1</v>
      </c>
      <c r="N100" t="s">
        <v>611</v>
      </c>
      <c r="O100" t="s">
        <v>612</v>
      </c>
      <c r="P100" s="3">
        <f t="shared" si="10"/>
        <v>1</v>
      </c>
      <c r="Q100" s="3">
        <f t="shared" si="11"/>
        <v>1</v>
      </c>
      <c r="R100" t="s">
        <v>47</v>
      </c>
      <c r="S100">
        <v>1</v>
      </c>
    </row>
    <row r="101" spans="1:19">
      <c r="A101" t="s">
        <v>613</v>
      </c>
      <c r="B101" t="s">
        <v>614</v>
      </c>
      <c r="C101" t="s">
        <v>453</v>
      </c>
      <c r="D101" t="s">
        <v>64</v>
      </c>
      <c r="E101" t="s">
        <v>54</v>
      </c>
      <c r="F101" s="1">
        <v>1</v>
      </c>
      <c r="G101" t="s">
        <v>615</v>
      </c>
      <c r="H101" t="s">
        <v>616</v>
      </c>
      <c r="I101" s="2">
        <v>1</v>
      </c>
      <c r="J101" t="s">
        <v>44</v>
      </c>
      <c r="K101" t="s">
        <v>44</v>
      </c>
      <c r="L101" t="s">
        <v>617</v>
      </c>
      <c r="M101" s="3">
        <f t="shared" si="9"/>
        <v>1</v>
      </c>
      <c r="N101" t="s">
        <v>618</v>
      </c>
      <c r="O101" t="s">
        <v>44</v>
      </c>
      <c r="P101" s="3">
        <f t="shared" si="10"/>
        <v>1</v>
      </c>
      <c r="Q101" s="3">
        <f t="shared" si="11"/>
        <v>1</v>
      </c>
      <c r="R101" t="s">
        <v>47</v>
      </c>
      <c r="S101">
        <v>1</v>
      </c>
    </row>
    <row r="102" spans="1:19">
      <c r="A102" t="s">
        <v>632</v>
      </c>
      <c r="B102" t="s">
        <v>633</v>
      </c>
      <c r="C102" t="s">
        <v>76</v>
      </c>
      <c r="D102" t="s">
        <v>77</v>
      </c>
      <c r="E102" t="s">
        <v>54</v>
      </c>
      <c r="F102" s="1">
        <v>1</v>
      </c>
      <c r="G102" t="s">
        <v>634</v>
      </c>
      <c r="H102" t="s">
        <v>635</v>
      </c>
      <c r="I102" s="2">
        <v>1</v>
      </c>
      <c r="J102" t="s">
        <v>636</v>
      </c>
      <c r="K102" t="s">
        <v>44</v>
      </c>
      <c r="L102" t="s">
        <v>44</v>
      </c>
      <c r="M102" s="3">
        <f t="shared" si="9"/>
        <v>1</v>
      </c>
      <c r="N102" t="s">
        <v>637</v>
      </c>
      <c r="O102" t="s">
        <v>44</v>
      </c>
      <c r="P102" s="3">
        <f t="shared" si="10"/>
        <v>1</v>
      </c>
      <c r="Q102" s="3">
        <f t="shared" si="11"/>
        <v>1</v>
      </c>
      <c r="R102" t="s">
        <v>47</v>
      </c>
      <c r="S102">
        <v>1</v>
      </c>
    </row>
    <row r="103" spans="1:19">
      <c r="A103" t="s">
        <v>632</v>
      </c>
      <c r="B103" t="s">
        <v>633</v>
      </c>
      <c r="C103" t="s">
        <v>341</v>
      </c>
      <c r="D103" t="s">
        <v>89</v>
      </c>
      <c r="E103" t="s">
        <v>54</v>
      </c>
      <c r="F103" s="1">
        <v>1</v>
      </c>
      <c r="G103" t="s">
        <v>342</v>
      </c>
      <c r="H103" t="s">
        <v>638</v>
      </c>
      <c r="I103" s="2">
        <v>1</v>
      </c>
      <c r="J103" t="s">
        <v>44</v>
      </c>
      <c r="K103" t="s">
        <v>639</v>
      </c>
      <c r="L103" t="s">
        <v>44</v>
      </c>
      <c r="M103" s="3">
        <f t="shared" si="9"/>
        <v>1</v>
      </c>
      <c r="N103" t="s">
        <v>44</v>
      </c>
      <c r="O103" t="s">
        <v>44</v>
      </c>
      <c r="P103" s="3">
        <f t="shared" si="10"/>
        <v>0</v>
      </c>
      <c r="Q103" s="3">
        <f t="shared" si="11"/>
        <v>0</v>
      </c>
      <c r="R103" t="s">
        <v>47</v>
      </c>
      <c r="S103">
        <v>1</v>
      </c>
    </row>
    <row r="104" spans="1:19">
      <c r="A104" t="s">
        <v>659</v>
      </c>
      <c r="B104" t="s">
        <v>660</v>
      </c>
      <c r="C104" t="s">
        <v>72</v>
      </c>
      <c r="D104" t="s">
        <v>64</v>
      </c>
      <c r="E104" t="s">
        <v>54</v>
      </c>
      <c r="F104" s="1">
        <v>1</v>
      </c>
      <c r="G104" t="s">
        <v>661</v>
      </c>
      <c r="H104" t="s">
        <v>491</v>
      </c>
      <c r="I104" s="2">
        <v>1</v>
      </c>
      <c r="J104" t="s">
        <v>44</v>
      </c>
      <c r="K104" t="s">
        <v>44</v>
      </c>
      <c r="L104" t="s">
        <v>662</v>
      </c>
      <c r="M104" s="3">
        <f t="shared" si="9"/>
        <v>1</v>
      </c>
      <c r="N104" t="s">
        <v>456</v>
      </c>
      <c r="O104" t="s">
        <v>663</v>
      </c>
      <c r="P104" s="3">
        <f t="shared" si="10"/>
        <v>1</v>
      </c>
      <c r="Q104" s="3">
        <f t="shared" si="11"/>
        <v>1</v>
      </c>
      <c r="R104" t="s">
        <v>47</v>
      </c>
      <c r="S104">
        <v>1</v>
      </c>
    </row>
    <row r="105" spans="1:19">
      <c r="A105" t="s">
        <v>659</v>
      </c>
      <c r="B105" t="s">
        <v>660</v>
      </c>
      <c r="C105" t="s">
        <v>72</v>
      </c>
      <c r="D105" t="s">
        <v>64</v>
      </c>
      <c r="E105" t="s">
        <v>54</v>
      </c>
      <c r="F105" s="1">
        <v>1</v>
      </c>
      <c r="G105" t="s">
        <v>664</v>
      </c>
      <c r="H105" t="s">
        <v>492</v>
      </c>
      <c r="I105" s="2">
        <v>1</v>
      </c>
      <c r="J105" t="s">
        <v>44</v>
      </c>
      <c r="K105" t="s">
        <v>44</v>
      </c>
      <c r="L105" t="s">
        <v>665</v>
      </c>
      <c r="M105" s="3">
        <f t="shared" si="9"/>
        <v>1</v>
      </c>
      <c r="N105" t="s">
        <v>146</v>
      </c>
      <c r="O105" t="s">
        <v>666</v>
      </c>
      <c r="P105" s="3">
        <f t="shared" si="10"/>
        <v>1</v>
      </c>
      <c r="Q105" s="3">
        <f t="shared" si="11"/>
        <v>1</v>
      </c>
      <c r="R105" t="s">
        <v>47</v>
      </c>
      <c r="S105">
        <v>1</v>
      </c>
    </row>
    <row r="106" spans="1:19">
      <c r="A106" t="s">
        <v>659</v>
      </c>
      <c r="B106" t="s">
        <v>660</v>
      </c>
      <c r="C106" t="s">
        <v>72</v>
      </c>
      <c r="D106" t="s">
        <v>64</v>
      </c>
      <c r="E106" t="s">
        <v>54</v>
      </c>
      <c r="F106" s="1">
        <v>1</v>
      </c>
      <c r="G106" t="s">
        <v>667</v>
      </c>
      <c r="H106" t="s">
        <v>493</v>
      </c>
      <c r="I106" s="2">
        <v>1</v>
      </c>
      <c r="J106" t="s">
        <v>44</v>
      </c>
      <c r="K106" t="s">
        <v>44</v>
      </c>
      <c r="L106" t="s">
        <v>668</v>
      </c>
      <c r="M106" s="3">
        <f t="shared" si="9"/>
        <v>1</v>
      </c>
      <c r="N106" t="s">
        <v>669</v>
      </c>
      <c r="O106" t="s">
        <v>670</v>
      </c>
      <c r="P106" s="3">
        <f t="shared" si="10"/>
        <v>1</v>
      </c>
      <c r="Q106" s="3">
        <f t="shared" si="11"/>
        <v>1</v>
      </c>
      <c r="R106" t="s">
        <v>47</v>
      </c>
      <c r="S106">
        <v>1</v>
      </c>
    </row>
    <row r="107" spans="1:19">
      <c r="A107" t="s">
        <v>679</v>
      </c>
      <c r="B107" t="s">
        <v>680</v>
      </c>
      <c r="C107" t="s">
        <v>681</v>
      </c>
      <c r="D107" t="s">
        <v>682</v>
      </c>
      <c r="E107" t="s">
        <v>54</v>
      </c>
      <c r="F107" s="1">
        <v>1</v>
      </c>
      <c r="G107" t="s">
        <v>683</v>
      </c>
      <c r="H107" t="s">
        <v>684</v>
      </c>
      <c r="I107" s="2">
        <v>1</v>
      </c>
      <c r="J107" t="s">
        <v>685</v>
      </c>
      <c r="K107" t="s">
        <v>44</v>
      </c>
      <c r="L107" t="s">
        <v>686</v>
      </c>
      <c r="M107" s="3">
        <f t="shared" si="9"/>
        <v>1</v>
      </c>
      <c r="N107" t="s">
        <v>384</v>
      </c>
      <c r="O107" t="s">
        <v>687</v>
      </c>
      <c r="P107" s="3">
        <f t="shared" si="10"/>
        <v>1</v>
      </c>
      <c r="Q107" s="3">
        <f t="shared" si="11"/>
        <v>1</v>
      </c>
      <c r="R107" t="s">
        <v>47</v>
      </c>
      <c r="S107">
        <v>1</v>
      </c>
    </row>
    <row r="108" spans="1:19">
      <c r="A108" t="s">
        <v>688</v>
      </c>
      <c r="B108" t="s">
        <v>689</v>
      </c>
      <c r="C108" t="s">
        <v>690</v>
      </c>
      <c r="D108" t="s">
        <v>691</v>
      </c>
      <c r="E108" t="s">
        <v>54</v>
      </c>
      <c r="F108" s="1">
        <v>1</v>
      </c>
      <c r="G108" t="s">
        <v>692</v>
      </c>
      <c r="H108" t="s">
        <v>693</v>
      </c>
      <c r="I108" s="2">
        <v>1</v>
      </c>
      <c r="J108" t="s">
        <v>694</v>
      </c>
      <c r="K108" t="s">
        <v>44</v>
      </c>
      <c r="L108" t="s">
        <v>695</v>
      </c>
      <c r="M108" s="3">
        <f t="shared" si="9"/>
        <v>1</v>
      </c>
      <c r="N108" t="s">
        <v>696</v>
      </c>
      <c r="O108" t="s">
        <v>697</v>
      </c>
      <c r="P108" s="3">
        <f t="shared" si="10"/>
        <v>1</v>
      </c>
      <c r="Q108" s="3">
        <f t="shared" si="11"/>
        <v>1</v>
      </c>
      <c r="R108" t="s">
        <v>47</v>
      </c>
      <c r="S108">
        <v>1</v>
      </c>
    </row>
    <row r="109" spans="1:19">
      <c r="A109" t="s">
        <v>688</v>
      </c>
      <c r="B109" t="s">
        <v>689</v>
      </c>
      <c r="C109" t="s">
        <v>109</v>
      </c>
      <c r="D109" t="s">
        <v>89</v>
      </c>
      <c r="E109" t="s">
        <v>54</v>
      </c>
      <c r="F109" s="1">
        <v>1</v>
      </c>
      <c r="G109" t="s">
        <v>110</v>
      </c>
      <c r="H109" t="s">
        <v>698</v>
      </c>
      <c r="I109" s="2">
        <v>1</v>
      </c>
      <c r="J109" t="s">
        <v>528</v>
      </c>
      <c r="K109" t="s">
        <v>112</v>
      </c>
      <c r="L109" t="s">
        <v>44</v>
      </c>
      <c r="M109" s="3">
        <f t="shared" si="9"/>
        <v>1</v>
      </c>
      <c r="N109" t="s">
        <v>44</v>
      </c>
      <c r="O109" t="s">
        <v>44</v>
      </c>
      <c r="P109" s="3">
        <f t="shared" si="10"/>
        <v>0</v>
      </c>
      <c r="Q109" s="3">
        <f t="shared" si="11"/>
        <v>0</v>
      </c>
      <c r="R109" t="s">
        <v>47</v>
      </c>
      <c r="S109">
        <v>1</v>
      </c>
    </row>
    <row r="110" spans="1:19">
      <c r="A110" t="s">
        <v>688</v>
      </c>
      <c r="B110" t="s">
        <v>689</v>
      </c>
      <c r="C110" t="s">
        <v>690</v>
      </c>
      <c r="D110" t="s">
        <v>691</v>
      </c>
      <c r="E110" t="s">
        <v>54</v>
      </c>
      <c r="F110" s="1">
        <v>1</v>
      </c>
      <c r="G110" t="s">
        <v>699</v>
      </c>
      <c r="H110" t="s">
        <v>700</v>
      </c>
      <c r="I110" s="2">
        <v>1</v>
      </c>
      <c r="J110" t="s">
        <v>701</v>
      </c>
      <c r="K110" t="s">
        <v>44</v>
      </c>
      <c r="L110" t="s">
        <v>44</v>
      </c>
      <c r="M110" s="3">
        <f t="shared" si="9"/>
        <v>1</v>
      </c>
      <c r="N110" t="s">
        <v>702</v>
      </c>
      <c r="O110" t="s">
        <v>703</v>
      </c>
      <c r="P110" s="3">
        <f t="shared" si="10"/>
        <v>1</v>
      </c>
      <c r="Q110" s="3">
        <f t="shared" si="11"/>
        <v>1</v>
      </c>
      <c r="R110" t="s">
        <v>47</v>
      </c>
      <c r="S110">
        <v>1</v>
      </c>
    </row>
    <row r="111" spans="1:19">
      <c r="A111" t="s">
        <v>704</v>
      </c>
      <c r="B111" t="s">
        <v>705</v>
      </c>
      <c r="C111" t="s">
        <v>341</v>
      </c>
      <c r="D111" t="s">
        <v>89</v>
      </c>
      <c r="E111" t="s">
        <v>54</v>
      </c>
      <c r="F111" s="1">
        <v>1</v>
      </c>
      <c r="G111" t="s">
        <v>342</v>
      </c>
      <c r="H111" t="s">
        <v>706</v>
      </c>
      <c r="I111" s="2">
        <v>1</v>
      </c>
      <c r="J111" t="s">
        <v>707</v>
      </c>
      <c r="K111" t="s">
        <v>44</v>
      </c>
      <c r="L111" t="s">
        <v>44</v>
      </c>
      <c r="M111" s="3">
        <f t="shared" si="9"/>
        <v>1</v>
      </c>
      <c r="N111" t="s">
        <v>708</v>
      </c>
      <c r="O111" t="s">
        <v>709</v>
      </c>
      <c r="P111" s="3">
        <f t="shared" si="10"/>
        <v>1</v>
      </c>
      <c r="Q111" s="3">
        <f t="shared" si="11"/>
        <v>1</v>
      </c>
      <c r="R111" t="s">
        <v>47</v>
      </c>
      <c r="S111">
        <v>1</v>
      </c>
    </row>
    <row r="112" spans="1:19">
      <c r="A112" t="s">
        <v>704</v>
      </c>
      <c r="B112" t="s">
        <v>705</v>
      </c>
      <c r="C112" t="s">
        <v>341</v>
      </c>
      <c r="D112" t="s">
        <v>89</v>
      </c>
      <c r="E112" t="s">
        <v>54</v>
      </c>
      <c r="F112" s="1">
        <v>1</v>
      </c>
      <c r="G112" t="s">
        <v>342</v>
      </c>
      <c r="H112" t="s">
        <v>710</v>
      </c>
      <c r="I112" s="2">
        <v>1</v>
      </c>
      <c r="J112" t="s">
        <v>707</v>
      </c>
      <c r="K112" t="s">
        <v>44</v>
      </c>
      <c r="L112" t="s">
        <v>44</v>
      </c>
      <c r="M112" s="3">
        <f t="shared" si="9"/>
        <v>1</v>
      </c>
      <c r="N112" t="s">
        <v>711</v>
      </c>
      <c r="O112" t="s">
        <v>46</v>
      </c>
      <c r="P112" s="3">
        <f t="shared" si="10"/>
        <v>1</v>
      </c>
      <c r="Q112" s="3">
        <f t="shared" si="11"/>
        <v>1</v>
      </c>
      <c r="R112" t="s">
        <v>47</v>
      </c>
      <c r="S112">
        <v>1</v>
      </c>
    </row>
    <row r="113" spans="1:19">
      <c r="A113" t="s">
        <v>704</v>
      </c>
      <c r="B113" t="s">
        <v>705</v>
      </c>
      <c r="C113" t="s">
        <v>341</v>
      </c>
      <c r="D113" t="s">
        <v>89</v>
      </c>
      <c r="E113" t="s">
        <v>54</v>
      </c>
      <c r="F113" s="1">
        <v>1</v>
      </c>
      <c r="G113" t="s">
        <v>342</v>
      </c>
      <c r="H113" t="s">
        <v>710</v>
      </c>
      <c r="I113" s="2">
        <v>1</v>
      </c>
      <c r="J113" t="s">
        <v>707</v>
      </c>
      <c r="K113" t="s">
        <v>44</v>
      </c>
      <c r="L113" t="s">
        <v>44</v>
      </c>
      <c r="M113" s="3">
        <f t="shared" si="9"/>
        <v>1</v>
      </c>
      <c r="N113" t="s">
        <v>712</v>
      </c>
      <c r="O113" t="s">
        <v>46</v>
      </c>
      <c r="P113" s="3">
        <f t="shared" si="10"/>
        <v>1</v>
      </c>
      <c r="Q113" s="3">
        <f t="shared" si="11"/>
        <v>1</v>
      </c>
      <c r="R113" t="s">
        <v>47</v>
      </c>
      <c r="S113">
        <v>1</v>
      </c>
    </row>
    <row r="114" spans="1:19">
      <c r="A114" t="s">
        <v>704</v>
      </c>
      <c r="B114" t="s">
        <v>705</v>
      </c>
      <c r="C114" t="s">
        <v>341</v>
      </c>
      <c r="D114" t="s">
        <v>89</v>
      </c>
      <c r="E114" t="s">
        <v>54</v>
      </c>
      <c r="F114" s="1">
        <v>1</v>
      </c>
      <c r="G114" t="s">
        <v>342</v>
      </c>
      <c r="H114" t="s">
        <v>710</v>
      </c>
      <c r="I114" s="2">
        <v>1</v>
      </c>
      <c r="J114" t="s">
        <v>707</v>
      </c>
      <c r="K114" t="s">
        <v>44</v>
      </c>
      <c r="L114" t="s">
        <v>44</v>
      </c>
      <c r="M114" s="3">
        <f t="shared" si="9"/>
        <v>1</v>
      </c>
      <c r="N114" t="s">
        <v>713</v>
      </c>
      <c r="O114" t="s">
        <v>46</v>
      </c>
      <c r="P114" s="3">
        <f t="shared" si="10"/>
        <v>1</v>
      </c>
      <c r="Q114" s="3">
        <f t="shared" si="11"/>
        <v>1</v>
      </c>
      <c r="R114" t="s">
        <v>47</v>
      </c>
      <c r="S114">
        <v>1</v>
      </c>
    </row>
    <row r="115" spans="1:19">
      <c r="A115" t="s">
        <v>704</v>
      </c>
      <c r="B115" t="s">
        <v>705</v>
      </c>
      <c r="C115" t="s">
        <v>341</v>
      </c>
      <c r="D115" t="s">
        <v>89</v>
      </c>
      <c r="E115" t="s">
        <v>54</v>
      </c>
      <c r="F115" s="1">
        <v>1</v>
      </c>
      <c r="G115" t="s">
        <v>342</v>
      </c>
      <c r="H115" t="s">
        <v>710</v>
      </c>
      <c r="I115" s="2">
        <v>1</v>
      </c>
      <c r="J115" t="s">
        <v>707</v>
      </c>
      <c r="K115" t="s">
        <v>44</v>
      </c>
      <c r="L115" t="s">
        <v>44</v>
      </c>
      <c r="M115" s="3">
        <f t="shared" si="9"/>
        <v>1</v>
      </c>
      <c r="N115" t="s">
        <v>714</v>
      </c>
      <c r="O115" t="s">
        <v>46</v>
      </c>
      <c r="P115" s="3">
        <f t="shared" si="10"/>
        <v>1</v>
      </c>
      <c r="Q115" s="3">
        <f t="shared" si="11"/>
        <v>1</v>
      </c>
      <c r="R115" t="s">
        <v>47</v>
      </c>
      <c r="S115">
        <v>1</v>
      </c>
    </row>
    <row r="116" spans="1:19">
      <c r="A116" t="s">
        <v>704</v>
      </c>
      <c r="B116" t="s">
        <v>705</v>
      </c>
      <c r="C116" t="s">
        <v>341</v>
      </c>
      <c r="D116" t="s">
        <v>89</v>
      </c>
      <c r="E116" t="s">
        <v>54</v>
      </c>
      <c r="F116" s="1">
        <v>1</v>
      </c>
      <c r="G116" t="s">
        <v>342</v>
      </c>
      <c r="H116" t="s">
        <v>710</v>
      </c>
      <c r="I116" s="2">
        <v>1</v>
      </c>
      <c r="J116" t="s">
        <v>707</v>
      </c>
      <c r="K116" t="s">
        <v>44</v>
      </c>
      <c r="L116" t="s">
        <v>44</v>
      </c>
      <c r="M116" s="3">
        <f t="shared" si="9"/>
        <v>1</v>
      </c>
      <c r="N116" t="s">
        <v>715</v>
      </c>
      <c r="O116" t="s">
        <v>46</v>
      </c>
      <c r="P116" s="3">
        <f t="shared" si="10"/>
        <v>1</v>
      </c>
      <c r="Q116" s="3">
        <f t="shared" si="11"/>
        <v>1</v>
      </c>
      <c r="R116" t="s">
        <v>47</v>
      </c>
      <c r="S116">
        <v>1</v>
      </c>
    </row>
    <row r="117" spans="1:19">
      <c r="A117" t="s">
        <v>704</v>
      </c>
      <c r="B117" t="s">
        <v>705</v>
      </c>
      <c r="C117" t="s">
        <v>341</v>
      </c>
      <c r="D117" t="s">
        <v>89</v>
      </c>
      <c r="E117" t="s">
        <v>54</v>
      </c>
      <c r="F117" s="1">
        <v>1</v>
      </c>
      <c r="G117" t="s">
        <v>342</v>
      </c>
      <c r="H117" t="s">
        <v>710</v>
      </c>
      <c r="I117" s="2">
        <v>1</v>
      </c>
      <c r="J117" t="s">
        <v>707</v>
      </c>
      <c r="K117" t="s">
        <v>44</v>
      </c>
      <c r="L117" t="s">
        <v>44</v>
      </c>
      <c r="M117" s="3">
        <f t="shared" si="9"/>
        <v>1</v>
      </c>
      <c r="N117" t="s">
        <v>716</v>
      </c>
      <c r="O117" t="s">
        <v>46</v>
      </c>
      <c r="P117" s="3">
        <f t="shared" si="10"/>
        <v>1</v>
      </c>
      <c r="Q117" s="3">
        <f t="shared" si="11"/>
        <v>1</v>
      </c>
      <c r="R117" t="s">
        <v>47</v>
      </c>
      <c r="S117">
        <v>1</v>
      </c>
    </row>
    <row r="118" spans="1:19">
      <c r="A118" t="s">
        <v>717</v>
      </c>
      <c r="B118" t="s">
        <v>718</v>
      </c>
      <c r="C118" t="s">
        <v>76</v>
      </c>
      <c r="D118" t="s">
        <v>77</v>
      </c>
      <c r="E118" t="s">
        <v>54</v>
      </c>
      <c r="F118" s="1">
        <v>1</v>
      </c>
      <c r="G118" t="s">
        <v>236</v>
      </c>
      <c r="H118" t="s">
        <v>492</v>
      </c>
      <c r="I118" s="2">
        <v>1</v>
      </c>
      <c r="J118" t="s">
        <v>44</v>
      </c>
      <c r="K118" t="s">
        <v>44</v>
      </c>
      <c r="L118" t="s">
        <v>719</v>
      </c>
      <c r="M118" s="3">
        <f t="shared" si="9"/>
        <v>1</v>
      </c>
      <c r="N118" t="s">
        <v>232</v>
      </c>
      <c r="O118" t="s">
        <v>44</v>
      </c>
      <c r="P118" s="3">
        <f t="shared" si="10"/>
        <v>1</v>
      </c>
      <c r="Q118" s="3">
        <f t="shared" si="11"/>
        <v>1</v>
      </c>
      <c r="R118" t="s">
        <v>47</v>
      </c>
      <c r="S118">
        <v>1</v>
      </c>
    </row>
    <row r="119" spans="1:19">
      <c r="A119" t="s">
        <v>632</v>
      </c>
      <c r="B119" t="s">
        <v>633</v>
      </c>
      <c r="C119" t="s">
        <v>640</v>
      </c>
      <c r="D119" t="s">
        <v>641</v>
      </c>
      <c r="E119" t="s">
        <v>642</v>
      </c>
      <c r="F119" s="1">
        <v>1</v>
      </c>
      <c r="G119" t="s">
        <v>643</v>
      </c>
      <c r="H119" t="s">
        <v>44</v>
      </c>
      <c r="I119" s="2">
        <v>1</v>
      </c>
      <c r="J119" t="s">
        <v>44</v>
      </c>
      <c r="K119" t="s">
        <v>644</v>
      </c>
      <c r="L119" t="s">
        <v>44</v>
      </c>
      <c r="M119" s="3">
        <f t="shared" si="9"/>
        <v>1</v>
      </c>
      <c r="N119" t="s">
        <v>44</v>
      </c>
      <c r="O119" t="s">
        <v>44</v>
      </c>
      <c r="P119" s="3">
        <f t="shared" si="10"/>
        <v>0</v>
      </c>
      <c r="Q119" s="3">
        <f t="shared" si="11"/>
        <v>0</v>
      </c>
      <c r="R119" t="s">
        <v>47</v>
      </c>
      <c r="S119">
        <v>1</v>
      </c>
    </row>
    <row r="120" spans="1:19">
      <c r="A120" t="s">
        <v>632</v>
      </c>
      <c r="B120" t="s">
        <v>633</v>
      </c>
      <c r="C120" t="s">
        <v>645</v>
      </c>
      <c r="D120" t="s">
        <v>646</v>
      </c>
      <c r="E120" t="s">
        <v>282</v>
      </c>
      <c r="F120" s="1">
        <v>1</v>
      </c>
      <c r="G120" t="s">
        <v>643</v>
      </c>
      <c r="H120" t="s">
        <v>44</v>
      </c>
      <c r="I120" s="2">
        <v>1</v>
      </c>
      <c r="J120" t="s">
        <v>44</v>
      </c>
      <c r="K120" t="s">
        <v>647</v>
      </c>
      <c r="L120" t="s">
        <v>44</v>
      </c>
      <c r="M120" s="3">
        <f t="shared" si="9"/>
        <v>1</v>
      </c>
      <c r="N120" t="s">
        <v>44</v>
      </c>
      <c r="O120" t="s">
        <v>44</v>
      </c>
      <c r="P120" s="3">
        <f t="shared" si="10"/>
        <v>0</v>
      </c>
      <c r="Q120" s="3">
        <f t="shared" si="11"/>
        <v>0</v>
      </c>
      <c r="R120" t="s">
        <v>47</v>
      </c>
      <c r="S120">
        <v>1</v>
      </c>
    </row>
    <row r="121" spans="1:19">
      <c r="A121" t="s">
        <v>632</v>
      </c>
      <c r="B121" t="s">
        <v>633</v>
      </c>
      <c r="C121" t="s">
        <v>44</v>
      </c>
      <c r="D121" t="s">
        <v>655</v>
      </c>
      <c r="E121" t="s">
        <v>282</v>
      </c>
      <c r="F121" s="1">
        <v>1</v>
      </c>
      <c r="G121" t="s">
        <v>44</v>
      </c>
      <c r="H121" t="s">
        <v>44</v>
      </c>
      <c r="I121" s="2">
        <v>1</v>
      </c>
      <c r="J121" t="s">
        <v>656</v>
      </c>
      <c r="K121" t="s">
        <v>657</v>
      </c>
      <c r="L121" t="s">
        <v>658</v>
      </c>
      <c r="M121" s="3">
        <f t="shared" si="9"/>
        <v>1</v>
      </c>
      <c r="N121" t="s">
        <v>44</v>
      </c>
      <c r="O121" t="s">
        <v>44</v>
      </c>
      <c r="P121" s="3">
        <f t="shared" si="10"/>
        <v>0</v>
      </c>
      <c r="Q121" s="3">
        <f t="shared" si="11"/>
        <v>0</v>
      </c>
      <c r="R121" t="s">
        <v>47</v>
      </c>
      <c r="S121">
        <v>1</v>
      </c>
    </row>
    <row r="122" spans="1:19">
      <c r="A122" t="s">
        <v>136</v>
      </c>
      <c r="B122" t="s">
        <v>137</v>
      </c>
      <c r="C122" t="s">
        <v>76</v>
      </c>
      <c r="D122" t="s">
        <v>77</v>
      </c>
      <c r="E122" t="s">
        <v>54</v>
      </c>
      <c r="F122" s="1">
        <v>1</v>
      </c>
      <c r="G122" t="s">
        <v>155</v>
      </c>
      <c r="H122" t="s">
        <v>156</v>
      </c>
      <c r="I122" s="2">
        <v>1</v>
      </c>
      <c r="J122" t="s">
        <v>44</v>
      </c>
      <c r="K122" t="s">
        <v>44</v>
      </c>
      <c r="L122" t="s">
        <v>44</v>
      </c>
      <c r="M122" s="3">
        <f t="shared" si="9"/>
        <v>0</v>
      </c>
      <c r="N122" t="s">
        <v>142</v>
      </c>
      <c r="O122" t="s">
        <v>143</v>
      </c>
      <c r="P122" s="3">
        <f t="shared" si="10"/>
        <v>1</v>
      </c>
      <c r="Q122" s="3">
        <f t="shared" si="11"/>
        <v>0</v>
      </c>
      <c r="R122" t="s">
        <v>47</v>
      </c>
      <c r="S122">
        <v>1</v>
      </c>
    </row>
    <row r="123" spans="1:19">
      <c r="A123" t="s">
        <v>136</v>
      </c>
      <c r="B123" t="s">
        <v>137</v>
      </c>
      <c r="C123" t="s">
        <v>76</v>
      </c>
      <c r="D123" t="s">
        <v>77</v>
      </c>
      <c r="E123" t="s">
        <v>54</v>
      </c>
      <c r="F123" s="1">
        <v>1</v>
      </c>
      <c r="G123" t="s">
        <v>157</v>
      </c>
      <c r="H123" t="s">
        <v>156</v>
      </c>
      <c r="I123" s="2">
        <v>1</v>
      </c>
      <c r="J123" t="s">
        <v>44</v>
      </c>
      <c r="K123" t="s">
        <v>44</v>
      </c>
      <c r="L123" t="s">
        <v>44</v>
      </c>
      <c r="M123" s="3">
        <f t="shared" si="9"/>
        <v>0</v>
      </c>
      <c r="N123" t="s">
        <v>142</v>
      </c>
      <c r="O123" t="s">
        <v>143</v>
      </c>
      <c r="P123" s="3">
        <f t="shared" si="10"/>
        <v>1</v>
      </c>
      <c r="Q123" s="3">
        <f t="shared" si="11"/>
        <v>0</v>
      </c>
      <c r="R123" t="s">
        <v>47</v>
      </c>
      <c r="S123">
        <v>1</v>
      </c>
    </row>
    <row r="124" spans="1:19">
      <c r="A124" t="s">
        <v>136</v>
      </c>
      <c r="B124" t="s">
        <v>137</v>
      </c>
      <c r="C124" t="s">
        <v>76</v>
      </c>
      <c r="D124" t="s">
        <v>77</v>
      </c>
      <c r="E124" t="s">
        <v>54</v>
      </c>
      <c r="F124" s="1">
        <v>1</v>
      </c>
      <c r="G124" t="s">
        <v>158</v>
      </c>
      <c r="H124" t="s">
        <v>156</v>
      </c>
      <c r="I124" s="2">
        <v>1</v>
      </c>
      <c r="J124" t="s">
        <v>44</v>
      </c>
      <c r="K124" t="s">
        <v>44</v>
      </c>
      <c r="L124" t="s">
        <v>44</v>
      </c>
      <c r="M124" s="3">
        <f t="shared" si="9"/>
        <v>0</v>
      </c>
      <c r="N124" t="s">
        <v>142</v>
      </c>
      <c r="O124" t="s">
        <v>143</v>
      </c>
      <c r="P124" s="3">
        <f t="shared" si="10"/>
        <v>1</v>
      </c>
      <c r="Q124" s="3">
        <f t="shared" si="11"/>
        <v>0</v>
      </c>
      <c r="R124" t="s">
        <v>47</v>
      </c>
      <c r="S124">
        <v>1</v>
      </c>
    </row>
    <row r="125" spans="1:19">
      <c r="A125" t="s">
        <v>214</v>
      </c>
      <c r="B125" t="s">
        <v>215</v>
      </c>
      <c r="C125" t="s">
        <v>72</v>
      </c>
      <c r="D125" t="s">
        <v>64</v>
      </c>
      <c r="E125" t="s">
        <v>54</v>
      </c>
      <c r="F125" s="1">
        <v>1</v>
      </c>
      <c r="G125" t="s">
        <v>216</v>
      </c>
      <c r="H125" t="s">
        <v>217</v>
      </c>
      <c r="I125" s="2">
        <v>1</v>
      </c>
      <c r="J125" t="s">
        <v>44</v>
      </c>
      <c r="K125" t="s">
        <v>44</v>
      </c>
      <c r="L125" t="s">
        <v>44</v>
      </c>
      <c r="M125" s="3">
        <f t="shared" si="9"/>
        <v>0</v>
      </c>
      <c r="N125" t="s">
        <v>218</v>
      </c>
      <c r="O125" t="s">
        <v>44</v>
      </c>
      <c r="P125" s="3">
        <f t="shared" si="10"/>
        <v>1</v>
      </c>
      <c r="Q125" s="3">
        <f t="shared" si="11"/>
        <v>0</v>
      </c>
      <c r="R125" t="s">
        <v>47</v>
      </c>
      <c r="S125">
        <v>1</v>
      </c>
    </row>
    <row r="126" spans="1:19">
      <c r="A126" t="s">
        <v>214</v>
      </c>
      <c r="B126" t="s">
        <v>215</v>
      </c>
      <c r="C126" t="s">
        <v>72</v>
      </c>
      <c r="D126" t="s">
        <v>64</v>
      </c>
      <c r="E126" t="s">
        <v>54</v>
      </c>
      <c r="F126" s="1">
        <v>1</v>
      </c>
      <c r="G126" t="s">
        <v>216</v>
      </c>
      <c r="H126" t="s">
        <v>217</v>
      </c>
      <c r="I126" s="2">
        <v>1</v>
      </c>
      <c r="J126" t="s">
        <v>44</v>
      </c>
      <c r="K126" t="s">
        <v>44</v>
      </c>
      <c r="L126" t="s">
        <v>44</v>
      </c>
      <c r="M126" s="3">
        <f t="shared" si="9"/>
        <v>0</v>
      </c>
      <c r="N126" t="s">
        <v>44</v>
      </c>
      <c r="O126" t="s">
        <v>219</v>
      </c>
      <c r="P126" s="3">
        <f t="shared" si="10"/>
        <v>1</v>
      </c>
      <c r="Q126" s="3">
        <f t="shared" si="11"/>
        <v>0</v>
      </c>
      <c r="R126" t="s">
        <v>47</v>
      </c>
      <c r="S126">
        <v>1</v>
      </c>
    </row>
    <row r="127" spans="1:19">
      <c r="A127" t="s">
        <v>214</v>
      </c>
      <c r="B127" t="s">
        <v>215</v>
      </c>
      <c r="C127" t="s">
        <v>72</v>
      </c>
      <c r="D127" t="s">
        <v>64</v>
      </c>
      <c r="E127" t="s">
        <v>54</v>
      </c>
      <c r="F127" s="1">
        <v>1</v>
      </c>
      <c r="G127" t="s">
        <v>220</v>
      </c>
      <c r="H127" t="s">
        <v>221</v>
      </c>
      <c r="I127" s="2">
        <v>1</v>
      </c>
      <c r="J127" t="s">
        <v>44</v>
      </c>
      <c r="K127" t="s">
        <v>44</v>
      </c>
      <c r="L127" t="s">
        <v>44</v>
      </c>
      <c r="M127" s="3">
        <f t="shared" si="9"/>
        <v>0</v>
      </c>
      <c r="N127" t="s">
        <v>222</v>
      </c>
      <c r="O127" t="s">
        <v>44</v>
      </c>
      <c r="P127" s="3">
        <f t="shared" si="10"/>
        <v>1</v>
      </c>
      <c r="Q127" s="3">
        <f t="shared" si="11"/>
        <v>0</v>
      </c>
      <c r="R127" t="s">
        <v>47</v>
      </c>
      <c r="S127">
        <v>1</v>
      </c>
    </row>
    <row r="128" spans="1:19">
      <c r="A128" t="s">
        <v>214</v>
      </c>
      <c r="B128" t="s">
        <v>215</v>
      </c>
      <c r="C128" t="s">
        <v>72</v>
      </c>
      <c r="D128" t="s">
        <v>64</v>
      </c>
      <c r="E128" t="s">
        <v>54</v>
      </c>
      <c r="F128" s="1">
        <v>1</v>
      </c>
      <c r="G128" t="s">
        <v>223</v>
      </c>
      <c r="H128" t="s">
        <v>224</v>
      </c>
      <c r="I128" s="2">
        <v>1</v>
      </c>
      <c r="J128" t="s">
        <v>44</v>
      </c>
      <c r="K128" t="s">
        <v>44</v>
      </c>
      <c r="L128" t="s">
        <v>44</v>
      </c>
      <c r="M128" s="3">
        <f t="shared" si="9"/>
        <v>0</v>
      </c>
      <c r="N128" t="s">
        <v>222</v>
      </c>
      <c r="O128" t="s">
        <v>44</v>
      </c>
      <c r="P128" s="3">
        <f t="shared" si="10"/>
        <v>1</v>
      </c>
      <c r="Q128" s="3">
        <f t="shared" si="11"/>
        <v>0</v>
      </c>
      <c r="R128" t="s">
        <v>47</v>
      </c>
      <c r="S128">
        <v>1</v>
      </c>
    </row>
    <row r="129" spans="1:19">
      <c r="A129" t="s">
        <v>214</v>
      </c>
      <c r="B129" t="s">
        <v>215</v>
      </c>
      <c r="C129" t="s">
        <v>72</v>
      </c>
      <c r="D129" t="s">
        <v>64</v>
      </c>
      <c r="E129" t="s">
        <v>54</v>
      </c>
      <c r="F129" s="1">
        <v>1</v>
      </c>
      <c r="G129" t="s">
        <v>225</v>
      </c>
      <c r="H129" t="s">
        <v>226</v>
      </c>
      <c r="I129" s="2">
        <v>1</v>
      </c>
      <c r="J129" t="s">
        <v>44</v>
      </c>
      <c r="K129" t="s">
        <v>44</v>
      </c>
      <c r="L129" t="s">
        <v>44</v>
      </c>
      <c r="M129" s="3">
        <f t="shared" si="9"/>
        <v>0</v>
      </c>
      <c r="N129" t="s">
        <v>222</v>
      </c>
      <c r="O129" t="s">
        <v>44</v>
      </c>
      <c r="P129" s="3">
        <f t="shared" si="10"/>
        <v>1</v>
      </c>
      <c r="Q129" s="3">
        <f t="shared" si="11"/>
        <v>0</v>
      </c>
      <c r="R129" t="s">
        <v>47</v>
      </c>
      <c r="S129">
        <v>1</v>
      </c>
    </row>
    <row r="130" spans="1:19">
      <c r="A130" t="s">
        <v>214</v>
      </c>
      <c r="B130" t="s">
        <v>215</v>
      </c>
      <c r="C130" t="s">
        <v>72</v>
      </c>
      <c r="D130" t="s">
        <v>64</v>
      </c>
      <c r="E130" t="s">
        <v>54</v>
      </c>
      <c r="F130" s="1">
        <v>1</v>
      </c>
      <c r="G130" t="s">
        <v>227</v>
      </c>
      <c r="H130" t="s">
        <v>228</v>
      </c>
      <c r="I130" s="2">
        <v>1</v>
      </c>
      <c r="J130" t="s">
        <v>44</v>
      </c>
      <c r="K130" t="s">
        <v>44</v>
      </c>
      <c r="L130" t="s">
        <v>44</v>
      </c>
      <c r="M130" s="3">
        <f t="shared" ref="M130:M161" si="12">IF(AND(J130="NA",K130="NA",L130="NA"),0,1)</f>
        <v>0</v>
      </c>
      <c r="N130" t="s">
        <v>222</v>
      </c>
      <c r="O130" t="s">
        <v>44</v>
      </c>
      <c r="P130" s="3">
        <f t="shared" ref="P130:P161" si="13">IF(AND(N130="NA",O130="NA"),0,1)</f>
        <v>1</v>
      </c>
      <c r="Q130" s="3">
        <f t="shared" ref="Q130:Q161" si="14">IF(AND(M130=1,P130=1),1,0)</f>
        <v>0</v>
      </c>
      <c r="R130" t="s">
        <v>47</v>
      </c>
      <c r="S130">
        <v>1</v>
      </c>
    </row>
    <row r="131" spans="1:19">
      <c r="A131" t="s">
        <v>214</v>
      </c>
      <c r="B131" t="s">
        <v>215</v>
      </c>
      <c r="C131" t="s">
        <v>72</v>
      </c>
      <c r="D131" t="s">
        <v>64</v>
      </c>
      <c r="E131" t="s">
        <v>54</v>
      </c>
      <c r="F131" s="1">
        <v>1</v>
      </c>
      <c r="G131" t="s">
        <v>229</v>
      </c>
      <c r="H131" t="s">
        <v>230</v>
      </c>
      <c r="I131" s="2">
        <v>1</v>
      </c>
      <c r="J131" t="s">
        <v>44</v>
      </c>
      <c r="K131" t="s">
        <v>44</v>
      </c>
      <c r="L131" t="s">
        <v>44</v>
      </c>
      <c r="M131" s="3">
        <f t="shared" si="12"/>
        <v>0</v>
      </c>
      <c r="N131" t="s">
        <v>222</v>
      </c>
      <c r="O131" t="s">
        <v>44</v>
      </c>
      <c r="P131" s="3">
        <f t="shared" si="13"/>
        <v>1</v>
      </c>
      <c r="Q131" s="3">
        <f t="shared" si="14"/>
        <v>0</v>
      </c>
      <c r="R131" t="s">
        <v>47</v>
      </c>
      <c r="S131">
        <v>1</v>
      </c>
    </row>
    <row r="132" spans="1:19">
      <c r="A132" t="s">
        <v>214</v>
      </c>
      <c r="B132" t="s">
        <v>215</v>
      </c>
      <c r="C132" t="s">
        <v>72</v>
      </c>
      <c r="D132" t="s">
        <v>64</v>
      </c>
      <c r="E132" t="s">
        <v>54</v>
      </c>
      <c r="F132" s="1">
        <v>1</v>
      </c>
      <c r="G132" t="s">
        <v>130</v>
      </c>
      <c r="H132" t="s">
        <v>231</v>
      </c>
      <c r="I132" s="2">
        <v>1</v>
      </c>
      <c r="J132" t="s">
        <v>44</v>
      </c>
      <c r="K132" t="s">
        <v>44</v>
      </c>
      <c r="L132" t="s">
        <v>44</v>
      </c>
      <c r="M132" s="3">
        <f t="shared" si="12"/>
        <v>0</v>
      </c>
      <c r="N132" t="s">
        <v>232</v>
      </c>
      <c r="O132" t="s">
        <v>44</v>
      </c>
      <c r="P132" s="3">
        <f t="shared" si="13"/>
        <v>1</v>
      </c>
      <c r="Q132" s="3">
        <f t="shared" si="14"/>
        <v>0</v>
      </c>
      <c r="R132" t="s">
        <v>47</v>
      </c>
      <c r="S132">
        <v>1</v>
      </c>
    </row>
    <row r="133" spans="1:19">
      <c r="A133" t="s">
        <v>214</v>
      </c>
      <c r="B133" t="s">
        <v>215</v>
      </c>
      <c r="C133" t="s">
        <v>72</v>
      </c>
      <c r="D133" t="s">
        <v>64</v>
      </c>
      <c r="E133" t="s">
        <v>54</v>
      </c>
      <c r="F133" s="1">
        <v>1</v>
      </c>
      <c r="G133" t="s">
        <v>233</v>
      </c>
      <c r="H133" t="s">
        <v>231</v>
      </c>
      <c r="I133" s="2">
        <v>1</v>
      </c>
      <c r="J133" t="s">
        <v>44</v>
      </c>
      <c r="K133" t="s">
        <v>44</v>
      </c>
      <c r="L133" t="s">
        <v>44</v>
      </c>
      <c r="M133" s="3">
        <f t="shared" si="12"/>
        <v>0</v>
      </c>
      <c r="N133" t="s">
        <v>232</v>
      </c>
      <c r="O133" t="s">
        <v>44</v>
      </c>
      <c r="P133" s="3">
        <f t="shared" si="13"/>
        <v>1</v>
      </c>
      <c r="Q133" s="3">
        <f t="shared" si="14"/>
        <v>0</v>
      </c>
      <c r="R133" t="s">
        <v>47</v>
      </c>
      <c r="S133">
        <v>1</v>
      </c>
    </row>
    <row r="134" spans="1:19">
      <c r="A134" t="s">
        <v>214</v>
      </c>
      <c r="B134" t="s">
        <v>215</v>
      </c>
      <c r="C134" t="s">
        <v>76</v>
      </c>
      <c r="D134" t="s">
        <v>77</v>
      </c>
      <c r="E134" t="s">
        <v>54</v>
      </c>
      <c r="F134" s="1">
        <v>1</v>
      </c>
      <c r="G134" t="s">
        <v>234</v>
      </c>
      <c r="H134" t="s">
        <v>235</v>
      </c>
      <c r="I134" s="2">
        <v>1</v>
      </c>
      <c r="J134" t="s">
        <v>44</v>
      </c>
      <c r="K134" t="s">
        <v>44</v>
      </c>
      <c r="L134" t="s">
        <v>44</v>
      </c>
      <c r="M134" s="3">
        <f t="shared" si="12"/>
        <v>0</v>
      </c>
      <c r="N134" t="s">
        <v>44</v>
      </c>
      <c r="O134" t="s">
        <v>44</v>
      </c>
      <c r="P134" s="3">
        <f t="shared" si="13"/>
        <v>0</v>
      </c>
      <c r="Q134" s="3">
        <f t="shared" si="14"/>
        <v>0</v>
      </c>
      <c r="R134" t="s">
        <v>47</v>
      </c>
      <c r="S134">
        <v>1</v>
      </c>
    </row>
    <row r="135" spans="1:19">
      <c r="A135" t="s">
        <v>214</v>
      </c>
      <c r="B135" t="s">
        <v>215</v>
      </c>
      <c r="C135" t="s">
        <v>76</v>
      </c>
      <c r="D135" t="s">
        <v>77</v>
      </c>
      <c r="E135" t="s">
        <v>54</v>
      </c>
      <c r="F135" s="1">
        <v>1</v>
      </c>
      <c r="G135" t="s">
        <v>236</v>
      </c>
      <c r="H135" t="s">
        <v>231</v>
      </c>
      <c r="I135" s="2">
        <v>1</v>
      </c>
      <c r="J135" t="s">
        <v>44</v>
      </c>
      <c r="K135" t="s">
        <v>44</v>
      </c>
      <c r="L135" t="s">
        <v>44</v>
      </c>
      <c r="M135" s="3">
        <f t="shared" si="12"/>
        <v>0</v>
      </c>
      <c r="N135" t="s">
        <v>44</v>
      </c>
      <c r="O135" t="s">
        <v>44</v>
      </c>
      <c r="P135" s="3">
        <f t="shared" si="13"/>
        <v>0</v>
      </c>
      <c r="Q135" s="3">
        <f t="shared" si="14"/>
        <v>0</v>
      </c>
      <c r="R135" t="s">
        <v>47</v>
      </c>
      <c r="S135">
        <v>1</v>
      </c>
    </row>
    <row r="136" spans="1:19">
      <c r="A136" t="s">
        <v>214</v>
      </c>
      <c r="B136" t="s">
        <v>215</v>
      </c>
      <c r="C136" t="s">
        <v>76</v>
      </c>
      <c r="D136" t="s">
        <v>77</v>
      </c>
      <c r="E136" t="s">
        <v>54</v>
      </c>
      <c r="F136" s="1">
        <v>1</v>
      </c>
      <c r="G136" t="s">
        <v>237</v>
      </c>
      <c r="H136" t="s">
        <v>231</v>
      </c>
      <c r="I136" s="2">
        <v>1</v>
      </c>
      <c r="J136" t="s">
        <v>44</v>
      </c>
      <c r="K136" t="s">
        <v>44</v>
      </c>
      <c r="L136" t="s">
        <v>44</v>
      </c>
      <c r="M136" s="3">
        <f t="shared" si="12"/>
        <v>0</v>
      </c>
      <c r="N136" t="s">
        <v>44</v>
      </c>
      <c r="O136" t="s">
        <v>44</v>
      </c>
      <c r="P136" s="3">
        <f t="shared" si="13"/>
        <v>0</v>
      </c>
      <c r="Q136" s="3">
        <f t="shared" si="14"/>
        <v>0</v>
      </c>
      <c r="R136" t="s">
        <v>47</v>
      </c>
      <c r="S136">
        <v>1</v>
      </c>
    </row>
    <row r="137" spans="1:19">
      <c r="A137" t="s">
        <v>214</v>
      </c>
      <c r="B137" t="s">
        <v>215</v>
      </c>
      <c r="C137" t="s">
        <v>116</v>
      </c>
      <c r="D137" t="s">
        <v>77</v>
      </c>
      <c r="E137" t="s">
        <v>54</v>
      </c>
      <c r="F137" s="1">
        <v>1</v>
      </c>
      <c r="G137" t="s">
        <v>238</v>
      </c>
      <c r="H137" t="s">
        <v>231</v>
      </c>
      <c r="I137" s="2">
        <v>1</v>
      </c>
      <c r="J137" t="s">
        <v>44</v>
      </c>
      <c r="K137" t="s">
        <v>44</v>
      </c>
      <c r="L137" t="s">
        <v>44</v>
      </c>
      <c r="M137" s="3">
        <f t="shared" si="12"/>
        <v>0</v>
      </c>
      <c r="N137" t="s">
        <v>44</v>
      </c>
      <c r="O137" t="s">
        <v>44</v>
      </c>
      <c r="P137" s="3">
        <f t="shared" si="13"/>
        <v>0</v>
      </c>
      <c r="Q137" s="3">
        <f t="shared" si="14"/>
        <v>0</v>
      </c>
      <c r="R137" t="s">
        <v>47</v>
      </c>
      <c r="S137">
        <v>1</v>
      </c>
    </row>
    <row r="138" spans="1:19">
      <c r="A138" t="s">
        <v>328</v>
      </c>
      <c r="B138" t="s">
        <v>329</v>
      </c>
      <c r="C138" t="s">
        <v>92</v>
      </c>
      <c r="D138" t="s">
        <v>93</v>
      </c>
      <c r="E138" t="s">
        <v>54</v>
      </c>
      <c r="F138" s="1">
        <v>1</v>
      </c>
      <c r="G138" t="s">
        <v>161</v>
      </c>
      <c r="H138" t="s">
        <v>144</v>
      </c>
      <c r="I138" s="2">
        <v>1</v>
      </c>
      <c r="J138" t="s">
        <v>44</v>
      </c>
      <c r="K138" t="s">
        <v>44</v>
      </c>
      <c r="L138" t="s">
        <v>44</v>
      </c>
      <c r="M138" s="3">
        <f t="shared" si="12"/>
        <v>0</v>
      </c>
      <c r="N138" t="s">
        <v>44</v>
      </c>
      <c r="O138" t="s">
        <v>340</v>
      </c>
      <c r="P138" s="3">
        <f t="shared" si="13"/>
        <v>1</v>
      </c>
      <c r="Q138" s="3">
        <f t="shared" si="14"/>
        <v>0</v>
      </c>
      <c r="R138" t="s">
        <v>47</v>
      </c>
      <c r="S138">
        <v>1</v>
      </c>
    </row>
    <row r="139" spans="1:19">
      <c r="A139" t="s">
        <v>328</v>
      </c>
      <c r="B139" t="s">
        <v>329</v>
      </c>
      <c r="C139" t="s">
        <v>341</v>
      </c>
      <c r="D139" t="s">
        <v>89</v>
      </c>
      <c r="E139" t="s">
        <v>54</v>
      </c>
      <c r="F139" s="1">
        <v>1</v>
      </c>
      <c r="G139" t="s">
        <v>342</v>
      </c>
      <c r="H139" t="s">
        <v>343</v>
      </c>
      <c r="I139" s="2">
        <v>1</v>
      </c>
      <c r="J139" t="s">
        <v>44</v>
      </c>
      <c r="K139" t="s">
        <v>44</v>
      </c>
      <c r="L139" t="s">
        <v>44</v>
      </c>
      <c r="M139" s="3">
        <f t="shared" si="12"/>
        <v>0</v>
      </c>
      <c r="N139" t="s">
        <v>44</v>
      </c>
      <c r="O139" t="s">
        <v>44</v>
      </c>
      <c r="P139" s="3">
        <f t="shared" si="13"/>
        <v>0</v>
      </c>
      <c r="Q139" s="3">
        <f t="shared" si="14"/>
        <v>0</v>
      </c>
      <c r="R139" t="s">
        <v>47</v>
      </c>
      <c r="S139">
        <v>1</v>
      </c>
    </row>
    <row r="140" spans="1:19">
      <c r="A140" t="s">
        <v>374</v>
      </c>
      <c r="B140" t="s">
        <v>375</v>
      </c>
      <c r="C140" t="s">
        <v>116</v>
      </c>
      <c r="D140" t="s">
        <v>77</v>
      </c>
      <c r="E140" t="s">
        <v>54</v>
      </c>
      <c r="F140" s="1">
        <v>1</v>
      </c>
      <c r="G140" t="s">
        <v>382</v>
      </c>
      <c r="H140" t="s">
        <v>383</v>
      </c>
      <c r="I140" s="2">
        <v>1</v>
      </c>
      <c r="J140" t="s">
        <v>44</v>
      </c>
      <c r="K140" t="s">
        <v>44</v>
      </c>
      <c r="L140" t="s">
        <v>44</v>
      </c>
      <c r="M140" s="3">
        <f t="shared" si="12"/>
        <v>0</v>
      </c>
      <c r="N140" t="s">
        <v>384</v>
      </c>
      <c r="O140" t="s">
        <v>385</v>
      </c>
      <c r="P140" s="3">
        <f t="shared" si="13"/>
        <v>1</v>
      </c>
      <c r="Q140" s="3">
        <f t="shared" si="14"/>
        <v>0</v>
      </c>
      <c r="R140" t="s">
        <v>47</v>
      </c>
      <c r="S140">
        <v>1</v>
      </c>
    </row>
    <row r="141" spans="1:19">
      <c r="A141" t="s">
        <v>374</v>
      </c>
      <c r="B141" t="s">
        <v>375</v>
      </c>
      <c r="C141" t="s">
        <v>116</v>
      </c>
      <c r="D141" t="s">
        <v>77</v>
      </c>
      <c r="E141" t="s">
        <v>54</v>
      </c>
      <c r="F141" s="1">
        <v>1</v>
      </c>
      <c r="G141" t="s">
        <v>386</v>
      </c>
      <c r="H141" t="s">
        <v>387</v>
      </c>
      <c r="I141" s="2">
        <v>1</v>
      </c>
      <c r="J141" t="s">
        <v>44</v>
      </c>
      <c r="K141" t="s">
        <v>44</v>
      </c>
      <c r="L141" t="s">
        <v>44</v>
      </c>
      <c r="M141" s="3">
        <f t="shared" si="12"/>
        <v>0</v>
      </c>
      <c r="N141" t="s">
        <v>384</v>
      </c>
      <c r="O141" t="s">
        <v>385</v>
      </c>
      <c r="P141" s="3">
        <f t="shared" si="13"/>
        <v>1</v>
      </c>
      <c r="Q141" s="3">
        <f t="shared" si="14"/>
        <v>0</v>
      </c>
      <c r="R141" t="s">
        <v>47</v>
      </c>
      <c r="S141">
        <v>1</v>
      </c>
    </row>
    <row r="142" spans="1:19">
      <c r="A142" t="s">
        <v>374</v>
      </c>
      <c r="B142" t="s">
        <v>375</v>
      </c>
      <c r="C142" t="s">
        <v>116</v>
      </c>
      <c r="D142" t="s">
        <v>77</v>
      </c>
      <c r="E142" t="s">
        <v>54</v>
      </c>
      <c r="F142" s="1">
        <v>1</v>
      </c>
      <c r="G142" t="s">
        <v>388</v>
      </c>
      <c r="H142" t="s">
        <v>389</v>
      </c>
      <c r="I142" s="2">
        <v>1</v>
      </c>
      <c r="J142" t="s">
        <v>44</v>
      </c>
      <c r="K142" t="s">
        <v>44</v>
      </c>
      <c r="L142" t="s">
        <v>44</v>
      </c>
      <c r="M142" s="3">
        <f t="shared" si="12"/>
        <v>0</v>
      </c>
      <c r="N142" t="s">
        <v>384</v>
      </c>
      <c r="O142" t="s">
        <v>385</v>
      </c>
      <c r="P142" s="3">
        <f t="shared" si="13"/>
        <v>1</v>
      </c>
      <c r="Q142" s="3">
        <f t="shared" si="14"/>
        <v>0</v>
      </c>
      <c r="R142" t="s">
        <v>47</v>
      </c>
      <c r="S142">
        <v>1</v>
      </c>
    </row>
    <row r="143" spans="1:19">
      <c r="A143" t="s">
        <v>451</v>
      </c>
      <c r="B143" t="s">
        <v>452</v>
      </c>
      <c r="C143" t="s">
        <v>453</v>
      </c>
      <c r="D143" t="s">
        <v>64</v>
      </c>
      <c r="E143" t="s">
        <v>54</v>
      </c>
      <c r="F143" s="1">
        <v>1</v>
      </c>
      <c r="G143" t="s">
        <v>454</v>
      </c>
      <c r="H143" t="s">
        <v>455</v>
      </c>
      <c r="I143" s="2">
        <v>1</v>
      </c>
      <c r="J143" t="s">
        <v>44</v>
      </c>
      <c r="K143" t="s">
        <v>44</v>
      </c>
      <c r="L143" t="s">
        <v>44</v>
      </c>
      <c r="M143" s="3">
        <f t="shared" si="12"/>
        <v>0</v>
      </c>
      <c r="N143" t="s">
        <v>456</v>
      </c>
      <c r="O143" t="s">
        <v>44</v>
      </c>
      <c r="P143" s="3">
        <f t="shared" si="13"/>
        <v>1</v>
      </c>
      <c r="Q143" s="3">
        <f t="shared" si="14"/>
        <v>0</v>
      </c>
      <c r="R143" t="s">
        <v>47</v>
      </c>
      <c r="S143">
        <v>1</v>
      </c>
    </row>
    <row r="144" spans="1:19">
      <c r="A144" t="s">
        <v>451</v>
      </c>
      <c r="B144" t="s">
        <v>452</v>
      </c>
      <c r="C144" t="s">
        <v>457</v>
      </c>
      <c r="D144" t="s">
        <v>458</v>
      </c>
      <c r="E144" t="s">
        <v>54</v>
      </c>
      <c r="F144" s="1">
        <v>1</v>
      </c>
      <c r="G144" t="s">
        <v>44</v>
      </c>
      <c r="H144" t="s">
        <v>459</v>
      </c>
      <c r="I144" s="2">
        <v>1</v>
      </c>
      <c r="J144" t="s">
        <v>44</v>
      </c>
      <c r="K144" t="s">
        <v>44</v>
      </c>
      <c r="L144" t="s">
        <v>44</v>
      </c>
      <c r="M144" s="3">
        <f t="shared" si="12"/>
        <v>0</v>
      </c>
      <c r="N144" t="s">
        <v>44</v>
      </c>
      <c r="O144" t="s">
        <v>44</v>
      </c>
      <c r="P144" s="3">
        <f t="shared" si="13"/>
        <v>0</v>
      </c>
      <c r="Q144" s="3">
        <f t="shared" si="14"/>
        <v>0</v>
      </c>
      <c r="R144" t="s">
        <v>47</v>
      </c>
      <c r="S144">
        <v>1</v>
      </c>
    </row>
    <row r="145" spans="1:19">
      <c r="A145" t="s">
        <v>462</v>
      </c>
      <c r="B145" t="s">
        <v>463</v>
      </c>
      <c r="C145" t="s">
        <v>109</v>
      </c>
      <c r="D145" t="s">
        <v>89</v>
      </c>
      <c r="E145" t="s">
        <v>54</v>
      </c>
      <c r="F145" s="1">
        <v>1</v>
      </c>
      <c r="G145" t="s">
        <v>464</v>
      </c>
      <c r="H145" t="s">
        <v>465</v>
      </c>
      <c r="I145" s="2">
        <v>1</v>
      </c>
      <c r="J145" t="s">
        <v>44</v>
      </c>
      <c r="K145" t="s">
        <v>44</v>
      </c>
      <c r="L145" t="s">
        <v>44</v>
      </c>
      <c r="M145" s="3">
        <f t="shared" si="12"/>
        <v>0</v>
      </c>
      <c r="N145" t="s">
        <v>466</v>
      </c>
      <c r="O145" t="s">
        <v>467</v>
      </c>
      <c r="P145" s="3">
        <f t="shared" si="13"/>
        <v>1</v>
      </c>
      <c r="Q145" s="3">
        <f t="shared" si="14"/>
        <v>0</v>
      </c>
      <c r="R145" t="s">
        <v>47</v>
      </c>
      <c r="S145">
        <v>1</v>
      </c>
    </row>
    <row r="146" spans="1:19">
      <c r="A146" t="s">
        <v>480</v>
      </c>
      <c r="B146" t="s">
        <v>481</v>
      </c>
      <c r="C146" t="s">
        <v>72</v>
      </c>
      <c r="D146" t="s">
        <v>64</v>
      </c>
      <c r="E146" t="s">
        <v>54</v>
      </c>
      <c r="F146" s="1">
        <v>1</v>
      </c>
      <c r="G146" t="s">
        <v>130</v>
      </c>
      <c r="H146" t="s">
        <v>489</v>
      </c>
      <c r="I146" s="2">
        <v>1</v>
      </c>
      <c r="J146" t="s">
        <v>44</v>
      </c>
      <c r="K146" t="s">
        <v>44</v>
      </c>
      <c r="L146" t="s">
        <v>44</v>
      </c>
      <c r="M146" s="3">
        <f t="shared" si="12"/>
        <v>0</v>
      </c>
      <c r="N146" t="s">
        <v>44</v>
      </c>
      <c r="O146" t="s">
        <v>44</v>
      </c>
      <c r="P146" s="3">
        <f t="shared" si="13"/>
        <v>0</v>
      </c>
      <c r="Q146" s="3">
        <f t="shared" si="14"/>
        <v>0</v>
      </c>
      <c r="R146" t="s">
        <v>47</v>
      </c>
      <c r="S146">
        <v>1</v>
      </c>
    </row>
    <row r="147" spans="1:19">
      <c r="A147" t="s">
        <v>480</v>
      </c>
      <c r="B147" t="s">
        <v>481</v>
      </c>
      <c r="C147" t="s">
        <v>72</v>
      </c>
      <c r="D147" t="s">
        <v>64</v>
      </c>
      <c r="E147" t="s">
        <v>54</v>
      </c>
      <c r="F147" s="1">
        <v>1</v>
      </c>
      <c r="G147" t="s">
        <v>233</v>
      </c>
      <c r="H147" t="s">
        <v>490</v>
      </c>
      <c r="I147" s="2">
        <v>1</v>
      </c>
      <c r="J147" t="s">
        <v>44</v>
      </c>
      <c r="K147" t="s">
        <v>44</v>
      </c>
      <c r="L147" t="s">
        <v>44</v>
      </c>
      <c r="M147" s="3">
        <f t="shared" si="12"/>
        <v>0</v>
      </c>
      <c r="N147" t="s">
        <v>44</v>
      </c>
      <c r="O147" t="s">
        <v>44</v>
      </c>
      <c r="P147" s="3">
        <f t="shared" si="13"/>
        <v>0</v>
      </c>
      <c r="Q147" s="3">
        <f t="shared" si="14"/>
        <v>0</v>
      </c>
      <c r="R147" t="s">
        <v>47</v>
      </c>
      <c r="S147">
        <v>1</v>
      </c>
    </row>
    <row r="148" spans="1:19">
      <c r="A148" t="s">
        <v>480</v>
      </c>
      <c r="B148" t="s">
        <v>481</v>
      </c>
      <c r="C148" t="s">
        <v>76</v>
      </c>
      <c r="D148" t="s">
        <v>77</v>
      </c>
      <c r="E148" t="s">
        <v>54</v>
      </c>
      <c r="F148" s="1">
        <v>1</v>
      </c>
      <c r="G148" t="s">
        <v>234</v>
      </c>
      <c r="H148" t="s">
        <v>491</v>
      </c>
      <c r="I148" s="2">
        <v>1</v>
      </c>
      <c r="J148" t="s">
        <v>44</v>
      </c>
      <c r="K148" t="s">
        <v>44</v>
      </c>
      <c r="L148" t="s">
        <v>44</v>
      </c>
      <c r="M148" s="3">
        <f t="shared" si="12"/>
        <v>0</v>
      </c>
      <c r="N148" t="s">
        <v>44</v>
      </c>
      <c r="O148" t="s">
        <v>44</v>
      </c>
      <c r="P148" s="3">
        <f t="shared" si="13"/>
        <v>0</v>
      </c>
      <c r="Q148" s="3">
        <f t="shared" si="14"/>
        <v>0</v>
      </c>
      <c r="R148" t="s">
        <v>47</v>
      </c>
      <c r="S148">
        <v>1</v>
      </c>
    </row>
    <row r="149" spans="1:19">
      <c r="A149" t="s">
        <v>480</v>
      </c>
      <c r="B149" t="s">
        <v>481</v>
      </c>
      <c r="C149" t="s">
        <v>76</v>
      </c>
      <c r="D149" t="s">
        <v>77</v>
      </c>
      <c r="E149" t="s">
        <v>54</v>
      </c>
      <c r="F149" s="1">
        <v>1</v>
      </c>
      <c r="G149" t="s">
        <v>236</v>
      </c>
      <c r="H149" t="s">
        <v>492</v>
      </c>
      <c r="I149" s="2">
        <v>1</v>
      </c>
      <c r="J149" t="s">
        <v>44</v>
      </c>
      <c r="K149" t="s">
        <v>44</v>
      </c>
      <c r="L149" t="s">
        <v>44</v>
      </c>
      <c r="M149" s="3">
        <f t="shared" si="12"/>
        <v>0</v>
      </c>
      <c r="N149" t="s">
        <v>44</v>
      </c>
      <c r="O149" t="s">
        <v>44</v>
      </c>
      <c r="P149" s="3">
        <f t="shared" si="13"/>
        <v>0</v>
      </c>
      <c r="Q149" s="3">
        <f t="shared" si="14"/>
        <v>0</v>
      </c>
      <c r="R149" t="s">
        <v>47</v>
      </c>
      <c r="S149">
        <v>1</v>
      </c>
    </row>
    <row r="150" spans="1:19">
      <c r="A150" t="s">
        <v>480</v>
      </c>
      <c r="B150" t="s">
        <v>481</v>
      </c>
      <c r="C150" t="s">
        <v>76</v>
      </c>
      <c r="D150" t="s">
        <v>77</v>
      </c>
      <c r="E150" t="s">
        <v>54</v>
      </c>
      <c r="F150" s="1">
        <v>1</v>
      </c>
      <c r="G150" t="s">
        <v>353</v>
      </c>
      <c r="H150" t="s">
        <v>493</v>
      </c>
      <c r="I150" s="2">
        <v>1</v>
      </c>
      <c r="J150" t="s">
        <v>44</v>
      </c>
      <c r="K150" t="s">
        <v>44</v>
      </c>
      <c r="L150" t="s">
        <v>44</v>
      </c>
      <c r="M150" s="3">
        <f t="shared" si="12"/>
        <v>0</v>
      </c>
      <c r="N150" t="s">
        <v>44</v>
      </c>
      <c r="O150" t="s">
        <v>44</v>
      </c>
      <c r="P150" s="3">
        <f t="shared" si="13"/>
        <v>0</v>
      </c>
      <c r="Q150" s="3">
        <f t="shared" si="14"/>
        <v>0</v>
      </c>
      <c r="R150" t="s">
        <v>47</v>
      </c>
      <c r="S150">
        <v>1</v>
      </c>
    </row>
    <row r="151" spans="1:19">
      <c r="A151" t="s">
        <v>480</v>
      </c>
      <c r="B151" t="s">
        <v>481</v>
      </c>
      <c r="C151" t="s">
        <v>76</v>
      </c>
      <c r="D151" t="s">
        <v>77</v>
      </c>
      <c r="E151" t="s">
        <v>54</v>
      </c>
      <c r="F151" s="1">
        <v>1</v>
      </c>
      <c r="G151" t="s">
        <v>356</v>
      </c>
      <c r="H151" t="s">
        <v>494</v>
      </c>
      <c r="I151" s="2">
        <v>1</v>
      </c>
      <c r="J151" t="s">
        <v>44</v>
      </c>
      <c r="K151" t="s">
        <v>44</v>
      </c>
      <c r="L151" t="s">
        <v>44</v>
      </c>
      <c r="M151" s="3">
        <f t="shared" si="12"/>
        <v>0</v>
      </c>
      <c r="N151" t="s">
        <v>44</v>
      </c>
      <c r="O151" t="s">
        <v>44</v>
      </c>
      <c r="P151" s="3">
        <f t="shared" si="13"/>
        <v>0</v>
      </c>
      <c r="Q151" s="3">
        <f t="shared" si="14"/>
        <v>0</v>
      </c>
      <c r="R151" t="s">
        <v>47</v>
      </c>
      <c r="S151">
        <v>1</v>
      </c>
    </row>
    <row r="152" spans="1:19">
      <c r="A152" t="s">
        <v>480</v>
      </c>
      <c r="B152" t="s">
        <v>481</v>
      </c>
      <c r="C152" t="s">
        <v>92</v>
      </c>
      <c r="D152" t="s">
        <v>93</v>
      </c>
      <c r="E152" t="s">
        <v>54</v>
      </c>
      <c r="F152" s="1">
        <v>1</v>
      </c>
      <c r="G152" t="s">
        <v>161</v>
      </c>
      <c r="H152" t="s">
        <v>413</v>
      </c>
      <c r="I152" s="2">
        <v>1</v>
      </c>
      <c r="J152" t="s">
        <v>44</v>
      </c>
      <c r="K152" t="s">
        <v>44</v>
      </c>
      <c r="L152" t="s">
        <v>44</v>
      </c>
      <c r="M152" s="3">
        <f t="shared" si="12"/>
        <v>0</v>
      </c>
      <c r="N152" t="s">
        <v>44</v>
      </c>
      <c r="O152" t="s">
        <v>44</v>
      </c>
      <c r="P152" s="3">
        <f t="shared" si="13"/>
        <v>0</v>
      </c>
      <c r="Q152" s="3">
        <f t="shared" si="14"/>
        <v>0</v>
      </c>
      <c r="R152" t="s">
        <v>47</v>
      </c>
      <c r="S152">
        <v>1</v>
      </c>
    </row>
    <row r="153" spans="1:19">
      <c r="A153" t="s">
        <v>480</v>
      </c>
      <c r="B153" t="s">
        <v>481</v>
      </c>
      <c r="C153" t="s">
        <v>341</v>
      </c>
      <c r="D153" t="s">
        <v>89</v>
      </c>
      <c r="E153" t="s">
        <v>54</v>
      </c>
      <c r="F153" s="1">
        <v>1</v>
      </c>
      <c r="G153" t="s">
        <v>342</v>
      </c>
      <c r="H153" t="s">
        <v>491</v>
      </c>
      <c r="I153" s="2">
        <v>1</v>
      </c>
      <c r="J153" t="s">
        <v>44</v>
      </c>
      <c r="K153" t="s">
        <v>44</v>
      </c>
      <c r="L153" t="s">
        <v>44</v>
      </c>
      <c r="M153" s="3">
        <f t="shared" si="12"/>
        <v>0</v>
      </c>
      <c r="N153" t="s">
        <v>44</v>
      </c>
      <c r="O153" t="s">
        <v>44</v>
      </c>
      <c r="P153" s="3">
        <f t="shared" si="13"/>
        <v>0</v>
      </c>
      <c r="Q153" s="3">
        <f t="shared" si="14"/>
        <v>0</v>
      </c>
      <c r="R153" t="s">
        <v>47</v>
      </c>
      <c r="S153">
        <v>1</v>
      </c>
    </row>
    <row r="154" spans="1:19">
      <c r="A154" t="s">
        <v>480</v>
      </c>
      <c r="B154" t="s">
        <v>481</v>
      </c>
      <c r="C154" t="s">
        <v>495</v>
      </c>
      <c r="D154" t="s">
        <v>496</v>
      </c>
      <c r="E154" t="s">
        <v>54</v>
      </c>
      <c r="F154" s="1">
        <v>1</v>
      </c>
      <c r="G154" t="s">
        <v>497</v>
      </c>
      <c r="H154" t="s">
        <v>413</v>
      </c>
      <c r="I154" s="2">
        <v>1</v>
      </c>
      <c r="J154" t="s">
        <v>44</v>
      </c>
      <c r="K154" t="s">
        <v>44</v>
      </c>
      <c r="L154" t="s">
        <v>44</v>
      </c>
      <c r="M154" s="3">
        <f t="shared" si="12"/>
        <v>0</v>
      </c>
      <c r="N154" t="s">
        <v>44</v>
      </c>
      <c r="O154" t="s">
        <v>44</v>
      </c>
      <c r="P154" s="3">
        <f t="shared" si="13"/>
        <v>0</v>
      </c>
      <c r="Q154" s="3">
        <f t="shared" si="14"/>
        <v>0</v>
      </c>
      <c r="R154" t="s">
        <v>47</v>
      </c>
      <c r="S154">
        <v>1</v>
      </c>
    </row>
    <row r="155" spans="1:19">
      <c r="A155" t="s">
        <v>498</v>
      </c>
      <c r="B155" t="s">
        <v>499</v>
      </c>
      <c r="C155" t="s">
        <v>116</v>
      </c>
      <c r="D155" t="s">
        <v>77</v>
      </c>
      <c r="E155" t="s">
        <v>54</v>
      </c>
      <c r="F155" s="1">
        <v>1</v>
      </c>
      <c r="G155" t="s">
        <v>505</v>
      </c>
      <c r="H155" t="s">
        <v>506</v>
      </c>
      <c r="I155" s="2">
        <v>1</v>
      </c>
      <c r="J155" t="s">
        <v>44</v>
      </c>
      <c r="K155" t="s">
        <v>44</v>
      </c>
      <c r="L155" t="s">
        <v>44</v>
      </c>
      <c r="M155" s="3">
        <f t="shared" si="12"/>
        <v>0</v>
      </c>
      <c r="N155" t="s">
        <v>507</v>
      </c>
      <c r="O155" t="s">
        <v>508</v>
      </c>
      <c r="P155" s="3">
        <f t="shared" si="13"/>
        <v>1</v>
      </c>
      <c r="Q155" s="3">
        <f t="shared" si="14"/>
        <v>0</v>
      </c>
      <c r="R155" t="s">
        <v>47</v>
      </c>
      <c r="S155">
        <v>1</v>
      </c>
    </row>
    <row r="156" spans="1:19">
      <c r="A156" t="s">
        <v>498</v>
      </c>
      <c r="B156" t="s">
        <v>499</v>
      </c>
      <c r="C156" t="s">
        <v>116</v>
      </c>
      <c r="D156" t="s">
        <v>77</v>
      </c>
      <c r="E156" t="s">
        <v>54</v>
      </c>
      <c r="F156" s="1">
        <v>1</v>
      </c>
      <c r="G156" t="s">
        <v>141</v>
      </c>
      <c r="H156" t="s">
        <v>509</v>
      </c>
      <c r="I156" s="2">
        <v>1</v>
      </c>
      <c r="J156" t="s">
        <v>44</v>
      </c>
      <c r="K156" t="s">
        <v>44</v>
      </c>
      <c r="L156" t="s">
        <v>44</v>
      </c>
      <c r="M156" s="3">
        <f t="shared" si="12"/>
        <v>0</v>
      </c>
      <c r="N156" t="s">
        <v>507</v>
      </c>
      <c r="O156" t="s">
        <v>508</v>
      </c>
      <c r="P156" s="3">
        <f t="shared" si="13"/>
        <v>1</v>
      </c>
      <c r="Q156" s="3">
        <f t="shared" si="14"/>
        <v>0</v>
      </c>
      <c r="R156" t="s">
        <v>47</v>
      </c>
      <c r="S156">
        <v>1</v>
      </c>
    </row>
    <row r="157" spans="1:19">
      <c r="A157" t="s">
        <v>659</v>
      </c>
      <c r="B157" t="s">
        <v>660</v>
      </c>
      <c r="C157" t="s">
        <v>72</v>
      </c>
      <c r="D157" t="s">
        <v>64</v>
      </c>
      <c r="E157" t="s">
        <v>54</v>
      </c>
      <c r="F157" s="1">
        <v>1</v>
      </c>
      <c r="G157" t="s">
        <v>671</v>
      </c>
      <c r="H157" t="s">
        <v>413</v>
      </c>
      <c r="I157" s="2">
        <v>1</v>
      </c>
      <c r="J157" t="s">
        <v>44</v>
      </c>
      <c r="K157" t="s">
        <v>44</v>
      </c>
      <c r="L157" t="s">
        <v>44</v>
      </c>
      <c r="M157" s="3">
        <f t="shared" si="12"/>
        <v>0</v>
      </c>
      <c r="N157" t="s">
        <v>456</v>
      </c>
      <c r="O157" t="s">
        <v>672</v>
      </c>
      <c r="P157" s="3">
        <f t="shared" si="13"/>
        <v>1</v>
      </c>
      <c r="Q157" s="3">
        <f t="shared" si="14"/>
        <v>0</v>
      </c>
      <c r="R157" t="s">
        <v>47</v>
      </c>
      <c r="S157">
        <v>1</v>
      </c>
    </row>
    <row r="158" spans="1:19">
      <c r="A158" t="s">
        <v>659</v>
      </c>
      <c r="B158" t="s">
        <v>660</v>
      </c>
      <c r="C158" t="s">
        <v>72</v>
      </c>
      <c r="D158" t="s">
        <v>64</v>
      </c>
      <c r="E158" t="s">
        <v>54</v>
      </c>
      <c r="F158" s="1">
        <v>1</v>
      </c>
      <c r="G158" t="s">
        <v>673</v>
      </c>
      <c r="H158" t="s">
        <v>413</v>
      </c>
      <c r="I158" s="2">
        <v>1</v>
      </c>
      <c r="J158" t="s">
        <v>44</v>
      </c>
      <c r="K158" t="s">
        <v>44</v>
      </c>
      <c r="L158" t="s">
        <v>44</v>
      </c>
      <c r="M158" s="3">
        <f t="shared" si="12"/>
        <v>0</v>
      </c>
      <c r="N158" t="s">
        <v>456</v>
      </c>
      <c r="O158" t="s">
        <v>672</v>
      </c>
      <c r="P158" s="3">
        <f t="shared" si="13"/>
        <v>1</v>
      </c>
      <c r="Q158" s="3">
        <f t="shared" si="14"/>
        <v>0</v>
      </c>
      <c r="R158" t="s">
        <v>47</v>
      </c>
      <c r="S158">
        <v>1</v>
      </c>
    </row>
    <row r="159" spans="1:19">
      <c r="A159" t="s">
        <v>659</v>
      </c>
      <c r="B159" t="s">
        <v>660</v>
      </c>
      <c r="C159" t="s">
        <v>72</v>
      </c>
      <c r="D159" t="s">
        <v>64</v>
      </c>
      <c r="E159" t="s">
        <v>54</v>
      </c>
      <c r="F159" s="1">
        <v>1</v>
      </c>
      <c r="G159" t="s">
        <v>674</v>
      </c>
      <c r="H159" t="s">
        <v>413</v>
      </c>
      <c r="I159" s="2">
        <v>1</v>
      </c>
      <c r="J159" t="s">
        <v>44</v>
      </c>
      <c r="K159" t="s">
        <v>44</v>
      </c>
      <c r="L159" t="s">
        <v>44</v>
      </c>
      <c r="M159" s="3">
        <f t="shared" si="12"/>
        <v>0</v>
      </c>
      <c r="N159" t="s">
        <v>456</v>
      </c>
      <c r="O159" t="s">
        <v>672</v>
      </c>
      <c r="P159" s="3">
        <f t="shared" si="13"/>
        <v>1</v>
      </c>
      <c r="Q159" s="3">
        <f t="shared" si="14"/>
        <v>0</v>
      </c>
      <c r="R159" t="s">
        <v>47</v>
      </c>
      <c r="S159">
        <v>1</v>
      </c>
    </row>
    <row r="160" spans="1:19">
      <c r="A160" t="s">
        <v>659</v>
      </c>
      <c r="B160" t="s">
        <v>660</v>
      </c>
      <c r="C160" t="s">
        <v>72</v>
      </c>
      <c r="D160" t="s">
        <v>64</v>
      </c>
      <c r="E160" t="s">
        <v>54</v>
      </c>
      <c r="F160" s="1">
        <v>1</v>
      </c>
      <c r="G160" t="s">
        <v>675</v>
      </c>
      <c r="H160" t="s">
        <v>413</v>
      </c>
      <c r="I160" s="2">
        <v>1</v>
      </c>
      <c r="J160" t="s">
        <v>44</v>
      </c>
      <c r="K160" t="s">
        <v>44</v>
      </c>
      <c r="L160" t="s">
        <v>44</v>
      </c>
      <c r="M160" s="3">
        <f t="shared" si="12"/>
        <v>0</v>
      </c>
      <c r="N160" t="s">
        <v>456</v>
      </c>
      <c r="O160" t="s">
        <v>672</v>
      </c>
      <c r="P160" s="3">
        <f t="shared" si="13"/>
        <v>1</v>
      </c>
      <c r="Q160" s="3">
        <f t="shared" si="14"/>
        <v>0</v>
      </c>
      <c r="R160" t="s">
        <v>47</v>
      </c>
      <c r="S160">
        <v>1</v>
      </c>
    </row>
    <row r="161" spans="1:19">
      <c r="A161" t="s">
        <v>659</v>
      </c>
      <c r="B161" t="s">
        <v>660</v>
      </c>
      <c r="C161" t="s">
        <v>72</v>
      </c>
      <c r="D161" t="s">
        <v>64</v>
      </c>
      <c r="E161" t="s">
        <v>54</v>
      </c>
      <c r="F161" s="1">
        <v>1</v>
      </c>
      <c r="G161" t="s">
        <v>676</v>
      </c>
      <c r="H161" t="s">
        <v>413</v>
      </c>
      <c r="I161" s="2">
        <v>1</v>
      </c>
      <c r="J161" t="s">
        <v>44</v>
      </c>
      <c r="K161" t="s">
        <v>44</v>
      </c>
      <c r="L161" t="s">
        <v>44</v>
      </c>
      <c r="M161" s="3">
        <f t="shared" si="12"/>
        <v>0</v>
      </c>
      <c r="N161" t="s">
        <v>456</v>
      </c>
      <c r="O161" t="s">
        <v>672</v>
      </c>
      <c r="P161" s="3">
        <f t="shared" si="13"/>
        <v>1</v>
      </c>
      <c r="Q161" s="3">
        <f t="shared" si="14"/>
        <v>0</v>
      </c>
      <c r="R161" t="s">
        <v>47</v>
      </c>
      <c r="S161">
        <v>1</v>
      </c>
    </row>
    <row r="162" spans="1:19">
      <c r="A162" t="s">
        <v>659</v>
      </c>
      <c r="B162" t="s">
        <v>660</v>
      </c>
      <c r="C162" t="s">
        <v>72</v>
      </c>
      <c r="D162" t="s">
        <v>64</v>
      </c>
      <c r="E162" t="s">
        <v>54</v>
      </c>
      <c r="F162" s="1">
        <v>1</v>
      </c>
      <c r="G162" t="s">
        <v>677</v>
      </c>
      <c r="H162" t="s">
        <v>413</v>
      </c>
      <c r="I162" s="2">
        <v>1</v>
      </c>
      <c r="J162" t="s">
        <v>44</v>
      </c>
      <c r="K162" t="s">
        <v>44</v>
      </c>
      <c r="L162" t="s">
        <v>44</v>
      </c>
      <c r="M162" s="3">
        <f t="shared" ref="M162:M193" si="15">IF(AND(J162="NA",K162="NA",L162="NA"),0,1)</f>
        <v>0</v>
      </c>
      <c r="N162" t="s">
        <v>456</v>
      </c>
      <c r="O162" t="s">
        <v>672</v>
      </c>
      <c r="P162" s="3">
        <f t="shared" ref="P162:P193" si="16">IF(AND(N162="NA",O162="NA"),0,1)</f>
        <v>1</v>
      </c>
      <c r="Q162" s="3">
        <f t="shared" ref="Q162:Q193" si="17">IF(AND(M162=1,P162=1),1,0)</f>
        <v>0</v>
      </c>
      <c r="R162" t="s">
        <v>47</v>
      </c>
      <c r="S162">
        <v>1</v>
      </c>
    </row>
    <row r="163" spans="1:19">
      <c r="A163" t="s">
        <v>659</v>
      </c>
      <c r="B163" t="s">
        <v>660</v>
      </c>
      <c r="C163" t="s">
        <v>72</v>
      </c>
      <c r="D163" t="s">
        <v>64</v>
      </c>
      <c r="E163" t="s">
        <v>54</v>
      </c>
      <c r="F163" s="1">
        <v>1</v>
      </c>
      <c r="G163" t="s">
        <v>678</v>
      </c>
      <c r="H163" t="s">
        <v>413</v>
      </c>
      <c r="I163" s="2">
        <v>1</v>
      </c>
      <c r="J163" t="s">
        <v>44</v>
      </c>
      <c r="K163" t="s">
        <v>44</v>
      </c>
      <c r="L163" t="s">
        <v>44</v>
      </c>
      <c r="M163" s="3">
        <f t="shared" si="15"/>
        <v>0</v>
      </c>
      <c r="N163" t="s">
        <v>456</v>
      </c>
      <c r="O163" t="s">
        <v>672</v>
      </c>
      <c r="P163" s="3">
        <f t="shared" si="16"/>
        <v>1</v>
      </c>
      <c r="Q163" s="3">
        <f t="shared" si="17"/>
        <v>0</v>
      </c>
      <c r="R163" t="s">
        <v>47</v>
      </c>
      <c r="S163">
        <v>1</v>
      </c>
    </row>
    <row r="164" spans="1:19">
      <c r="A164" t="s">
        <v>717</v>
      </c>
      <c r="B164" t="s">
        <v>718</v>
      </c>
      <c r="C164" t="s">
        <v>76</v>
      </c>
      <c r="D164" t="s">
        <v>77</v>
      </c>
      <c r="E164" t="s">
        <v>54</v>
      </c>
      <c r="F164" s="1">
        <v>1</v>
      </c>
      <c r="G164" t="s">
        <v>234</v>
      </c>
      <c r="H164" t="s">
        <v>491</v>
      </c>
      <c r="I164" s="2">
        <v>1</v>
      </c>
      <c r="J164" t="s">
        <v>44</v>
      </c>
      <c r="K164" t="s">
        <v>44</v>
      </c>
      <c r="L164" t="s">
        <v>44</v>
      </c>
      <c r="M164" s="3">
        <f t="shared" si="15"/>
        <v>0</v>
      </c>
      <c r="N164" t="s">
        <v>44</v>
      </c>
      <c r="O164" t="s">
        <v>44</v>
      </c>
      <c r="P164" s="3">
        <f t="shared" si="16"/>
        <v>0</v>
      </c>
      <c r="Q164" s="3">
        <f t="shared" si="17"/>
        <v>0</v>
      </c>
      <c r="R164" t="s">
        <v>47</v>
      </c>
      <c r="S164">
        <v>1</v>
      </c>
    </row>
    <row r="165" spans="1:19">
      <c r="A165" t="s">
        <v>717</v>
      </c>
      <c r="B165" t="s">
        <v>718</v>
      </c>
      <c r="C165" t="s">
        <v>341</v>
      </c>
      <c r="D165" t="s">
        <v>89</v>
      </c>
      <c r="E165" t="s">
        <v>54</v>
      </c>
      <c r="F165" s="1">
        <v>1</v>
      </c>
      <c r="G165" t="s">
        <v>342</v>
      </c>
      <c r="H165" t="s">
        <v>491</v>
      </c>
      <c r="I165" s="2">
        <v>1</v>
      </c>
      <c r="J165" t="s">
        <v>44</v>
      </c>
      <c r="K165" t="s">
        <v>44</v>
      </c>
      <c r="L165" t="s">
        <v>44</v>
      </c>
      <c r="M165" s="3">
        <f t="shared" si="15"/>
        <v>0</v>
      </c>
      <c r="N165" t="s">
        <v>44</v>
      </c>
      <c r="O165" t="s">
        <v>44</v>
      </c>
      <c r="P165" s="3">
        <f t="shared" si="16"/>
        <v>0</v>
      </c>
      <c r="Q165" s="3">
        <f t="shared" si="17"/>
        <v>0</v>
      </c>
      <c r="R165" t="s">
        <v>47</v>
      </c>
      <c r="S165">
        <v>1</v>
      </c>
    </row>
    <row r="166" spans="1:19">
      <c r="A166" t="s">
        <v>717</v>
      </c>
      <c r="B166" t="s">
        <v>718</v>
      </c>
      <c r="C166" t="s">
        <v>79</v>
      </c>
      <c r="D166" t="s">
        <v>80</v>
      </c>
      <c r="E166" t="s">
        <v>54</v>
      </c>
      <c r="F166" s="1">
        <v>1</v>
      </c>
      <c r="G166" t="s">
        <v>720</v>
      </c>
      <c r="H166" t="s">
        <v>721</v>
      </c>
      <c r="I166" s="2">
        <v>1</v>
      </c>
      <c r="J166" t="s">
        <v>44</v>
      </c>
      <c r="K166" t="s">
        <v>44</v>
      </c>
      <c r="L166" t="s">
        <v>44</v>
      </c>
      <c r="M166" s="3">
        <f t="shared" si="15"/>
        <v>0</v>
      </c>
      <c r="N166" t="s">
        <v>44</v>
      </c>
      <c r="O166" t="s">
        <v>44</v>
      </c>
      <c r="P166" s="3">
        <f t="shared" si="16"/>
        <v>0</v>
      </c>
      <c r="Q166" s="3">
        <f t="shared" si="17"/>
        <v>0</v>
      </c>
      <c r="R166" t="s">
        <v>47</v>
      </c>
      <c r="S166">
        <v>1</v>
      </c>
    </row>
    <row r="167" spans="1:19">
      <c r="A167" t="s">
        <v>717</v>
      </c>
      <c r="B167" t="s">
        <v>718</v>
      </c>
      <c r="C167" t="s">
        <v>116</v>
      </c>
      <c r="D167" t="s">
        <v>77</v>
      </c>
      <c r="E167" t="s">
        <v>54</v>
      </c>
      <c r="F167" s="1">
        <v>1</v>
      </c>
      <c r="G167" t="s">
        <v>141</v>
      </c>
      <c r="H167" t="s">
        <v>492</v>
      </c>
      <c r="I167" s="2">
        <v>1</v>
      </c>
      <c r="J167" t="s">
        <v>44</v>
      </c>
      <c r="K167" t="s">
        <v>44</v>
      </c>
      <c r="L167" t="s">
        <v>44</v>
      </c>
      <c r="M167" s="3">
        <f t="shared" si="15"/>
        <v>0</v>
      </c>
      <c r="N167" t="s">
        <v>44</v>
      </c>
      <c r="O167" t="s">
        <v>44</v>
      </c>
      <c r="P167" s="3">
        <f t="shared" si="16"/>
        <v>0</v>
      </c>
      <c r="Q167" s="3">
        <f t="shared" si="17"/>
        <v>0</v>
      </c>
      <c r="R167" t="s">
        <v>47</v>
      </c>
      <c r="S167">
        <v>1</v>
      </c>
    </row>
  </sheetData>
  <autoFilter ref="A1:S167" xr:uid="{532FE9AE-4C85-41E5-A015-676C2FEEAB24}">
    <sortState xmlns:xlrd2="http://schemas.microsoft.com/office/spreadsheetml/2017/richdata2" ref="A2:S167">
      <sortCondition descending="1" ref="M2:M1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576F-E7D3-4CEB-BDDF-B873D3472241}">
  <dimension ref="A1:AB167"/>
  <sheetViews>
    <sheetView tabSelected="1" topLeftCell="B1" workbookViewId="0">
      <selection activeCell="D1" sqref="D1"/>
    </sheetView>
  </sheetViews>
  <sheetFormatPr defaultRowHeight="15"/>
  <cols>
    <col min="22" max="25" width="9.140625" style="5"/>
    <col min="26" max="26" width="14.5703125" style="5" customWidth="1"/>
    <col min="27" max="27" width="18" style="5" customWidth="1"/>
    <col min="28" max="28" width="9.140625" style="5"/>
  </cols>
  <sheetData>
    <row r="1" spans="1:28">
      <c r="A1" t="s">
        <v>728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723</v>
      </c>
      <c r="H1" t="s">
        <v>29</v>
      </c>
      <c r="I1" t="s">
        <v>30</v>
      </c>
      <c r="J1" t="s">
        <v>724</v>
      </c>
      <c r="K1" t="s">
        <v>31</v>
      </c>
      <c r="L1" t="s">
        <v>32</v>
      </c>
      <c r="M1" t="s">
        <v>33</v>
      </c>
      <c r="N1" t="s">
        <v>725</v>
      </c>
      <c r="O1" t="s">
        <v>34</v>
      </c>
      <c r="P1" t="s">
        <v>35</v>
      </c>
      <c r="Q1" t="s">
        <v>726</v>
      </c>
      <c r="R1" t="s">
        <v>727</v>
      </c>
      <c r="S1" t="s">
        <v>4</v>
      </c>
      <c r="T1" t="s">
        <v>722</v>
      </c>
      <c r="U1" t="s">
        <v>729</v>
      </c>
      <c r="V1" s="5" t="s">
        <v>730</v>
      </c>
      <c r="W1" s="5" t="s">
        <v>731</v>
      </c>
      <c r="X1" s="5" t="s">
        <v>732</v>
      </c>
      <c r="Y1" s="5" t="s">
        <v>733</v>
      </c>
      <c r="Z1" s="5" t="s">
        <v>734</v>
      </c>
      <c r="AA1" s="5" t="s">
        <v>735</v>
      </c>
      <c r="AB1" s="5" t="s">
        <v>736</v>
      </c>
    </row>
    <row r="2" spans="1:28">
      <c r="A2">
        <v>6</v>
      </c>
      <c r="B2" t="s">
        <v>50</v>
      </c>
      <c r="C2" t="s">
        <v>51</v>
      </c>
      <c r="D2" t="s">
        <v>63</v>
      </c>
      <c r="E2" t="s">
        <v>64</v>
      </c>
      <c r="F2" t="s">
        <v>54</v>
      </c>
      <c r="G2">
        <v>1</v>
      </c>
      <c r="H2" t="s">
        <v>65</v>
      </c>
      <c r="I2" t="s">
        <v>65</v>
      </c>
      <c r="J2">
        <v>1</v>
      </c>
      <c r="K2" t="s">
        <v>44</v>
      </c>
      <c r="L2" t="s">
        <v>44</v>
      </c>
      <c r="M2" t="s">
        <v>66</v>
      </c>
      <c r="N2">
        <v>1</v>
      </c>
      <c r="O2" t="s">
        <v>44</v>
      </c>
      <c r="P2" t="s">
        <v>44</v>
      </c>
      <c r="Q2">
        <v>0</v>
      </c>
      <c r="R2">
        <v>0</v>
      </c>
      <c r="S2" t="s">
        <v>47</v>
      </c>
      <c r="T2">
        <v>1</v>
      </c>
      <c r="U2" t="s">
        <v>737</v>
      </c>
      <c r="V2" s="5" t="s">
        <v>738</v>
      </c>
      <c r="W2" s="5" t="s">
        <v>739</v>
      </c>
      <c r="Z2" s="5" t="s">
        <v>740</v>
      </c>
      <c r="AA2" s="5" t="s">
        <v>741</v>
      </c>
      <c r="AB2" s="5" t="s">
        <v>742</v>
      </c>
    </row>
    <row r="3" spans="1:28">
      <c r="A3">
        <v>7</v>
      </c>
      <c r="B3" t="s">
        <v>50</v>
      </c>
      <c r="C3" t="s">
        <v>51</v>
      </c>
      <c r="D3" t="s">
        <v>67</v>
      </c>
      <c r="E3" t="s">
        <v>68</v>
      </c>
      <c r="F3" t="s">
        <v>54</v>
      </c>
      <c r="G3">
        <v>1</v>
      </c>
      <c r="H3" t="s">
        <v>69</v>
      </c>
      <c r="I3" t="s">
        <v>70</v>
      </c>
      <c r="J3">
        <v>1</v>
      </c>
      <c r="K3" t="s">
        <v>71</v>
      </c>
      <c r="L3" t="s">
        <v>44</v>
      </c>
      <c r="M3" t="s">
        <v>44</v>
      </c>
      <c r="N3">
        <v>1</v>
      </c>
      <c r="O3" t="s">
        <v>44</v>
      </c>
      <c r="P3" t="s">
        <v>44</v>
      </c>
      <c r="Q3">
        <v>0</v>
      </c>
      <c r="R3">
        <v>0</v>
      </c>
      <c r="S3" t="s">
        <v>47</v>
      </c>
      <c r="T3">
        <v>1</v>
      </c>
      <c r="U3" t="s">
        <v>737</v>
      </c>
      <c r="V3" s="5" t="s">
        <v>743</v>
      </c>
      <c r="W3" s="5" t="s">
        <v>744</v>
      </c>
      <c r="Z3" s="5" t="s">
        <v>745</v>
      </c>
      <c r="AA3" s="5" t="s">
        <v>741</v>
      </c>
      <c r="AB3" s="5" t="s">
        <v>746</v>
      </c>
    </row>
    <row r="4" spans="1:28">
      <c r="A4">
        <v>9</v>
      </c>
      <c r="B4" t="s">
        <v>50</v>
      </c>
      <c r="C4" t="s">
        <v>51</v>
      </c>
      <c r="D4" t="s">
        <v>76</v>
      </c>
      <c r="E4" t="s">
        <v>77</v>
      </c>
      <c r="F4" t="s">
        <v>54</v>
      </c>
      <c r="G4">
        <v>1</v>
      </c>
      <c r="H4" t="s">
        <v>73</v>
      </c>
      <c r="I4" t="s">
        <v>74</v>
      </c>
      <c r="J4">
        <v>1</v>
      </c>
      <c r="K4" t="s">
        <v>78</v>
      </c>
      <c r="L4" t="s">
        <v>44</v>
      </c>
      <c r="M4" t="s">
        <v>44</v>
      </c>
      <c r="N4">
        <v>1</v>
      </c>
      <c r="O4" t="s">
        <v>44</v>
      </c>
      <c r="P4" t="s">
        <v>44</v>
      </c>
      <c r="Q4">
        <v>0</v>
      </c>
      <c r="R4">
        <v>0</v>
      </c>
      <c r="S4" t="s">
        <v>47</v>
      </c>
      <c r="T4">
        <v>1</v>
      </c>
      <c r="U4" t="s">
        <v>737</v>
      </c>
      <c r="V4" s="5" t="s">
        <v>747</v>
      </c>
      <c r="W4" s="5" t="s">
        <v>748</v>
      </c>
      <c r="X4" s="5" t="s">
        <v>749</v>
      </c>
      <c r="Y4" s="5" t="s">
        <v>750</v>
      </c>
      <c r="Z4" s="5" t="s">
        <v>751</v>
      </c>
      <c r="AA4" s="5" t="s">
        <v>741</v>
      </c>
      <c r="AB4" s="5" t="s">
        <v>752</v>
      </c>
    </row>
    <row r="5" spans="1:28">
      <c r="A5">
        <v>10</v>
      </c>
      <c r="B5" t="s">
        <v>50</v>
      </c>
      <c r="C5" t="s">
        <v>51</v>
      </c>
      <c r="D5" t="s">
        <v>79</v>
      </c>
      <c r="E5" t="s">
        <v>80</v>
      </c>
      <c r="F5" t="s">
        <v>54</v>
      </c>
      <c r="G5">
        <v>1</v>
      </c>
      <c r="H5" t="s">
        <v>81</v>
      </c>
      <c r="I5" t="s">
        <v>81</v>
      </c>
      <c r="J5">
        <v>1</v>
      </c>
      <c r="K5" t="s">
        <v>82</v>
      </c>
      <c r="L5" t="s">
        <v>44</v>
      </c>
      <c r="M5" t="s">
        <v>44</v>
      </c>
      <c r="N5">
        <v>1</v>
      </c>
      <c r="O5" t="s">
        <v>44</v>
      </c>
      <c r="P5" t="s">
        <v>44</v>
      </c>
      <c r="Q5">
        <v>0</v>
      </c>
      <c r="R5">
        <v>0</v>
      </c>
      <c r="S5" t="s">
        <v>47</v>
      </c>
      <c r="T5">
        <v>1</v>
      </c>
      <c r="U5" t="s">
        <v>737</v>
      </c>
      <c r="V5" s="5" t="s">
        <v>753</v>
      </c>
      <c r="W5" s="5" t="s">
        <v>754</v>
      </c>
      <c r="Z5" s="5" t="s">
        <v>755</v>
      </c>
      <c r="AA5" s="5" t="s">
        <v>741</v>
      </c>
      <c r="AB5" s="5" t="s">
        <v>756</v>
      </c>
    </row>
    <row r="6" spans="1:28">
      <c r="A6">
        <v>17</v>
      </c>
      <c r="B6" t="s">
        <v>90</v>
      </c>
      <c r="C6" t="s">
        <v>91</v>
      </c>
      <c r="D6" t="s">
        <v>92</v>
      </c>
      <c r="E6" t="s">
        <v>93</v>
      </c>
      <c r="F6" t="s">
        <v>54</v>
      </c>
      <c r="G6">
        <v>1</v>
      </c>
      <c r="H6" t="s">
        <v>94</v>
      </c>
      <c r="I6" t="s">
        <v>95</v>
      </c>
      <c r="J6">
        <v>1</v>
      </c>
      <c r="K6" t="s">
        <v>96</v>
      </c>
      <c r="L6" t="s">
        <v>44</v>
      </c>
      <c r="M6" t="s">
        <v>44</v>
      </c>
      <c r="N6">
        <v>1</v>
      </c>
      <c r="O6" t="s">
        <v>97</v>
      </c>
      <c r="P6" t="s">
        <v>98</v>
      </c>
      <c r="Q6">
        <v>1</v>
      </c>
      <c r="R6">
        <v>1</v>
      </c>
      <c r="S6" t="s">
        <v>47</v>
      </c>
      <c r="T6">
        <v>1</v>
      </c>
      <c r="U6" t="s">
        <v>757</v>
      </c>
      <c r="V6" s="5" t="s">
        <v>758</v>
      </c>
      <c r="W6" s="5" t="s">
        <v>759</v>
      </c>
      <c r="Z6" s="5" t="s">
        <v>760</v>
      </c>
      <c r="AA6" s="5" t="s">
        <v>741</v>
      </c>
      <c r="AB6" s="5" t="s">
        <v>761</v>
      </c>
    </row>
    <row r="7" spans="1:28">
      <c r="A7">
        <v>19</v>
      </c>
      <c r="B7" t="s">
        <v>90</v>
      </c>
      <c r="C7" t="s">
        <v>91</v>
      </c>
      <c r="D7" t="s">
        <v>103</v>
      </c>
      <c r="E7" t="s">
        <v>64</v>
      </c>
      <c r="F7" t="s">
        <v>54</v>
      </c>
      <c r="G7">
        <v>1</v>
      </c>
      <c r="H7" t="s">
        <v>104</v>
      </c>
      <c r="I7" t="s">
        <v>105</v>
      </c>
      <c r="J7">
        <v>1</v>
      </c>
      <c r="K7" t="s">
        <v>106</v>
      </c>
      <c r="L7" t="s">
        <v>44</v>
      </c>
      <c r="M7" t="s">
        <v>44</v>
      </c>
      <c r="N7">
        <v>1</v>
      </c>
      <c r="O7" t="s">
        <v>107</v>
      </c>
      <c r="P7" t="s">
        <v>108</v>
      </c>
      <c r="Q7">
        <v>1</v>
      </c>
      <c r="R7">
        <v>1</v>
      </c>
      <c r="S7" t="s">
        <v>47</v>
      </c>
      <c r="T7">
        <v>1</v>
      </c>
      <c r="U7" t="s">
        <v>757</v>
      </c>
      <c r="V7" s="5" t="s">
        <v>762</v>
      </c>
      <c r="W7" s="5" t="s">
        <v>763</v>
      </c>
      <c r="Z7" s="5" t="s">
        <v>764</v>
      </c>
      <c r="AA7" s="5" t="s">
        <v>741</v>
      </c>
      <c r="AB7" s="5" t="s">
        <v>765</v>
      </c>
    </row>
    <row r="8" spans="1:28">
      <c r="A8">
        <v>20</v>
      </c>
      <c r="B8" t="s">
        <v>90</v>
      </c>
      <c r="C8" t="s">
        <v>91</v>
      </c>
      <c r="D8" t="s">
        <v>109</v>
      </c>
      <c r="E8" t="s">
        <v>89</v>
      </c>
      <c r="F8" t="s">
        <v>54</v>
      </c>
      <c r="G8">
        <v>1</v>
      </c>
      <c r="H8" t="s">
        <v>110</v>
      </c>
      <c r="I8" t="s">
        <v>111</v>
      </c>
      <c r="J8">
        <v>1</v>
      </c>
      <c r="K8" t="s">
        <v>112</v>
      </c>
      <c r="L8" t="s">
        <v>44</v>
      </c>
      <c r="M8" t="s">
        <v>44</v>
      </c>
      <c r="N8">
        <v>1</v>
      </c>
      <c r="O8" t="s">
        <v>44</v>
      </c>
      <c r="P8" t="s">
        <v>44</v>
      </c>
      <c r="Q8">
        <v>0</v>
      </c>
      <c r="R8">
        <v>0</v>
      </c>
      <c r="S8" t="s">
        <v>47</v>
      </c>
      <c r="T8">
        <v>1</v>
      </c>
      <c r="U8" t="s">
        <v>757</v>
      </c>
      <c r="V8" s="5" t="s">
        <v>766</v>
      </c>
      <c r="W8" s="5" t="s">
        <v>767</v>
      </c>
      <c r="X8" s="5" t="s">
        <v>768</v>
      </c>
      <c r="Y8" s="5" t="s">
        <v>769</v>
      </c>
      <c r="Z8" s="5" t="s">
        <v>770</v>
      </c>
      <c r="AA8" s="5" t="s">
        <v>741</v>
      </c>
      <c r="AB8" s="5" t="s">
        <v>771</v>
      </c>
    </row>
    <row r="9" spans="1:28">
      <c r="A9">
        <v>21</v>
      </c>
      <c r="B9" t="s">
        <v>90</v>
      </c>
      <c r="C9" t="s">
        <v>91</v>
      </c>
      <c r="D9" t="s">
        <v>76</v>
      </c>
      <c r="E9" t="s">
        <v>77</v>
      </c>
      <c r="F9" t="s">
        <v>54</v>
      </c>
      <c r="G9">
        <v>1</v>
      </c>
      <c r="H9" t="s">
        <v>113</v>
      </c>
      <c r="I9" t="s">
        <v>114</v>
      </c>
      <c r="J9">
        <v>1</v>
      </c>
      <c r="K9" t="s">
        <v>115</v>
      </c>
      <c r="L9" t="s">
        <v>44</v>
      </c>
      <c r="M9" t="s">
        <v>44</v>
      </c>
      <c r="N9">
        <v>1</v>
      </c>
      <c r="O9" t="s">
        <v>44</v>
      </c>
      <c r="P9" t="s">
        <v>44</v>
      </c>
      <c r="Q9">
        <v>0</v>
      </c>
      <c r="R9">
        <v>0</v>
      </c>
      <c r="S9" t="s">
        <v>47</v>
      </c>
      <c r="T9">
        <v>1</v>
      </c>
      <c r="U9" t="s">
        <v>757</v>
      </c>
      <c r="V9" s="5" t="s">
        <v>772</v>
      </c>
      <c r="W9" s="5" t="s">
        <v>773</v>
      </c>
      <c r="X9" s="5" t="s">
        <v>774</v>
      </c>
      <c r="Y9" s="5" t="s">
        <v>775</v>
      </c>
      <c r="Z9" s="5" t="s">
        <v>751</v>
      </c>
      <c r="AA9" s="5" t="s">
        <v>741</v>
      </c>
      <c r="AB9" s="5" t="s">
        <v>776</v>
      </c>
    </row>
    <row r="10" spans="1:28">
      <c r="A10">
        <v>22</v>
      </c>
      <c r="B10" t="s">
        <v>90</v>
      </c>
      <c r="C10" t="s">
        <v>91</v>
      </c>
      <c r="D10" t="s">
        <v>116</v>
      </c>
      <c r="E10" t="s">
        <v>77</v>
      </c>
      <c r="F10" t="s">
        <v>54</v>
      </c>
      <c r="G10">
        <v>1</v>
      </c>
      <c r="H10" t="s">
        <v>117</v>
      </c>
      <c r="I10" t="s">
        <v>118</v>
      </c>
      <c r="J10">
        <v>1</v>
      </c>
      <c r="K10" t="s">
        <v>119</v>
      </c>
      <c r="L10" t="s">
        <v>44</v>
      </c>
      <c r="M10" t="s">
        <v>44</v>
      </c>
      <c r="N10">
        <v>1</v>
      </c>
      <c r="O10" t="s">
        <v>44</v>
      </c>
      <c r="P10" t="s">
        <v>44</v>
      </c>
      <c r="Q10">
        <v>0</v>
      </c>
      <c r="R10">
        <v>0</v>
      </c>
      <c r="S10" t="s">
        <v>47</v>
      </c>
      <c r="T10">
        <v>1</v>
      </c>
      <c r="U10" t="s">
        <v>757</v>
      </c>
      <c r="V10" s="5" t="s">
        <v>777</v>
      </c>
      <c r="W10" s="5" t="s">
        <v>778</v>
      </c>
      <c r="X10" s="5" t="s">
        <v>779</v>
      </c>
      <c r="Y10" s="5" t="s">
        <v>780</v>
      </c>
      <c r="Z10" s="5" t="s">
        <v>781</v>
      </c>
      <c r="AA10" s="5" t="s">
        <v>741</v>
      </c>
      <c r="AB10" s="5" t="s">
        <v>782</v>
      </c>
    </row>
    <row r="11" spans="1:28">
      <c r="A11">
        <v>23</v>
      </c>
      <c r="B11" t="s">
        <v>90</v>
      </c>
      <c r="C11" t="s">
        <v>91</v>
      </c>
      <c r="D11" t="s">
        <v>120</v>
      </c>
      <c r="E11" t="s">
        <v>121</v>
      </c>
      <c r="F11" t="s">
        <v>54</v>
      </c>
      <c r="G11">
        <v>1</v>
      </c>
      <c r="H11" t="s">
        <v>122</v>
      </c>
      <c r="I11" t="s">
        <v>123</v>
      </c>
      <c r="J11">
        <v>1</v>
      </c>
      <c r="K11" t="s">
        <v>124</v>
      </c>
      <c r="L11" t="s">
        <v>44</v>
      </c>
      <c r="M11" t="s">
        <v>44</v>
      </c>
      <c r="N11">
        <v>1</v>
      </c>
      <c r="O11" t="s">
        <v>44</v>
      </c>
      <c r="P11" t="s">
        <v>44</v>
      </c>
      <c r="Q11">
        <v>0</v>
      </c>
      <c r="R11">
        <v>0</v>
      </c>
      <c r="S11" t="s">
        <v>47</v>
      </c>
      <c r="T11">
        <v>1</v>
      </c>
      <c r="U11" t="s">
        <v>757</v>
      </c>
      <c r="V11" s="5" t="s">
        <v>783</v>
      </c>
      <c r="W11" s="5" t="s">
        <v>784</v>
      </c>
      <c r="Z11" s="5" t="s">
        <v>785</v>
      </c>
      <c r="AA11" s="5" t="s">
        <v>741</v>
      </c>
      <c r="AB11" s="5" t="s">
        <v>786</v>
      </c>
    </row>
    <row r="12" spans="1:28">
      <c r="A12">
        <v>26</v>
      </c>
      <c r="B12" t="s">
        <v>90</v>
      </c>
      <c r="C12" t="s">
        <v>91</v>
      </c>
      <c r="D12" t="s">
        <v>52</v>
      </c>
      <c r="E12" t="s">
        <v>53</v>
      </c>
      <c r="F12" t="s">
        <v>54</v>
      </c>
      <c r="G12">
        <v>1</v>
      </c>
      <c r="H12" t="s">
        <v>133</v>
      </c>
      <c r="I12" t="s">
        <v>134</v>
      </c>
      <c r="J12">
        <v>1</v>
      </c>
      <c r="K12" t="s">
        <v>135</v>
      </c>
      <c r="L12" t="s">
        <v>44</v>
      </c>
      <c r="M12" t="s">
        <v>44</v>
      </c>
      <c r="N12">
        <v>1</v>
      </c>
      <c r="O12" t="s">
        <v>44</v>
      </c>
      <c r="P12" t="s">
        <v>44</v>
      </c>
      <c r="Q12">
        <v>0</v>
      </c>
      <c r="R12">
        <v>0</v>
      </c>
      <c r="S12" t="s">
        <v>47</v>
      </c>
      <c r="T12">
        <v>1</v>
      </c>
      <c r="U12" t="s">
        <v>757</v>
      </c>
      <c r="V12" s="5" t="s">
        <v>787</v>
      </c>
      <c r="W12" s="5" t="s">
        <v>788</v>
      </c>
      <c r="Z12" s="5" t="s">
        <v>789</v>
      </c>
      <c r="AA12" s="5" t="s">
        <v>741</v>
      </c>
      <c r="AB12" s="5" t="s">
        <v>790</v>
      </c>
    </row>
    <row r="13" spans="1:28">
      <c r="A13">
        <v>27</v>
      </c>
      <c r="B13" t="s">
        <v>136</v>
      </c>
      <c r="C13" t="s">
        <v>137</v>
      </c>
      <c r="D13" t="s">
        <v>116</v>
      </c>
      <c r="E13" t="s">
        <v>77</v>
      </c>
      <c r="F13" t="s">
        <v>54</v>
      </c>
      <c r="G13">
        <v>1</v>
      </c>
      <c r="H13" t="s">
        <v>138</v>
      </c>
      <c r="I13" t="s">
        <v>139</v>
      </c>
      <c r="J13">
        <v>1</v>
      </c>
      <c r="K13" t="s">
        <v>140</v>
      </c>
      <c r="L13" t="s">
        <v>44</v>
      </c>
      <c r="M13" t="s">
        <v>141</v>
      </c>
      <c r="N13">
        <v>1</v>
      </c>
      <c r="O13" t="s">
        <v>142</v>
      </c>
      <c r="P13" t="s">
        <v>143</v>
      </c>
      <c r="Q13">
        <v>1</v>
      </c>
      <c r="R13">
        <v>1</v>
      </c>
      <c r="S13" t="s">
        <v>47</v>
      </c>
      <c r="T13">
        <v>1</v>
      </c>
      <c r="U13" t="s">
        <v>791</v>
      </c>
      <c r="V13" s="5" t="s">
        <v>792</v>
      </c>
      <c r="W13" s="5" t="s">
        <v>793</v>
      </c>
      <c r="X13" s="5" t="s">
        <v>794</v>
      </c>
      <c r="Y13" s="5" t="s">
        <v>795</v>
      </c>
      <c r="Z13" s="5" t="s">
        <v>781</v>
      </c>
      <c r="AA13" s="5" t="s">
        <v>741</v>
      </c>
      <c r="AB13" s="5" t="s">
        <v>796</v>
      </c>
    </row>
    <row r="14" spans="1:28">
      <c r="A14">
        <v>28</v>
      </c>
      <c r="B14" t="s">
        <v>136</v>
      </c>
      <c r="C14" t="s">
        <v>137</v>
      </c>
      <c r="D14" t="s">
        <v>116</v>
      </c>
      <c r="E14" t="s">
        <v>77</v>
      </c>
      <c r="F14" t="s">
        <v>54</v>
      </c>
      <c r="G14">
        <v>1</v>
      </c>
      <c r="H14" t="s">
        <v>138</v>
      </c>
      <c r="I14" t="s">
        <v>144</v>
      </c>
      <c r="J14">
        <v>1</v>
      </c>
      <c r="K14" t="s">
        <v>145</v>
      </c>
      <c r="L14" t="s">
        <v>44</v>
      </c>
      <c r="M14" t="s">
        <v>44</v>
      </c>
      <c r="N14">
        <v>1</v>
      </c>
      <c r="O14" t="s">
        <v>146</v>
      </c>
      <c r="P14" t="s">
        <v>147</v>
      </c>
      <c r="Q14">
        <v>1</v>
      </c>
      <c r="R14">
        <v>1</v>
      </c>
      <c r="S14" t="s">
        <v>47</v>
      </c>
      <c r="T14">
        <v>1</v>
      </c>
      <c r="U14" t="s">
        <v>791</v>
      </c>
      <c r="V14" s="5" t="s">
        <v>797</v>
      </c>
      <c r="W14" s="5" t="s">
        <v>798</v>
      </c>
      <c r="Z14" s="5" t="s">
        <v>781</v>
      </c>
      <c r="AA14" s="5" t="s">
        <v>741</v>
      </c>
      <c r="AB14" s="5" t="s">
        <v>799</v>
      </c>
    </row>
    <row r="15" spans="1:28">
      <c r="A15">
        <v>29</v>
      </c>
      <c r="B15" t="s">
        <v>136</v>
      </c>
      <c r="C15" t="s">
        <v>137</v>
      </c>
      <c r="D15" t="s">
        <v>116</v>
      </c>
      <c r="E15" t="s">
        <v>77</v>
      </c>
      <c r="F15" t="s">
        <v>54</v>
      </c>
      <c r="G15">
        <v>1</v>
      </c>
      <c r="H15" t="s">
        <v>138</v>
      </c>
      <c r="I15" t="s">
        <v>144</v>
      </c>
      <c r="J15">
        <v>1</v>
      </c>
      <c r="K15" t="s">
        <v>140</v>
      </c>
      <c r="L15" t="s">
        <v>44</v>
      </c>
      <c r="M15" t="s">
        <v>141</v>
      </c>
      <c r="N15">
        <v>1</v>
      </c>
      <c r="O15" t="s">
        <v>148</v>
      </c>
      <c r="P15" t="s">
        <v>149</v>
      </c>
      <c r="Q15">
        <v>1</v>
      </c>
      <c r="R15">
        <v>1</v>
      </c>
      <c r="S15" t="s">
        <v>47</v>
      </c>
      <c r="T15">
        <v>1</v>
      </c>
      <c r="U15" t="s">
        <v>791</v>
      </c>
      <c r="V15" s="5" t="s">
        <v>792</v>
      </c>
      <c r="W15" s="5" t="s">
        <v>793</v>
      </c>
      <c r="X15" s="5" t="s">
        <v>794</v>
      </c>
      <c r="Y15" s="5" t="s">
        <v>795</v>
      </c>
      <c r="Z15" s="5" t="s">
        <v>781</v>
      </c>
      <c r="AA15" s="5" t="s">
        <v>741</v>
      </c>
      <c r="AB15" s="5" t="s">
        <v>796</v>
      </c>
    </row>
    <row r="16" spans="1:28">
      <c r="A16">
        <v>30</v>
      </c>
      <c r="B16" t="s">
        <v>136</v>
      </c>
      <c r="C16" t="s">
        <v>137</v>
      </c>
      <c r="D16" t="s">
        <v>116</v>
      </c>
      <c r="E16" t="s">
        <v>77</v>
      </c>
      <c r="F16" t="s">
        <v>54</v>
      </c>
      <c r="G16">
        <v>1</v>
      </c>
      <c r="H16" t="s">
        <v>138</v>
      </c>
      <c r="I16" t="s">
        <v>144</v>
      </c>
      <c r="J16">
        <v>1</v>
      </c>
      <c r="K16" t="s">
        <v>145</v>
      </c>
      <c r="L16" t="s">
        <v>44</v>
      </c>
      <c r="M16" t="s">
        <v>44</v>
      </c>
      <c r="N16">
        <v>1</v>
      </c>
      <c r="O16" t="s">
        <v>150</v>
      </c>
      <c r="P16" t="s">
        <v>151</v>
      </c>
      <c r="Q16">
        <v>1</v>
      </c>
      <c r="R16">
        <v>1</v>
      </c>
      <c r="S16" t="s">
        <v>47</v>
      </c>
      <c r="T16">
        <v>1</v>
      </c>
      <c r="U16" t="s">
        <v>791</v>
      </c>
      <c r="V16" s="5" t="s">
        <v>797</v>
      </c>
      <c r="W16" s="5" t="s">
        <v>798</v>
      </c>
      <c r="Z16" s="5" t="s">
        <v>781</v>
      </c>
      <c r="AA16" s="5" t="s">
        <v>741</v>
      </c>
      <c r="AB16" s="5" t="s">
        <v>799</v>
      </c>
    </row>
    <row r="17" spans="1:28">
      <c r="A17">
        <v>31</v>
      </c>
      <c r="B17" t="s">
        <v>136</v>
      </c>
      <c r="C17" t="s">
        <v>137</v>
      </c>
      <c r="D17" t="s">
        <v>116</v>
      </c>
      <c r="E17" t="s">
        <v>77</v>
      </c>
      <c r="F17" t="s">
        <v>54</v>
      </c>
      <c r="G17">
        <v>1</v>
      </c>
      <c r="H17" t="s">
        <v>117</v>
      </c>
      <c r="I17" t="s">
        <v>139</v>
      </c>
      <c r="J17">
        <v>1</v>
      </c>
      <c r="K17" t="s">
        <v>152</v>
      </c>
      <c r="L17" t="s">
        <v>44</v>
      </c>
      <c r="M17" t="s">
        <v>141</v>
      </c>
      <c r="N17">
        <v>1</v>
      </c>
      <c r="O17" t="s">
        <v>153</v>
      </c>
      <c r="P17" t="s">
        <v>154</v>
      </c>
      <c r="Q17">
        <v>1</v>
      </c>
      <c r="R17">
        <v>1</v>
      </c>
      <c r="S17" t="s">
        <v>47</v>
      </c>
      <c r="T17">
        <v>1</v>
      </c>
      <c r="U17" t="s">
        <v>791</v>
      </c>
      <c r="V17" s="5" t="s">
        <v>777</v>
      </c>
      <c r="W17" s="5" t="s">
        <v>778</v>
      </c>
      <c r="X17" s="5" t="s">
        <v>779</v>
      </c>
      <c r="Y17" s="5" t="s">
        <v>780</v>
      </c>
      <c r="Z17" s="5" t="s">
        <v>781</v>
      </c>
      <c r="AA17" s="5" t="s">
        <v>741</v>
      </c>
      <c r="AB17" s="5" t="s">
        <v>800</v>
      </c>
    </row>
    <row r="18" spans="1:28">
      <c r="A18">
        <v>32</v>
      </c>
      <c r="B18" t="s">
        <v>159</v>
      </c>
      <c r="C18" t="s">
        <v>160</v>
      </c>
      <c r="D18" t="s">
        <v>92</v>
      </c>
      <c r="E18" t="s">
        <v>93</v>
      </c>
      <c r="F18" t="s">
        <v>54</v>
      </c>
      <c r="G18">
        <v>1</v>
      </c>
      <c r="H18" t="s">
        <v>161</v>
      </c>
      <c r="I18" t="s">
        <v>144</v>
      </c>
      <c r="J18">
        <v>1</v>
      </c>
      <c r="K18" t="s">
        <v>162</v>
      </c>
      <c r="L18" t="s">
        <v>44</v>
      </c>
      <c r="M18" t="s">
        <v>163</v>
      </c>
      <c r="N18">
        <v>1</v>
      </c>
      <c r="O18" t="s">
        <v>164</v>
      </c>
      <c r="P18" t="s">
        <v>165</v>
      </c>
      <c r="Q18">
        <v>1</v>
      </c>
      <c r="R18">
        <v>1</v>
      </c>
      <c r="S18" t="s">
        <v>47</v>
      </c>
      <c r="T18">
        <v>1</v>
      </c>
      <c r="U18" t="s">
        <v>801</v>
      </c>
      <c r="V18" s="5" t="s">
        <v>758</v>
      </c>
      <c r="W18" s="5" t="s">
        <v>759</v>
      </c>
      <c r="Z18" s="5" t="s">
        <v>760</v>
      </c>
      <c r="AA18" s="5" t="s">
        <v>741</v>
      </c>
      <c r="AB18" s="5" t="s">
        <v>802</v>
      </c>
    </row>
    <row r="19" spans="1:28">
      <c r="A19">
        <v>33</v>
      </c>
      <c r="B19" t="s">
        <v>159</v>
      </c>
      <c r="C19" t="s">
        <v>160</v>
      </c>
      <c r="D19" t="s">
        <v>92</v>
      </c>
      <c r="E19" t="s">
        <v>93</v>
      </c>
      <c r="F19" t="s">
        <v>54</v>
      </c>
      <c r="G19">
        <v>1</v>
      </c>
      <c r="H19" t="s">
        <v>161</v>
      </c>
      <c r="I19" t="s">
        <v>144</v>
      </c>
      <c r="J19">
        <v>1</v>
      </c>
      <c r="K19" t="s">
        <v>162</v>
      </c>
      <c r="L19" t="s">
        <v>44</v>
      </c>
      <c r="M19" t="s">
        <v>163</v>
      </c>
      <c r="N19">
        <v>1</v>
      </c>
      <c r="O19" t="s">
        <v>166</v>
      </c>
      <c r="P19" t="s">
        <v>167</v>
      </c>
      <c r="Q19">
        <v>1</v>
      </c>
      <c r="R19">
        <v>1</v>
      </c>
      <c r="S19" t="s">
        <v>47</v>
      </c>
      <c r="T19">
        <v>1</v>
      </c>
      <c r="U19" t="s">
        <v>801</v>
      </c>
      <c r="V19" s="5" t="s">
        <v>758</v>
      </c>
      <c r="W19" s="5" t="s">
        <v>759</v>
      </c>
      <c r="Z19" s="5" t="s">
        <v>760</v>
      </c>
      <c r="AA19" s="5" t="s">
        <v>741</v>
      </c>
      <c r="AB19" s="5" t="s">
        <v>802</v>
      </c>
    </row>
    <row r="20" spans="1:28">
      <c r="A20">
        <v>34</v>
      </c>
      <c r="B20" t="s">
        <v>159</v>
      </c>
      <c r="C20" t="s">
        <v>160</v>
      </c>
      <c r="D20" t="s">
        <v>92</v>
      </c>
      <c r="E20" t="s">
        <v>93</v>
      </c>
      <c r="F20" t="s">
        <v>54</v>
      </c>
      <c r="G20">
        <v>1</v>
      </c>
      <c r="H20" t="s">
        <v>161</v>
      </c>
      <c r="I20" t="s">
        <v>144</v>
      </c>
      <c r="J20">
        <v>1</v>
      </c>
      <c r="K20" t="s">
        <v>162</v>
      </c>
      <c r="L20" t="s">
        <v>44</v>
      </c>
      <c r="M20" t="s">
        <v>163</v>
      </c>
      <c r="N20">
        <v>1</v>
      </c>
      <c r="O20" t="s">
        <v>168</v>
      </c>
      <c r="P20" t="s">
        <v>44</v>
      </c>
      <c r="Q20">
        <v>1</v>
      </c>
      <c r="R20">
        <v>1</v>
      </c>
      <c r="S20" t="s">
        <v>47</v>
      </c>
      <c r="T20">
        <v>1</v>
      </c>
      <c r="U20" t="s">
        <v>801</v>
      </c>
      <c r="V20" s="5" t="s">
        <v>758</v>
      </c>
      <c r="W20" s="5" t="s">
        <v>759</v>
      </c>
      <c r="Z20" s="5" t="s">
        <v>760</v>
      </c>
      <c r="AA20" s="5" t="s">
        <v>741</v>
      </c>
      <c r="AB20" s="5" t="s">
        <v>802</v>
      </c>
    </row>
    <row r="21" spans="1:28">
      <c r="A21">
        <v>35</v>
      </c>
      <c r="B21" t="s">
        <v>159</v>
      </c>
      <c r="C21" t="s">
        <v>160</v>
      </c>
      <c r="D21" t="s">
        <v>92</v>
      </c>
      <c r="E21" t="s">
        <v>93</v>
      </c>
      <c r="F21" t="s">
        <v>54</v>
      </c>
      <c r="G21">
        <v>1</v>
      </c>
      <c r="H21" t="s">
        <v>161</v>
      </c>
      <c r="I21" t="s">
        <v>144</v>
      </c>
      <c r="J21">
        <v>1</v>
      </c>
      <c r="K21" t="s">
        <v>162</v>
      </c>
      <c r="L21" t="s">
        <v>44</v>
      </c>
      <c r="M21" t="s">
        <v>163</v>
      </c>
      <c r="N21">
        <v>1</v>
      </c>
      <c r="O21" t="s">
        <v>169</v>
      </c>
      <c r="P21" t="s">
        <v>44</v>
      </c>
      <c r="Q21">
        <v>1</v>
      </c>
      <c r="R21">
        <v>1</v>
      </c>
      <c r="S21" t="s">
        <v>47</v>
      </c>
      <c r="T21">
        <v>1</v>
      </c>
      <c r="U21" t="s">
        <v>801</v>
      </c>
      <c r="V21" s="5" t="s">
        <v>758</v>
      </c>
      <c r="W21" s="5" t="s">
        <v>759</v>
      </c>
      <c r="Z21" s="5" t="s">
        <v>760</v>
      </c>
      <c r="AA21" s="5" t="s">
        <v>741</v>
      </c>
      <c r="AB21" s="5" t="s">
        <v>802</v>
      </c>
    </row>
    <row r="22" spans="1:28">
      <c r="A22">
        <v>36</v>
      </c>
      <c r="B22" t="s">
        <v>159</v>
      </c>
      <c r="C22" t="s">
        <v>160</v>
      </c>
      <c r="D22" t="s">
        <v>92</v>
      </c>
      <c r="E22" t="s">
        <v>93</v>
      </c>
      <c r="F22" t="s">
        <v>54</v>
      </c>
      <c r="G22">
        <v>1</v>
      </c>
      <c r="H22" t="s">
        <v>161</v>
      </c>
      <c r="I22" t="s">
        <v>144</v>
      </c>
      <c r="J22">
        <v>1</v>
      </c>
      <c r="K22" t="s">
        <v>162</v>
      </c>
      <c r="L22" t="s">
        <v>44</v>
      </c>
      <c r="M22" t="s">
        <v>163</v>
      </c>
      <c r="N22">
        <v>1</v>
      </c>
      <c r="O22" t="s">
        <v>170</v>
      </c>
      <c r="P22" t="s">
        <v>44</v>
      </c>
      <c r="Q22">
        <v>1</v>
      </c>
      <c r="R22">
        <v>1</v>
      </c>
      <c r="S22" t="s">
        <v>47</v>
      </c>
      <c r="T22">
        <v>1</v>
      </c>
      <c r="U22" t="s">
        <v>801</v>
      </c>
      <c r="V22" s="5" t="s">
        <v>758</v>
      </c>
      <c r="W22" s="5" t="s">
        <v>759</v>
      </c>
      <c r="Z22" s="5" t="s">
        <v>760</v>
      </c>
      <c r="AA22" s="5" t="s">
        <v>741</v>
      </c>
      <c r="AB22" s="5" t="s">
        <v>802</v>
      </c>
    </row>
    <row r="23" spans="1:28">
      <c r="A23">
        <v>37</v>
      </c>
      <c r="B23" t="s">
        <v>159</v>
      </c>
      <c r="C23" t="s">
        <v>160</v>
      </c>
      <c r="D23" t="s">
        <v>92</v>
      </c>
      <c r="E23" t="s">
        <v>93</v>
      </c>
      <c r="F23" t="s">
        <v>54</v>
      </c>
      <c r="G23">
        <v>1</v>
      </c>
      <c r="H23" t="s">
        <v>161</v>
      </c>
      <c r="I23" t="s">
        <v>144</v>
      </c>
      <c r="J23">
        <v>1</v>
      </c>
      <c r="K23" t="s">
        <v>162</v>
      </c>
      <c r="L23" t="s">
        <v>44</v>
      </c>
      <c r="M23" t="s">
        <v>163</v>
      </c>
      <c r="N23">
        <v>1</v>
      </c>
      <c r="O23" t="s">
        <v>171</v>
      </c>
      <c r="P23" t="s">
        <v>44</v>
      </c>
      <c r="Q23">
        <v>1</v>
      </c>
      <c r="R23">
        <v>1</v>
      </c>
      <c r="S23" t="s">
        <v>47</v>
      </c>
      <c r="T23">
        <v>1</v>
      </c>
      <c r="U23" t="s">
        <v>801</v>
      </c>
      <c r="V23" s="5" t="s">
        <v>758</v>
      </c>
      <c r="W23" s="5" t="s">
        <v>759</v>
      </c>
      <c r="Z23" s="5" t="s">
        <v>760</v>
      </c>
      <c r="AA23" s="5" t="s">
        <v>741</v>
      </c>
      <c r="AB23" s="5" t="s">
        <v>802</v>
      </c>
    </row>
    <row r="24" spans="1:28">
      <c r="A24">
        <v>38</v>
      </c>
      <c r="B24" t="s">
        <v>172</v>
      </c>
      <c r="C24" t="s">
        <v>173</v>
      </c>
      <c r="D24" t="s">
        <v>116</v>
      </c>
      <c r="E24" t="s">
        <v>77</v>
      </c>
      <c r="F24" t="s">
        <v>54</v>
      </c>
      <c r="G24">
        <v>1</v>
      </c>
      <c r="H24" t="s">
        <v>174</v>
      </c>
      <c r="I24" t="s">
        <v>175</v>
      </c>
      <c r="J24">
        <v>1</v>
      </c>
      <c r="K24" t="s">
        <v>176</v>
      </c>
      <c r="L24" t="s">
        <v>177</v>
      </c>
      <c r="M24" t="s">
        <v>177</v>
      </c>
      <c r="N24">
        <v>1</v>
      </c>
      <c r="O24" t="s">
        <v>178</v>
      </c>
      <c r="P24" t="s">
        <v>179</v>
      </c>
      <c r="Q24">
        <v>1</v>
      </c>
      <c r="R24">
        <v>1</v>
      </c>
      <c r="S24" t="s">
        <v>47</v>
      </c>
      <c r="T24">
        <v>1</v>
      </c>
      <c r="U24" t="s">
        <v>803</v>
      </c>
      <c r="V24" s="5" t="s">
        <v>804</v>
      </c>
      <c r="W24" s="5" t="s">
        <v>805</v>
      </c>
      <c r="X24" s="5" t="s">
        <v>806</v>
      </c>
      <c r="Y24" s="5" t="s">
        <v>807</v>
      </c>
      <c r="Z24" s="5" t="s">
        <v>781</v>
      </c>
      <c r="AA24" s="5" t="s">
        <v>741</v>
      </c>
      <c r="AB24" s="5" t="s">
        <v>808</v>
      </c>
    </row>
    <row r="25" spans="1:28">
      <c r="A25">
        <v>48</v>
      </c>
      <c r="B25" t="s">
        <v>346</v>
      </c>
      <c r="C25" t="s">
        <v>347</v>
      </c>
      <c r="D25" t="s">
        <v>76</v>
      </c>
      <c r="E25" t="s">
        <v>77</v>
      </c>
      <c r="F25" t="s">
        <v>54</v>
      </c>
      <c r="G25">
        <v>1</v>
      </c>
      <c r="H25" t="s">
        <v>356</v>
      </c>
      <c r="I25" t="s">
        <v>357</v>
      </c>
      <c r="J25">
        <v>1</v>
      </c>
      <c r="K25" t="s">
        <v>358</v>
      </c>
      <c r="L25" t="s">
        <v>44</v>
      </c>
      <c r="M25" t="s">
        <v>44</v>
      </c>
      <c r="N25">
        <v>1</v>
      </c>
      <c r="O25" t="s">
        <v>44</v>
      </c>
      <c r="P25" t="s">
        <v>44</v>
      </c>
      <c r="Q25">
        <v>0</v>
      </c>
      <c r="R25">
        <v>0</v>
      </c>
      <c r="S25" t="s">
        <v>47</v>
      </c>
      <c r="T25">
        <v>1</v>
      </c>
      <c r="U25" t="s">
        <v>809</v>
      </c>
      <c r="V25" s="5" t="s">
        <v>810</v>
      </c>
      <c r="W25" s="5" t="s">
        <v>811</v>
      </c>
      <c r="X25" s="5" t="s">
        <v>812</v>
      </c>
      <c r="Y25" s="5" t="s">
        <v>813</v>
      </c>
      <c r="Z25" s="5" t="s">
        <v>751</v>
      </c>
      <c r="AA25" s="5" t="s">
        <v>741</v>
      </c>
      <c r="AB25" s="5" t="s">
        <v>814</v>
      </c>
    </row>
    <row r="26" spans="1:28">
      <c r="A26">
        <v>52</v>
      </c>
      <c r="B26" t="s">
        <v>368</v>
      </c>
      <c r="C26" t="s">
        <v>369</v>
      </c>
      <c r="D26" t="s">
        <v>370</v>
      </c>
      <c r="E26" t="s">
        <v>64</v>
      </c>
      <c r="F26" t="s">
        <v>54</v>
      </c>
      <c r="G26">
        <v>1</v>
      </c>
      <c r="H26" t="s">
        <v>371</v>
      </c>
      <c r="I26" t="s">
        <v>344</v>
      </c>
      <c r="J26">
        <v>1</v>
      </c>
      <c r="K26" t="s">
        <v>372</v>
      </c>
      <c r="L26" t="s">
        <v>44</v>
      </c>
      <c r="M26" t="s">
        <v>373</v>
      </c>
      <c r="N26">
        <v>1</v>
      </c>
      <c r="O26" t="s">
        <v>334</v>
      </c>
      <c r="P26" t="s">
        <v>335</v>
      </c>
      <c r="Q26">
        <v>1</v>
      </c>
      <c r="R26">
        <v>1</v>
      </c>
      <c r="S26" t="s">
        <v>47</v>
      </c>
      <c r="T26">
        <v>1</v>
      </c>
      <c r="U26" t="s">
        <v>815</v>
      </c>
      <c r="V26" s="5" t="s">
        <v>816</v>
      </c>
      <c r="W26" s="5" t="s">
        <v>817</v>
      </c>
      <c r="Z26" s="5" t="s">
        <v>818</v>
      </c>
      <c r="AA26" s="5" t="s">
        <v>741</v>
      </c>
      <c r="AB26" s="5" t="s">
        <v>819</v>
      </c>
    </row>
    <row r="27" spans="1:28">
      <c r="A27">
        <v>60</v>
      </c>
      <c r="B27" t="s">
        <v>401</v>
      </c>
      <c r="C27" t="s">
        <v>402</v>
      </c>
      <c r="D27" t="s">
        <v>92</v>
      </c>
      <c r="E27" t="s">
        <v>93</v>
      </c>
      <c r="F27" t="s">
        <v>54</v>
      </c>
      <c r="G27">
        <v>1</v>
      </c>
      <c r="H27" t="s">
        <v>161</v>
      </c>
      <c r="I27" t="s">
        <v>403</v>
      </c>
      <c r="J27">
        <v>1</v>
      </c>
      <c r="K27" t="s">
        <v>162</v>
      </c>
      <c r="L27" t="s">
        <v>44</v>
      </c>
      <c r="M27" t="s">
        <v>44</v>
      </c>
      <c r="N27">
        <v>1</v>
      </c>
      <c r="O27" t="s">
        <v>404</v>
      </c>
      <c r="P27" t="s">
        <v>405</v>
      </c>
      <c r="Q27">
        <v>1</v>
      </c>
      <c r="R27">
        <v>1</v>
      </c>
      <c r="S27" t="s">
        <v>47</v>
      </c>
      <c r="T27">
        <v>1</v>
      </c>
      <c r="U27" t="s">
        <v>820</v>
      </c>
      <c r="V27" s="5" t="s">
        <v>758</v>
      </c>
      <c r="W27" s="5" t="s">
        <v>759</v>
      </c>
      <c r="Z27" s="5" t="s">
        <v>760</v>
      </c>
      <c r="AA27" s="5" t="s">
        <v>741</v>
      </c>
      <c r="AB27" s="5" t="s">
        <v>821</v>
      </c>
    </row>
    <row r="28" spans="1:28">
      <c r="A28">
        <v>61</v>
      </c>
      <c r="B28" t="s">
        <v>401</v>
      </c>
      <c r="C28" t="s">
        <v>402</v>
      </c>
      <c r="D28" t="s">
        <v>92</v>
      </c>
      <c r="E28" t="s">
        <v>93</v>
      </c>
      <c r="F28" t="s">
        <v>54</v>
      </c>
      <c r="G28">
        <v>1</v>
      </c>
      <c r="H28" t="s">
        <v>161</v>
      </c>
      <c r="I28" t="s">
        <v>403</v>
      </c>
      <c r="J28">
        <v>1</v>
      </c>
      <c r="K28" t="s">
        <v>162</v>
      </c>
      <c r="L28" t="s">
        <v>44</v>
      </c>
      <c r="M28" t="s">
        <v>44</v>
      </c>
      <c r="N28">
        <v>1</v>
      </c>
      <c r="O28" t="s">
        <v>406</v>
      </c>
      <c r="P28" t="s">
        <v>405</v>
      </c>
      <c r="Q28">
        <v>1</v>
      </c>
      <c r="R28">
        <v>1</v>
      </c>
      <c r="S28" t="s">
        <v>47</v>
      </c>
      <c r="T28">
        <v>1</v>
      </c>
      <c r="U28" t="s">
        <v>820</v>
      </c>
      <c r="V28" s="5" t="s">
        <v>758</v>
      </c>
      <c r="W28" s="5" t="s">
        <v>759</v>
      </c>
      <c r="Z28" s="5" t="s">
        <v>760</v>
      </c>
      <c r="AA28" s="5" t="s">
        <v>741</v>
      </c>
      <c r="AB28" s="5" t="s">
        <v>821</v>
      </c>
    </row>
    <row r="29" spans="1:28">
      <c r="A29">
        <v>62</v>
      </c>
      <c r="B29" t="s">
        <v>401</v>
      </c>
      <c r="C29" t="s">
        <v>402</v>
      </c>
      <c r="D29" t="s">
        <v>92</v>
      </c>
      <c r="E29" t="s">
        <v>93</v>
      </c>
      <c r="F29" t="s">
        <v>54</v>
      </c>
      <c r="G29">
        <v>1</v>
      </c>
      <c r="H29" t="s">
        <v>161</v>
      </c>
      <c r="I29" t="s">
        <v>403</v>
      </c>
      <c r="J29">
        <v>1</v>
      </c>
      <c r="K29" t="s">
        <v>162</v>
      </c>
      <c r="L29" t="s">
        <v>44</v>
      </c>
      <c r="M29" t="s">
        <v>44</v>
      </c>
      <c r="N29">
        <v>1</v>
      </c>
      <c r="O29" t="s">
        <v>407</v>
      </c>
      <c r="P29" t="s">
        <v>405</v>
      </c>
      <c r="Q29">
        <v>1</v>
      </c>
      <c r="R29">
        <v>1</v>
      </c>
      <c r="S29" t="s">
        <v>47</v>
      </c>
      <c r="T29">
        <v>1</v>
      </c>
      <c r="U29" t="s">
        <v>820</v>
      </c>
      <c r="V29" s="5" t="s">
        <v>758</v>
      </c>
      <c r="W29" s="5" t="s">
        <v>759</v>
      </c>
      <c r="Z29" s="5" t="s">
        <v>760</v>
      </c>
      <c r="AA29" s="5" t="s">
        <v>741</v>
      </c>
      <c r="AB29" s="5" t="s">
        <v>821</v>
      </c>
    </row>
    <row r="30" spans="1:28">
      <c r="A30">
        <v>63</v>
      </c>
      <c r="B30" t="s">
        <v>401</v>
      </c>
      <c r="C30" t="s">
        <v>402</v>
      </c>
      <c r="D30" t="s">
        <v>92</v>
      </c>
      <c r="E30" t="s">
        <v>93</v>
      </c>
      <c r="F30" t="s">
        <v>54</v>
      </c>
      <c r="G30">
        <v>1</v>
      </c>
      <c r="H30" t="s">
        <v>161</v>
      </c>
      <c r="I30" t="s">
        <v>403</v>
      </c>
      <c r="J30">
        <v>1</v>
      </c>
      <c r="K30" t="s">
        <v>162</v>
      </c>
      <c r="L30" t="s">
        <v>44</v>
      </c>
      <c r="M30" t="s">
        <v>44</v>
      </c>
      <c r="N30">
        <v>1</v>
      </c>
      <c r="O30" t="s">
        <v>408</v>
      </c>
      <c r="P30" t="s">
        <v>98</v>
      </c>
      <c r="Q30">
        <v>1</v>
      </c>
      <c r="R30">
        <v>1</v>
      </c>
      <c r="S30" t="s">
        <v>47</v>
      </c>
      <c r="T30">
        <v>1</v>
      </c>
      <c r="U30" t="s">
        <v>820</v>
      </c>
      <c r="V30" s="5" t="s">
        <v>758</v>
      </c>
      <c r="W30" s="5" t="s">
        <v>759</v>
      </c>
      <c r="Z30" s="5" t="s">
        <v>760</v>
      </c>
      <c r="AA30" s="5" t="s">
        <v>741</v>
      </c>
      <c r="AB30" s="5" t="s">
        <v>821</v>
      </c>
    </row>
    <row r="31" spans="1:28">
      <c r="A31">
        <v>64</v>
      </c>
      <c r="B31" t="s">
        <v>401</v>
      </c>
      <c r="C31" t="s">
        <v>402</v>
      </c>
      <c r="D31" t="s">
        <v>92</v>
      </c>
      <c r="E31" t="s">
        <v>93</v>
      </c>
      <c r="F31" t="s">
        <v>54</v>
      </c>
      <c r="G31">
        <v>1</v>
      </c>
      <c r="H31" t="s">
        <v>161</v>
      </c>
      <c r="I31" t="s">
        <v>403</v>
      </c>
      <c r="J31">
        <v>1</v>
      </c>
      <c r="K31" t="s">
        <v>162</v>
      </c>
      <c r="L31" t="s">
        <v>44</v>
      </c>
      <c r="M31" t="s">
        <v>44</v>
      </c>
      <c r="N31">
        <v>1</v>
      </c>
      <c r="O31" t="s">
        <v>409</v>
      </c>
      <c r="P31" t="s">
        <v>410</v>
      </c>
      <c r="Q31">
        <v>1</v>
      </c>
      <c r="R31">
        <v>1</v>
      </c>
      <c r="S31" t="s">
        <v>47</v>
      </c>
      <c r="T31">
        <v>1</v>
      </c>
      <c r="U31" t="s">
        <v>820</v>
      </c>
      <c r="V31" s="5" t="s">
        <v>758</v>
      </c>
      <c r="W31" s="5" t="s">
        <v>759</v>
      </c>
      <c r="Z31" s="5" t="s">
        <v>760</v>
      </c>
      <c r="AA31" s="5" t="s">
        <v>741</v>
      </c>
      <c r="AB31" s="5" t="s">
        <v>821</v>
      </c>
    </row>
    <row r="32" spans="1:28">
      <c r="A32">
        <v>65</v>
      </c>
      <c r="B32" t="s">
        <v>401</v>
      </c>
      <c r="C32" t="s">
        <v>402</v>
      </c>
      <c r="D32" t="s">
        <v>92</v>
      </c>
      <c r="E32" t="s">
        <v>93</v>
      </c>
      <c r="F32" t="s">
        <v>54</v>
      </c>
      <c r="G32">
        <v>1</v>
      </c>
      <c r="H32" t="s">
        <v>161</v>
      </c>
      <c r="I32" t="s">
        <v>403</v>
      </c>
      <c r="J32">
        <v>1</v>
      </c>
      <c r="K32" t="s">
        <v>162</v>
      </c>
      <c r="L32" t="s">
        <v>44</v>
      </c>
      <c r="M32" t="s">
        <v>44</v>
      </c>
      <c r="N32">
        <v>1</v>
      </c>
      <c r="O32" t="s">
        <v>411</v>
      </c>
      <c r="P32" t="s">
        <v>412</v>
      </c>
      <c r="Q32">
        <v>1</v>
      </c>
      <c r="R32">
        <v>1</v>
      </c>
      <c r="S32" t="s">
        <v>47</v>
      </c>
      <c r="T32">
        <v>1</v>
      </c>
      <c r="U32" t="s">
        <v>820</v>
      </c>
      <c r="V32" s="5" t="s">
        <v>758</v>
      </c>
      <c r="W32" s="5" t="s">
        <v>759</v>
      </c>
      <c r="Z32" s="5" t="s">
        <v>760</v>
      </c>
      <c r="AA32" s="5" t="s">
        <v>741</v>
      </c>
      <c r="AB32" s="5" t="s">
        <v>821</v>
      </c>
    </row>
    <row r="33" spans="1:28">
      <c r="A33">
        <v>66</v>
      </c>
      <c r="B33" t="s">
        <v>401</v>
      </c>
      <c r="C33" t="s">
        <v>402</v>
      </c>
      <c r="D33" t="s">
        <v>92</v>
      </c>
      <c r="E33" t="s">
        <v>93</v>
      </c>
      <c r="F33" t="s">
        <v>54</v>
      </c>
      <c r="G33">
        <v>1</v>
      </c>
      <c r="H33" t="s">
        <v>161</v>
      </c>
      <c r="I33" t="s">
        <v>413</v>
      </c>
      <c r="J33">
        <v>1</v>
      </c>
      <c r="K33" t="s">
        <v>162</v>
      </c>
      <c r="L33" t="s">
        <v>44</v>
      </c>
      <c r="M33" t="s">
        <v>44</v>
      </c>
      <c r="N33">
        <v>1</v>
      </c>
      <c r="O33" t="s">
        <v>414</v>
      </c>
      <c r="P33" t="s">
        <v>415</v>
      </c>
      <c r="Q33">
        <v>1</v>
      </c>
      <c r="R33">
        <v>1</v>
      </c>
      <c r="S33" t="s">
        <v>47</v>
      </c>
      <c r="T33">
        <v>1</v>
      </c>
      <c r="U33" t="s">
        <v>820</v>
      </c>
      <c r="V33" s="5" t="s">
        <v>758</v>
      </c>
      <c r="W33" s="5" t="s">
        <v>759</v>
      </c>
      <c r="Z33" s="5" t="s">
        <v>760</v>
      </c>
      <c r="AA33" s="5" t="s">
        <v>741</v>
      </c>
      <c r="AB33" s="5" t="s">
        <v>821</v>
      </c>
    </row>
    <row r="34" spans="1:28">
      <c r="A34">
        <v>76</v>
      </c>
      <c r="B34" t="s">
        <v>498</v>
      </c>
      <c r="C34" t="s">
        <v>499</v>
      </c>
      <c r="D34" t="s">
        <v>495</v>
      </c>
      <c r="E34" t="s">
        <v>496</v>
      </c>
      <c r="F34" t="s">
        <v>54</v>
      </c>
      <c r="G34">
        <v>1</v>
      </c>
      <c r="H34" t="s">
        <v>500</v>
      </c>
      <c r="I34" t="s">
        <v>501</v>
      </c>
      <c r="J34">
        <v>1</v>
      </c>
      <c r="K34" t="s">
        <v>502</v>
      </c>
      <c r="L34" t="s">
        <v>44</v>
      </c>
      <c r="M34" t="s">
        <v>44</v>
      </c>
      <c r="N34">
        <v>1</v>
      </c>
      <c r="O34" t="s">
        <v>503</v>
      </c>
      <c r="P34" t="s">
        <v>504</v>
      </c>
      <c r="Q34">
        <v>1</v>
      </c>
      <c r="R34">
        <v>1</v>
      </c>
      <c r="S34" t="s">
        <v>47</v>
      </c>
      <c r="T34">
        <v>1</v>
      </c>
      <c r="U34" t="s">
        <v>822</v>
      </c>
      <c r="V34" s="5" t="s">
        <v>823</v>
      </c>
      <c r="W34" s="5" t="s">
        <v>824</v>
      </c>
      <c r="X34" s="5" t="s">
        <v>825</v>
      </c>
      <c r="Y34" s="5" t="s">
        <v>826</v>
      </c>
      <c r="Z34" s="5" t="s">
        <v>827</v>
      </c>
      <c r="AA34" s="5" t="s">
        <v>741</v>
      </c>
      <c r="AB34" s="5" t="s">
        <v>828</v>
      </c>
    </row>
    <row r="35" spans="1:28">
      <c r="A35">
        <v>80</v>
      </c>
      <c r="B35" t="s">
        <v>525</v>
      </c>
      <c r="C35" t="s">
        <v>526</v>
      </c>
      <c r="D35" t="s">
        <v>109</v>
      </c>
      <c r="E35" t="s">
        <v>89</v>
      </c>
      <c r="F35" t="s">
        <v>54</v>
      </c>
      <c r="G35">
        <v>1</v>
      </c>
      <c r="H35" t="s">
        <v>110</v>
      </c>
      <c r="I35" t="s">
        <v>527</v>
      </c>
      <c r="J35">
        <v>1</v>
      </c>
      <c r="K35" t="s">
        <v>528</v>
      </c>
      <c r="L35" t="s">
        <v>44</v>
      </c>
      <c r="M35" t="s">
        <v>44</v>
      </c>
      <c r="N35">
        <v>1</v>
      </c>
      <c r="O35" t="s">
        <v>529</v>
      </c>
      <c r="P35" t="s">
        <v>530</v>
      </c>
      <c r="Q35">
        <v>1</v>
      </c>
      <c r="R35">
        <v>1</v>
      </c>
      <c r="S35" t="s">
        <v>47</v>
      </c>
      <c r="T35">
        <v>1</v>
      </c>
      <c r="U35" t="s">
        <v>829</v>
      </c>
      <c r="V35" s="5" t="s">
        <v>766</v>
      </c>
      <c r="W35" s="5" t="s">
        <v>767</v>
      </c>
      <c r="X35" s="5" t="s">
        <v>768</v>
      </c>
      <c r="Y35" s="5" t="s">
        <v>769</v>
      </c>
      <c r="Z35" s="5" t="s">
        <v>770</v>
      </c>
      <c r="AA35" s="5" t="s">
        <v>741</v>
      </c>
      <c r="AB35" s="5" t="s">
        <v>830</v>
      </c>
    </row>
    <row r="36" spans="1:28">
      <c r="A36">
        <v>81</v>
      </c>
      <c r="B36" t="s">
        <v>525</v>
      </c>
      <c r="C36" t="s">
        <v>526</v>
      </c>
      <c r="D36" t="s">
        <v>109</v>
      </c>
      <c r="E36" t="s">
        <v>89</v>
      </c>
      <c r="F36" t="s">
        <v>54</v>
      </c>
      <c r="G36">
        <v>1</v>
      </c>
      <c r="H36" t="s">
        <v>110</v>
      </c>
      <c r="I36" t="s">
        <v>527</v>
      </c>
      <c r="J36">
        <v>1</v>
      </c>
      <c r="K36" t="s">
        <v>528</v>
      </c>
      <c r="L36" t="s">
        <v>44</v>
      </c>
      <c r="M36" t="s">
        <v>44</v>
      </c>
      <c r="N36">
        <v>1</v>
      </c>
      <c r="O36" t="s">
        <v>531</v>
      </c>
      <c r="P36" t="s">
        <v>532</v>
      </c>
      <c r="Q36">
        <v>1</v>
      </c>
      <c r="R36">
        <v>1</v>
      </c>
      <c r="S36" t="s">
        <v>47</v>
      </c>
      <c r="T36">
        <v>1</v>
      </c>
      <c r="U36" t="s">
        <v>829</v>
      </c>
      <c r="V36" s="5" t="s">
        <v>766</v>
      </c>
      <c r="W36" s="5" t="s">
        <v>767</v>
      </c>
      <c r="X36" s="5" t="s">
        <v>768</v>
      </c>
      <c r="Y36" s="5" t="s">
        <v>769</v>
      </c>
      <c r="Z36" s="5" t="s">
        <v>770</v>
      </c>
      <c r="AA36" s="5" t="s">
        <v>741</v>
      </c>
      <c r="AB36" s="5" t="s">
        <v>830</v>
      </c>
    </row>
    <row r="37" spans="1:28">
      <c r="A37">
        <v>82</v>
      </c>
      <c r="B37" t="s">
        <v>525</v>
      </c>
      <c r="C37" t="s">
        <v>526</v>
      </c>
      <c r="D37" t="s">
        <v>109</v>
      </c>
      <c r="E37" t="s">
        <v>89</v>
      </c>
      <c r="F37" t="s">
        <v>54</v>
      </c>
      <c r="G37">
        <v>1</v>
      </c>
      <c r="H37" t="s">
        <v>110</v>
      </c>
      <c r="I37" t="s">
        <v>533</v>
      </c>
      <c r="J37">
        <v>1</v>
      </c>
      <c r="K37" t="s">
        <v>528</v>
      </c>
      <c r="L37" t="s">
        <v>44</v>
      </c>
      <c r="M37" t="s">
        <v>44</v>
      </c>
      <c r="N37">
        <v>1</v>
      </c>
      <c r="O37" t="s">
        <v>531</v>
      </c>
      <c r="P37" t="s">
        <v>534</v>
      </c>
      <c r="Q37">
        <v>1</v>
      </c>
      <c r="R37">
        <v>1</v>
      </c>
      <c r="S37" t="s">
        <v>47</v>
      </c>
      <c r="T37">
        <v>1</v>
      </c>
      <c r="U37" t="s">
        <v>829</v>
      </c>
      <c r="V37" s="5" t="s">
        <v>766</v>
      </c>
      <c r="W37" s="5" t="s">
        <v>767</v>
      </c>
      <c r="X37" s="5" t="s">
        <v>768</v>
      </c>
      <c r="Y37" s="5" t="s">
        <v>769</v>
      </c>
      <c r="Z37" s="5" t="s">
        <v>770</v>
      </c>
      <c r="AA37" s="5" t="s">
        <v>741</v>
      </c>
      <c r="AB37" s="5" t="s">
        <v>830</v>
      </c>
    </row>
    <row r="38" spans="1:28">
      <c r="A38">
        <v>98</v>
      </c>
      <c r="B38" t="s">
        <v>604</v>
      </c>
      <c r="C38" t="s">
        <v>605</v>
      </c>
      <c r="D38" t="s">
        <v>76</v>
      </c>
      <c r="E38" t="s">
        <v>77</v>
      </c>
      <c r="F38" t="s">
        <v>54</v>
      </c>
      <c r="G38">
        <v>1</v>
      </c>
      <c r="H38" t="s">
        <v>606</v>
      </c>
      <c r="I38" t="s">
        <v>607</v>
      </c>
      <c r="J38">
        <v>1</v>
      </c>
      <c r="K38" t="s">
        <v>44</v>
      </c>
      <c r="L38" t="s">
        <v>44</v>
      </c>
      <c r="M38" t="s">
        <v>608</v>
      </c>
      <c r="N38">
        <v>1</v>
      </c>
      <c r="O38" t="s">
        <v>609</v>
      </c>
      <c r="P38" t="s">
        <v>610</v>
      </c>
      <c r="Q38">
        <v>1</v>
      </c>
      <c r="R38">
        <v>1</v>
      </c>
      <c r="S38" t="s">
        <v>47</v>
      </c>
      <c r="T38">
        <v>1</v>
      </c>
      <c r="U38" t="s">
        <v>831</v>
      </c>
      <c r="V38" s="5" t="s">
        <v>832</v>
      </c>
      <c r="W38" s="5" t="s">
        <v>833</v>
      </c>
      <c r="X38" s="5" t="s">
        <v>774</v>
      </c>
      <c r="Y38" s="5" t="s">
        <v>775</v>
      </c>
      <c r="Z38" s="5" t="s">
        <v>751</v>
      </c>
      <c r="AA38" s="5" t="s">
        <v>741</v>
      </c>
      <c r="AB38" s="5" t="s">
        <v>834</v>
      </c>
    </row>
    <row r="39" spans="1:28">
      <c r="A39">
        <v>99</v>
      </c>
      <c r="B39" t="s">
        <v>604</v>
      </c>
      <c r="C39" t="s">
        <v>605</v>
      </c>
      <c r="D39" t="s">
        <v>76</v>
      </c>
      <c r="E39" t="s">
        <v>77</v>
      </c>
      <c r="F39" t="s">
        <v>54</v>
      </c>
      <c r="G39">
        <v>1</v>
      </c>
      <c r="H39" t="s">
        <v>606</v>
      </c>
      <c r="I39" t="s">
        <v>607</v>
      </c>
      <c r="J39">
        <v>1</v>
      </c>
      <c r="K39" t="s">
        <v>44</v>
      </c>
      <c r="L39" t="s">
        <v>44</v>
      </c>
      <c r="M39" t="s">
        <v>608</v>
      </c>
      <c r="N39">
        <v>1</v>
      </c>
      <c r="O39" t="s">
        <v>611</v>
      </c>
      <c r="P39" t="s">
        <v>612</v>
      </c>
      <c r="Q39">
        <v>1</v>
      </c>
      <c r="R39">
        <v>1</v>
      </c>
      <c r="S39" t="s">
        <v>47</v>
      </c>
      <c r="T39">
        <v>1</v>
      </c>
      <c r="U39" t="s">
        <v>831</v>
      </c>
      <c r="V39" s="5" t="s">
        <v>832</v>
      </c>
      <c r="W39" s="5" t="s">
        <v>833</v>
      </c>
      <c r="X39" s="5" t="s">
        <v>774</v>
      </c>
      <c r="Y39" s="5" t="s">
        <v>775</v>
      </c>
      <c r="Z39" s="5" t="s">
        <v>751</v>
      </c>
      <c r="AA39" s="5" t="s">
        <v>741</v>
      </c>
      <c r="AB39" s="5" t="s">
        <v>834</v>
      </c>
    </row>
    <row r="40" spans="1:28">
      <c r="A40">
        <v>101</v>
      </c>
      <c r="B40" t="s">
        <v>632</v>
      </c>
      <c r="C40" t="s">
        <v>633</v>
      </c>
      <c r="D40" t="s">
        <v>76</v>
      </c>
      <c r="E40" t="s">
        <v>77</v>
      </c>
      <c r="F40" t="s">
        <v>54</v>
      </c>
      <c r="G40">
        <v>1</v>
      </c>
      <c r="H40" t="s">
        <v>634</v>
      </c>
      <c r="I40" t="s">
        <v>635</v>
      </c>
      <c r="J40">
        <v>1</v>
      </c>
      <c r="K40" t="s">
        <v>636</v>
      </c>
      <c r="L40" t="s">
        <v>44</v>
      </c>
      <c r="M40" t="s">
        <v>44</v>
      </c>
      <c r="N40">
        <v>1</v>
      </c>
      <c r="O40" t="s">
        <v>637</v>
      </c>
      <c r="P40" t="s">
        <v>44</v>
      </c>
      <c r="Q40">
        <v>1</v>
      </c>
      <c r="R40">
        <v>1</v>
      </c>
      <c r="S40" t="s">
        <v>47</v>
      </c>
      <c r="T40">
        <v>1</v>
      </c>
      <c r="U40" t="s">
        <v>835</v>
      </c>
      <c r="V40" s="5" t="s">
        <v>836</v>
      </c>
      <c r="W40" s="5" t="s">
        <v>837</v>
      </c>
      <c r="X40" s="5" t="s">
        <v>838</v>
      </c>
      <c r="Y40" s="5" t="s">
        <v>839</v>
      </c>
      <c r="Z40" s="5" t="s">
        <v>751</v>
      </c>
      <c r="AA40" s="5" t="s">
        <v>741</v>
      </c>
      <c r="AB40" s="5" t="s">
        <v>840</v>
      </c>
    </row>
    <row r="41" spans="1:28">
      <c r="A41">
        <v>102</v>
      </c>
      <c r="B41" t="s">
        <v>632</v>
      </c>
      <c r="C41" t="s">
        <v>633</v>
      </c>
      <c r="D41" t="s">
        <v>341</v>
      </c>
      <c r="E41" t="s">
        <v>89</v>
      </c>
      <c r="F41" t="s">
        <v>54</v>
      </c>
      <c r="G41">
        <v>1</v>
      </c>
      <c r="H41" t="s">
        <v>342</v>
      </c>
      <c r="I41" t="s">
        <v>638</v>
      </c>
      <c r="J41">
        <v>1</v>
      </c>
      <c r="K41" t="s">
        <v>44</v>
      </c>
      <c r="L41" t="s">
        <v>639</v>
      </c>
      <c r="M41" t="s">
        <v>44</v>
      </c>
      <c r="N41">
        <v>1</v>
      </c>
      <c r="O41" t="s">
        <v>44</v>
      </c>
      <c r="P41" t="s">
        <v>44</v>
      </c>
      <c r="Q41">
        <v>0</v>
      </c>
      <c r="R41">
        <v>0</v>
      </c>
      <c r="S41" t="s">
        <v>47</v>
      </c>
      <c r="T41">
        <v>1</v>
      </c>
      <c r="U41" t="s">
        <v>835</v>
      </c>
      <c r="V41" s="5" t="s">
        <v>841</v>
      </c>
      <c r="W41" s="5" t="s">
        <v>639</v>
      </c>
      <c r="X41" s="5" t="s">
        <v>842</v>
      </c>
      <c r="Y41" s="5" t="s">
        <v>843</v>
      </c>
      <c r="Z41" s="5" t="s">
        <v>844</v>
      </c>
      <c r="AA41" s="5" t="s">
        <v>741</v>
      </c>
      <c r="AB41" s="5" t="s">
        <v>845</v>
      </c>
    </row>
    <row r="42" spans="1:28">
      <c r="A42">
        <v>106</v>
      </c>
      <c r="B42" t="s">
        <v>679</v>
      </c>
      <c r="C42" t="s">
        <v>680</v>
      </c>
      <c r="D42" t="s">
        <v>681</v>
      </c>
      <c r="E42" t="s">
        <v>682</v>
      </c>
      <c r="F42" t="s">
        <v>54</v>
      </c>
      <c r="G42">
        <v>1</v>
      </c>
      <c r="H42" t="s">
        <v>683</v>
      </c>
      <c r="I42" t="s">
        <v>684</v>
      </c>
      <c r="J42">
        <v>1</v>
      </c>
      <c r="K42" t="s">
        <v>685</v>
      </c>
      <c r="L42" t="s">
        <v>44</v>
      </c>
      <c r="M42" t="s">
        <v>686</v>
      </c>
      <c r="N42">
        <v>1</v>
      </c>
      <c r="O42" t="s">
        <v>384</v>
      </c>
      <c r="P42" t="s">
        <v>687</v>
      </c>
      <c r="Q42">
        <v>1</v>
      </c>
      <c r="R42">
        <v>1</v>
      </c>
      <c r="S42" t="s">
        <v>47</v>
      </c>
      <c r="T42">
        <v>1</v>
      </c>
      <c r="U42" t="s">
        <v>846</v>
      </c>
      <c r="V42" s="5" t="s">
        <v>847</v>
      </c>
      <c r="W42" s="5" t="s">
        <v>848</v>
      </c>
      <c r="Z42" s="5" t="s">
        <v>849</v>
      </c>
      <c r="AA42" s="5" t="s">
        <v>741</v>
      </c>
      <c r="AB42" s="5" t="s">
        <v>850</v>
      </c>
    </row>
    <row r="43" spans="1:28">
      <c r="A43">
        <v>107</v>
      </c>
      <c r="B43" t="s">
        <v>688</v>
      </c>
      <c r="C43" t="s">
        <v>689</v>
      </c>
      <c r="D43" t="s">
        <v>690</v>
      </c>
      <c r="E43" t="s">
        <v>691</v>
      </c>
      <c r="F43" t="s">
        <v>54</v>
      </c>
      <c r="G43">
        <v>1</v>
      </c>
      <c r="H43" t="s">
        <v>692</v>
      </c>
      <c r="I43" t="s">
        <v>693</v>
      </c>
      <c r="J43">
        <v>1</v>
      </c>
      <c r="K43" t="s">
        <v>694</v>
      </c>
      <c r="L43" t="s">
        <v>44</v>
      </c>
      <c r="M43" t="s">
        <v>695</v>
      </c>
      <c r="N43">
        <v>1</v>
      </c>
      <c r="O43" t="s">
        <v>696</v>
      </c>
      <c r="P43" t="s">
        <v>697</v>
      </c>
      <c r="Q43">
        <v>1</v>
      </c>
      <c r="R43">
        <v>1</v>
      </c>
      <c r="S43" t="s">
        <v>47</v>
      </c>
      <c r="T43">
        <v>1</v>
      </c>
      <c r="U43" t="s">
        <v>851</v>
      </c>
      <c r="V43" s="5" t="s">
        <v>852</v>
      </c>
      <c r="W43" s="5" t="s">
        <v>853</v>
      </c>
      <c r="Z43" s="5" t="s">
        <v>854</v>
      </c>
      <c r="AA43" s="5" t="s">
        <v>741</v>
      </c>
      <c r="AB43" s="5" t="s">
        <v>855</v>
      </c>
    </row>
    <row r="44" spans="1:28">
      <c r="A44">
        <v>108</v>
      </c>
      <c r="B44" t="s">
        <v>688</v>
      </c>
      <c r="C44" t="s">
        <v>689</v>
      </c>
      <c r="D44" t="s">
        <v>109</v>
      </c>
      <c r="E44" t="s">
        <v>89</v>
      </c>
      <c r="F44" t="s">
        <v>54</v>
      </c>
      <c r="G44">
        <v>1</v>
      </c>
      <c r="H44" t="s">
        <v>110</v>
      </c>
      <c r="I44" t="s">
        <v>698</v>
      </c>
      <c r="J44">
        <v>1</v>
      </c>
      <c r="K44" t="s">
        <v>528</v>
      </c>
      <c r="L44" t="s">
        <v>112</v>
      </c>
      <c r="M44" t="s">
        <v>44</v>
      </c>
      <c r="N44">
        <v>1</v>
      </c>
      <c r="O44" t="s">
        <v>44</v>
      </c>
      <c r="P44" t="s">
        <v>44</v>
      </c>
      <c r="Q44">
        <v>0</v>
      </c>
      <c r="R44">
        <v>0</v>
      </c>
      <c r="S44" t="s">
        <v>47</v>
      </c>
      <c r="T44">
        <v>1</v>
      </c>
      <c r="U44" t="s">
        <v>851</v>
      </c>
      <c r="V44" s="5" t="s">
        <v>766</v>
      </c>
      <c r="W44" s="5" t="s">
        <v>767</v>
      </c>
      <c r="X44" s="5" t="s">
        <v>768</v>
      </c>
      <c r="Y44" s="5" t="s">
        <v>769</v>
      </c>
      <c r="Z44" s="5" t="s">
        <v>770</v>
      </c>
      <c r="AA44" s="5" t="s">
        <v>741</v>
      </c>
      <c r="AB44" s="5" t="s">
        <v>856</v>
      </c>
    </row>
    <row r="45" spans="1:28">
      <c r="A45">
        <v>109</v>
      </c>
      <c r="B45" t="s">
        <v>688</v>
      </c>
      <c r="C45" t="s">
        <v>689</v>
      </c>
      <c r="D45" t="s">
        <v>690</v>
      </c>
      <c r="E45" t="s">
        <v>691</v>
      </c>
      <c r="F45" t="s">
        <v>54</v>
      </c>
      <c r="G45">
        <v>1</v>
      </c>
      <c r="H45" t="s">
        <v>699</v>
      </c>
      <c r="I45" t="s">
        <v>700</v>
      </c>
      <c r="J45">
        <v>1</v>
      </c>
      <c r="K45" t="s">
        <v>701</v>
      </c>
      <c r="L45" t="s">
        <v>44</v>
      </c>
      <c r="M45" t="s">
        <v>44</v>
      </c>
      <c r="N45">
        <v>1</v>
      </c>
      <c r="O45" t="s">
        <v>702</v>
      </c>
      <c r="P45" t="s">
        <v>703</v>
      </c>
      <c r="Q45">
        <v>1</v>
      </c>
      <c r="R45">
        <v>1</v>
      </c>
      <c r="S45" t="s">
        <v>47</v>
      </c>
      <c r="T45">
        <v>1</v>
      </c>
      <c r="U45" t="s">
        <v>851</v>
      </c>
      <c r="V45" s="5" t="s">
        <v>857</v>
      </c>
      <c r="W45" s="5" t="s">
        <v>858</v>
      </c>
      <c r="Z45" s="5" t="s">
        <v>854</v>
      </c>
      <c r="AA45" s="5" t="s">
        <v>741</v>
      </c>
      <c r="AB45" s="5" t="s">
        <v>859</v>
      </c>
    </row>
    <row r="46" spans="1:28">
      <c r="A46">
        <v>110</v>
      </c>
      <c r="B46" t="s">
        <v>704</v>
      </c>
      <c r="C46" t="s">
        <v>705</v>
      </c>
      <c r="D46" t="s">
        <v>341</v>
      </c>
      <c r="E46" t="s">
        <v>89</v>
      </c>
      <c r="F46" t="s">
        <v>54</v>
      </c>
      <c r="G46">
        <v>1</v>
      </c>
      <c r="H46" t="s">
        <v>342</v>
      </c>
      <c r="I46" t="s">
        <v>706</v>
      </c>
      <c r="J46">
        <v>1</v>
      </c>
      <c r="K46" t="s">
        <v>707</v>
      </c>
      <c r="L46" t="s">
        <v>44</v>
      </c>
      <c r="M46" t="s">
        <v>44</v>
      </c>
      <c r="N46">
        <v>1</v>
      </c>
      <c r="O46" t="s">
        <v>708</v>
      </c>
      <c r="P46" t="s">
        <v>709</v>
      </c>
      <c r="Q46">
        <v>1</v>
      </c>
      <c r="R46">
        <v>1</v>
      </c>
      <c r="S46" t="s">
        <v>47</v>
      </c>
      <c r="T46">
        <v>1</v>
      </c>
      <c r="U46" t="s">
        <v>860</v>
      </c>
      <c r="V46" s="5" t="s">
        <v>841</v>
      </c>
      <c r="W46" s="5" t="s">
        <v>639</v>
      </c>
      <c r="X46" s="5" t="s">
        <v>842</v>
      </c>
      <c r="Y46" s="5" t="s">
        <v>843</v>
      </c>
      <c r="Z46" s="5" t="s">
        <v>844</v>
      </c>
      <c r="AA46" s="5" t="s">
        <v>741</v>
      </c>
      <c r="AB46" s="5" t="s">
        <v>861</v>
      </c>
    </row>
    <row r="47" spans="1:28">
      <c r="A47">
        <v>111</v>
      </c>
      <c r="B47" t="s">
        <v>704</v>
      </c>
      <c r="C47" t="s">
        <v>705</v>
      </c>
      <c r="D47" t="s">
        <v>341</v>
      </c>
      <c r="E47" t="s">
        <v>89</v>
      </c>
      <c r="F47" t="s">
        <v>54</v>
      </c>
      <c r="G47">
        <v>1</v>
      </c>
      <c r="H47" t="s">
        <v>342</v>
      </c>
      <c r="I47" t="s">
        <v>710</v>
      </c>
      <c r="J47">
        <v>1</v>
      </c>
      <c r="K47" t="s">
        <v>707</v>
      </c>
      <c r="L47" t="s">
        <v>44</v>
      </c>
      <c r="M47" t="s">
        <v>44</v>
      </c>
      <c r="N47">
        <v>1</v>
      </c>
      <c r="O47" t="s">
        <v>711</v>
      </c>
      <c r="P47" t="s">
        <v>46</v>
      </c>
      <c r="Q47">
        <v>1</v>
      </c>
      <c r="R47">
        <v>1</v>
      </c>
      <c r="S47" t="s">
        <v>47</v>
      </c>
      <c r="T47">
        <v>1</v>
      </c>
      <c r="U47" t="s">
        <v>860</v>
      </c>
      <c r="V47" s="5" t="s">
        <v>841</v>
      </c>
      <c r="W47" s="5" t="s">
        <v>639</v>
      </c>
      <c r="X47" s="5" t="s">
        <v>842</v>
      </c>
      <c r="Y47" s="5" t="s">
        <v>843</v>
      </c>
      <c r="Z47" s="5" t="s">
        <v>844</v>
      </c>
      <c r="AA47" s="5" t="s">
        <v>741</v>
      </c>
      <c r="AB47" s="5" t="s">
        <v>861</v>
      </c>
    </row>
    <row r="48" spans="1:28">
      <c r="A48">
        <v>112</v>
      </c>
      <c r="B48" t="s">
        <v>704</v>
      </c>
      <c r="C48" t="s">
        <v>705</v>
      </c>
      <c r="D48" t="s">
        <v>341</v>
      </c>
      <c r="E48" t="s">
        <v>89</v>
      </c>
      <c r="F48" t="s">
        <v>54</v>
      </c>
      <c r="G48">
        <v>1</v>
      </c>
      <c r="H48" t="s">
        <v>342</v>
      </c>
      <c r="I48" t="s">
        <v>710</v>
      </c>
      <c r="J48">
        <v>1</v>
      </c>
      <c r="K48" t="s">
        <v>707</v>
      </c>
      <c r="L48" t="s">
        <v>44</v>
      </c>
      <c r="M48" t="s">
        <v>44</v>
      </c>
      <c r="N48">
        <v>1</v>
      </c>
      <c r="O48" t="s">
        <v>712</v>
      </c>
      <c r="P48" t="s">
        <v>46</v>
      </c>
      <c r="Q48">
        <v>1</v>
      </c>
      <c r="R48">
        <v>1</v>
      </c>
      <c r="S48" t="s">
        <v>47</v>
      </c>
      <c r="T48">
        <v>1</v>
      </c>
      <c r="U48" t="s">
        <v>860</v>
      </c>
      <c r="V48" s="5" t="s">
        <v>841</v>
      </c>
      <c r="W48" s="5" t="s">
        <v>639</v>
      </c>
      <c r="X48" s="5" t="s">
        <v>842</v>
      </c>
      <c r="Y48" s="5" t="s">
        <v>843</v>
      </c>
      <c r="Z48" s="5" t="s">
        <v>844</v>
      </c>
      <c r="AA48" s="5" t="s">
        <v>741</v>
      </c>
      <c r="AB48" s="5" t="s">
        <v>861</v>
      </c>
    </row>
    <row r="49" spans="1:28">
      <c r="A49">
        <v>113</v>
      </c>
      <c r="B49" t="s">
        <v>704</v>
      </c>
      <c r="C49" t="s">
        <v>705</v>
      </c>
      <c r="D49" t="s">
        <v>341</v>
      </c>
      <c r="E49" t="s">
        <v>89</v>
      </c>
      <c r="F49" t="s">
        <v>54</v>
      </c>
      <c r="G49">
        <v>1</v>
      </c>
      <c r="H49" t="s">
        <v>342</v>
      </c>
      <c r="I49" t="s">
        <v>710</v>
      </c>
      <c r="J49">
        <v>1</v>
      </c>
      <c r="K49" t="s">
        <v>707</v>
      </c>
      <c r="L49" t="s">
        <v>44</v>
      </c>
      <c r="M49" t="s">
        <v>44</v>
      </c>
      <c r="N49">
        <v>1</v>
      </c>
      <c r="O49" t="s">
        <v>713</v>
      </c>
      <c r="P49" t="s">
        <v>46</v>
      </c>
      <c r="Q49">
        <v>1</v>
      </c>
      <c r="R49">
        <v>1</v>
      </c>
      <c r="S49" t="s">
        <v>47</v>
      </c>
      <c r="T49">
        <v>1</v>
      </c>
      <c r="U49" t="s">
        <v>860</v>
      </c>
      <c r="V49" s="5" t="s">
        <v>841</v>
      </c>
      <c r="W49" s="5" t="s">
        <v>639</v>
      </c>
      <c r="X49" s="5" t="s">
        <v>842</v>
      </c>
      <c r="Y49" s="5" t="s">
        <v>843</v>
      </c>
      <c r="Z49" s="5" t="s">
        <v>844</v>
      </c>
      <c r="AA49" s="5" t="s">
        <v>741</v>
      </c>
      <c r="AB49" s="5" t="s">
        <v>861</v>
      </c>
    </row>
    <row r="50" spans="1:28">
      <c r="A50">
        <v>114</v>
      </c>
      <c r="B50" t="s">
        <v>704</v>
      </c>
      <c r="C50" t="s">
        <v>705</v>
      </c>
      <c r="D50" t="s">
        <v>341</v>
      </c>
      <c r="E50" t="s">
        <v>89</v>
      </c>
      <c r="F50" t="s">
        <v>54</v>
      </c>
      <c r="G50">
        <v>1</v>
      </c>
      <c r="H50" t="s">
        <v>342</v>
      </c>
      <c r="I50" t="s">
        <v>710</v>
      </c>
      <c r="J50">
        <v>1</v>
      </c>
      <c r="K50" t="s">
        <v>707</v>
      </c>
      <c r="L50" t="s">
        <v>44</v>
      </c>
      <c r="M50" t="s">
        <v>44</v>
      </c>
      <c r="N50">
        <v>1</v>
      </c>
      <c r="O50" t="s">
        <v>714</v>
      </c>
      <c r="P50" t="s">
        <v>46</v>
      </c>
      <c r="Q50">
        <v>1</v>
      </c>
      <c r="R50">
        <v>1</v>
      </c>
      <c r="S50" t="s">
        <v>47</v>
      </c>
      <c r="T50">
        <v>1</v>
      </c>
      <c r="U50" t="s">
        <v>860</v>
      </c>
      <c r="V50" s="5" t="s">
        <v>841</v>
      </c>
      <c r="W50" s="5" t="s">
        <v>639</v>
      </c>
      <c r="X50" s="5" t="s">
        <v>842</v>
      </c>
      <c r="Y50" s="5" t="s">
        <v>843</v>
      </c>
      <c r="Z50" s="5" t="s">
        <v>844</v>
      </c>
      <c r="AA50" s="5" t="s">
        <v>741</v>
      </c>
      <c r="AB50" s="5" t="s">
        <v>861</v>
      </c>
    </row>
    <row r="51" spans="1:28">
      <c r="A51">
        <v>115</v>
      </c>
      <c r="B51" t="s">
        <v>704</v>
      </c>
      <c r="C51" t="s">
        <v>705</v>
      </c>
      <c r="D51" t="s">
        <v>341</v>
      </c>
      <c r="E51" t="s">
        <v>89</v>
      </c>
      <c r="F51" t="s">
        <v>54</v>
      </c>
      <c r="G51">
        <v>1</v>
      </c>
      <c r="H51" t="s">
        <v>342</v>
      </c>
      <c r="I51" t="s">
        <v>710</v>
      </c>
      <c r="J51">
        <v>1</v>
      </c>
      <c r="K51" t="s">
        <v>707</v>
      </c>
      <c r="L51" t="s">
        <v>44</v>
      </c>
      <c r="M51" t="s">
        <v>44</v>
      </c>
      <c r="N51">
        <v>1</v>
      </c>
      <c r="O51" t="s">
        <v>715</v>
      </c>
      <c r="P51" t="s">
        <v>46</v>
      </c>
      <c r="Q51">
        <v>1</v>
      </c>
      <c r="R51">
        <v>1</v>
      </c>
      <c r="S51" t="s">
        <v>47</v>
      </c>
      <c r="T51">
        <v>1</v>
      </c>
      <c r="U51" t="s">
        <v>860</v>
      </c>
      <c r="V51" s="5" t="s">
        <v>841</v>
      </c>
      <c r="W51" s="5" t="s">
        <v>639</v>
      </c>
      <c r="X51" s="5" t="s">
        <v>842</v>
      </c>
      <c r="Y51" s="5" t="s">
        <v>843</v>
      </c>
      <c r="Z51" s="5" t="s">
        <v>844</v>
      </c>
      <c r="AA51" s="5" t="s">
        <v>741</v>
      </c>
      <c r="AB51" s="5" t="s">
        <v>861</v>
      </c>
    </row>
    <row r="52" spans="1:28">
      <c r="A52">
        <v>116</v>
      </c>
      <c r="B52" t="s">
        <v>704</v>
      </c>
      <c r="C52" t="s">
        <v>705</v>
      </c>
      <c r="D52" t="s">
        <v>341</v>
      </c>
      <c r="E52" t="s">
        <v>89</v>
      </c>
      <c r="F52" t="s">
        <v>54</v>
      </c>
      <c r="G52">
        <v>1</v>
      </c>
      <c r="H52" t="s">
        <v>342</v>
      </c>
      <c r="I52" t="s">
        <v>710</v>
      </c>
      <c r="J52">
        <v>1</v>
      </c>
      <c r="K52" t="s">
        <v>707</v>
      </c>
      <c r="L52" t="s">
        <v>44</v>
      </c>
      <c r="M52" t="s">
        <v>44</v>
      </c>
      <c r="N52">
        <v>1</v>
      </c>
      <c r="O52" t="s">
        <v>716</v>
      </c>
      <c r="P52" t="s">
        <v>46</v>
      </c>
      <c r="Q52">
        <v>1</v>
      </c>
      <c r="R52">
        <v>1</v>
      </c>
      <c r="S52" t="s">
        <v>47</v>
      </c>
      <c r="T52">
        <v>1</v>
      </c>
      <c r="U52" t="s">
        <v>860</v>
      </c>
      <c r="V52" s="5" t="s">
        <v>841</v>
      </c>
      <c r="W52" s="5" t="s">
        <v>639</v>
      </c>
      <c r="X52" s="5" t="s">
        <v>842</v>
      </c>
      <c r="Y52" s="5" t="s">
        <v>843</v>
      </c>
      <c r="Z52" s="5" t="s">
        <v>844</v>
      </c>
      <c r="AA52" s="5" t="s">
        <v>741</v>
      </c>
      <c r="AB52" s="5" t="s">
        <v>861</v>
      </c>
    </row>
    <row r="53" spans="1:28">
      <c r="A53">
        <v>121</v>
      </c>
      <c r="B53" t="s">
        <v>136</v>
      </c>
      <c r="C53" t="s">
        <v>137</v>
      </c>
      <c r="D53" t="s">
        <v>76</v>
      </c>
      <c r="E53" t="s">
        <v>77</v>
      </c>
      <c r="F53" t="s">
        <v>54</v>
      </c>
      <c r="G53">
        <v>1</v>
      </c>
      <c r="H53" t="s">
        <v>155</v>
      </c>
      <c r="I53" t="s">
        <v>156</v>
      </c>
      <c r="J53">
        <v>1</v>
      </c>
      <c r="K53" t="s">
        <v>44</v>
      </c>
      <c r="L53" t="s">
        <v>44</v>
      </c>
      <c r="M53" t="s">
        <v>44</v>
      </c>
      <c r="N53">
        <v>0</v>
      </c>
      <c r="O53" t="s">
        <v>142</v>
      </c>
      <c r="P53" t="s">
        <v>143</v>
      </c>
      <c r="Q53">
        <v>1</v>
      </c>
      <c r="R53">
        <v>0</v>
      </c>
      <c r="S53" t="s">
        <v>47</v>
      </c>
      <c r="T53">
        <v>1</v>
      </c>
      <c r="U53" t="s">
        <v>791</v>
      </c>
      <c r="V53" s="5" t="s">
        <v>862</v>
      </c>
      <c r="W53" s="5" t="s">
        <v>863</v>
      </c>
      <c r="X53" s="5" t="s">
        <v>864</v>
      </c>
      <c r="Y53" s="5" t="s">
        <v>865</v>
      </c>
      <c r="Z53" s="5" t="s">
        <v>751</v>
      </c>
      <c r="AA53" s="5" t="s">
        <v>741</v>
      </c>
      <c r="AB53" s="5" t="s">
        <v>866</v>
      </c>
    </row>
    <row r="54" spans="1:28">
      <c r="A54">
        <v>122</v>
      </c>
      <c r="B54" t="s">
        <v>136</v>
      </c>
      <c r="C54" t="s">
        <v>137</v>
      </c>
      <c r="D54" t="s">
        <v>76</v>
      </c>
      <c r="E54" t="s">
        <v>77</v>
      </c>
      <c r="F54" t="s">
        <v>54</v>
      </c>
      <c r="G54">
        <v>1</v>
      </c>
      <c r="H54" t="s">
        <v>157</v>
      </c>
      <c r="I54" t="s">
        <v>156</v>
      </c>
      <c r="J54">
        <v>1</v>
      </c>
      <c r="K54" t="s">
        <v>44</v>
      </c>
      <c r="L54" t="s">
        <v>44</v>
      </c>
      <c r="M54" t="s">
        <v>44</v>
      </c>
      <c r="N54">
        <v>0</v>
      </c>
      <c r="O54" t="s">
        <v>142</v>
      </c>
      <c r="P54" t="s">
        <v>143</v>
      </c>
      <c r="Q54">
        <v>1</v>
      </c>
      <c r="R54">
        <v>0</v>
      </c>
      <c r="S54" t="s">
        <v>47</v>
      </c>
      <c r="T54">
        <v>1</v>
      </c>
      <c r="U54" t="s">
        <v>791</v>
      </c>
      <c r="V54" s="5" t="s">
        <v>867</v>
      </c>
      <c r="W54" s="5" t="s">
        <v>868</v>
      </c>
      <c r="X54" s="5" t="s">
        <v>869</v>
      </c>
      <c r="Y54" s="5" t="s">
        <v>870</v>
      </c>
      <c r="Z54" s="5" t="s">
        <v>751</v>
      </c>
      <c r="AA54" s="5" t="s">
        <v>741</v>
      </c>
      <c r="AB54" s="5" t="s">
        <v>871</v>
      </c>
    </row>
    <row r="55" spans="1:28">
      <c r="A55">
        <v>123</v>
      </c>
      <c r="B55" t="s">
        <v>136</v>
      </c>
      <c r="C55" t="s">
        <v>137</v>
      </c>
      <c r="D55" t="s">
        <v>76</v>
      </c>
      <c r="E55" t="s">
        <v>77</v>
      </c>
      <c r="F55" t="s">
        <v>54</v>
      </c>
      <c r="G55">
        <v>1</v>
      </c>
      <c r="H55" t="s">
        <v>158</v>
      </c>
      <c r="I55" t="s">
        <v>156</v>
      </c>
      <c r="J55">
        <v>1</v>
      </c>
      <c r="K55" t="s">
        <v>44</v>
      </c>
      <c r="L55" t="s">
        <v>44</v>
      </c>
      <c r="M55" t="s">
        <v>44</v>
      </c>
      <c r="N55">
        <v>0</v>
      </c>
      <c r="O55" t="s">
        <v>142</v>
      </c>
      <c r="P55" t="s">
        <v>143</v>
      </c>
      <c r="Q55">
        <v>1</v>
      </c>
      <c r="R55">
        <v>0</v>
      </c>
      <c r="S55" t="s">
        <v>47</v>
      </c>
      <c r="T55">
        <v>1</v>
      </c>
      <c r="U55" t="s">
        <v>791</v>
      </c>
      <c r="V55" s="5" t="s">
        <v>872</v>
      </c>
      <c r="W55" s="5" t="s">
        <v>873</v>
      </c>
      <c r="X55" s="5" t="s">
        <v>874</v>
      </c>
      <c r="Y55" s="5" t="s">
        <v>875</v>
      </c>
      <c r="Z55" s="5" t="s">
        <v>751</v>
      </c>
      <c r="AA55" s="5" t="s">
        <v>741</v>
      </c>
      <c r="AB55" s="5" t="s">
        <v>876</v>
      </c>
    </row>
    <row r="56" spans="1:28">
      <c r="A56">
        <v>150</v>
      </c>
      <c r="B56" t="s">
        <v>480</v>
      </c>
      <c r="C56" t="s">
        <v>481</v>
      </c>
      <c r="D56" t="s">
        <v>76</v>
      </c>
      <c r="E56" t="s">
        <v>77</v>
      </c>
      <c r="F56" t="s">
        <v>54</v>
      </c>
      <c r="G56">
        <v>1</v>
      </c>
      <c r="H56" t="s">
        <v>356</v>
      </c>
      <c r="I56" t="s">
        <v>494</v>
      </c>
      <c r="J56">
        <v>1</v>
      </c>
      <c r="K56" t="s">
        <v>44</v>
      </c>
      <c r="L56" t="s">
        <v>44</v>
      </c>
      <c r="M56" t="s">
        <v>44</v>
      </c>
      <c r="N56">
        <v>0</v>
      </c>
      <c r="O56" t="s">
        <v>44</v>
      </c>
      <c r="P56" t="s">
        <v>44</v>
      </c>
      <c r="Q56">
        <v>0</v>
      </c>
      <c r="R56">
        <v>0</v>
      </c>
      <c r="S56" t="s">
        <v>47</v>
      </c>
      <c r="T56">
        <v>1</v>
      </c>
      <c r="U56" t="s">
        <v>877</v>
      </c>
      <c r="V56" s="5" t="s">
        <v>810</v>
      </c>
      <c r="W56" s="5" t="s">
        <v>811</v>
      </c>
      <c r="X56" s="5" t="s">
        <v>812</v>
      </c>
      <c r="Y56" s="5" t="s">
        <v>813</v>
      </c>
      <c r="Z56" s="5" t="s">
        <v>751</v>
      </c>
      <c r="AA56" s="5" t="s">
        <v>741</v>
      </c>
      <c r="AB56" s="5" t="s">
        <v>878</v>
      </c>
    </row>
    <row r="57" spans="1:28">
      <c r="A57">
        <v>1</v>
      </c>
      <c r="B57" t="s">
        <v>632</v>
      </c>
      <c r="C57" t="s">
        <v>633</v>
      </c>
      <c r="D57" t="s">
        <v>648</v>
      </c>
      <c r="E57" t="s">
        <v>649</v>
      </c>
      <c r="F57" t="s">
        <v>40</v>
      </c>
      <c r="G57">
        <v>1</v>
      </c>
      <c r="H57" t="s">
        <v>643</v>
      </c>
      <c r="I57" t="s">
        <v>44</v>
      </c>
      <c r="J57">
        <v>1</v>
      </c>
      <c r="K57" t="s">
        <v>44</v>
      </c>
      <c r="L57" t="s">
        <v>650</v>
      </c>
      <c r="M57" t="s">
        <v>44</v>
      </c>
      <c r="N57">
        <v>1</v>
      </c>
      <c r="O57" t="s">
        <v>44</v>
      </c>
      <c r="P57" t="s">
        <v>44</v>
      </c>
      <c r="Q57">
        <v>0</v>
      </c>
      <c r="R57">
        <v>0</v>
      </c>
      <c r="S57" t="s">
        <v>47</v>
      </c>
      <c r="T57">
        <v>1</v>
      </c>
      <c r="U57" t="s">
        <v>835</v>
      </c>
      <c r="V57" s="5" t="s">
        <v>44</v>
      </c>
      <c r="W57" s="5" t="s">
        <v>44</v>
      </c>
      <c r="X57" s="5" t="s">
        <v>44</v>
      </c>
      <c r="Y57" s="5" t="s">
        <v>44</v>
      </c>
      <c r="Z57" s="5" t="s">
        <v>44</v>
      </c>
      <c r="AA57" s="5" t="s">
        <v>44</v>
      </c>
      <c r="AB57" s="5" t="s">
        <v>879</v>
      </c>
    </row>
    <row r="58" spans="1:28">
      <c r="A58">
        <v>2</v>
      </c>
      <c r="B58" t="s">
        <v>632</v>
      </c>
      <c r="C58" t="s">
        <v>633</v>
      </c>
      <c r="D58" t="s">
        <v>290</v>
      </c>
      <c r="E58" t="s">
        <v>291</v>
      </c>
      <c r="F58" t="s">
        <v>40</v>
      </c>
      <c r="G58">
        <v>1</v>
      </c>
      <c r="H58" t="s">
        <v>643</v>
      </c>
      <c r="I58" t="s">
        <v>425</v>
      </c>
      <c r="J58">
        <v>1</v>
      </c>
      <c r="K58" t="s">
        <v>44</v>
      </c>
      <c r="L58" t="s">
        <v>651</v>
      </c>
      <c r="M58" t="s">
        <v>44</v>
      </c>
      <c r="N58">
        <v>1</v>
      </c>
      <c r="O58" t="s">
        <v>44</v>
      </c>
      <c r="P58" t="s">
        <v>44</v>
      </c>
      <c r="Q58">
        <v>0</v>
      </c>
      <c r="R58">
        <v>0</v>
      </c>
      <c r="S58" t="s">
        <v>47</v>
      </c>
      <c r="T58">
        <v>1</v>
      </c>
      <c r="U58" t="s">
        <v>835</v>
      </c>
      <c r="V58" s="5" t="s">
        <v>44</v>
      </c>
      <c r="W58" s="5" t="s">
        <v>44</v>
      </c>
      <c r="X58" s="5" t="s">
        <v>44</v>
      </c>
      <c r="Y58" s="5" t="s">
        <v>44</v>
      </c>
      <c r="Z58" s="5" t="s">
        <v>44</v>
      </c>
      <c r="AA58" s="5" t="s">
        <v>44</v>
      </c>
      <c r="AB58" s="5" t="s">
        <v>880</v>
      </c>
    </row>
    <row r="59" spans="1:28">
      <c r="A59">
        <v>3</v>
      </c>
      <c r="B59" t="s">
        <v>632</v>
      </c>
      <c r="C59" t="s">
        <v>633</v>
      </c>
      <c r="D59" t="s">
        <v>652</v>
      </c>
      <c r="E59" t="s">
        <v>653</v>
      </c>
      <c r="F59" t="s">
        <v>40</v>
      </c>
      <c r="G59">
        <v>1</v>
      </c>
      <c r="H59" t="s">
        <v>643</v>
      </c>
      <c r="I59" t="s">
        <v>44</v>
      </c>
      <c r="J59">
        <v>1</v>
      </c>
      <c r="K59" t="s">
        <v>44</v>
      </c>
      <c r="L59" t="s">
        <v>654</v>
      </c>
      <c r="M59" t="s">
        <v>44</v>
      </c>
      <c r="N59">
        <v>1</v>
      </c>
      <c r="O59" t="s">
        <v>44</v>
      </c>
      <c r="P59" t="s">
        <v>44</v>
      </c>
      <c r="Q59">
        <v>0</v>
      </c>
      <c r="R59">
        <v>0</v>
      </c>
      <c r="S59" t="s">
        <v>47</v>
      </c>
      <c r="T59">
        <v>1</v>
      </c>
      <c r="U59" t="s">
        <v>835</v>
      </c>
      <c r="V59" s="5" t="s">
        <v>44</v>
      </c>
      <c r="W59" s="5" t="s">
        <v>44</v>
      </c>
      <c r="X59" s="5" t="s">
        <v>44</v>
      </c>
      <c r="Y59" s="5" t="s">
        <v>44</v>
      </c>
      <c r="Z59" s="5" t="s">
        <v>44</v>
      </c>
      <c r="AA59" s="5" t="s">
        <v>44</v>
      </c>
      <c r="AB59" s="5" t="s">
        <v>881</v>
      </c>
    </row>
    <row r="60" spans="1:28">
      <c r="A60">
        <v>8</v>
      </c>
      <c r="B60" t="s">
        <v>50</v>
      </c>
      <c r="C60" t="s">
        <v>51</v>
      </c>
      <c r="D60" t="s">
        <v>72</v>
      </c>
      <c r="E60" t="s">
        <v>64</v>
      </c>
      <c r="F60" t="s">
        <v>54</v>
      </c>
      <c r="G60">
        <v>1</v>
      </c>
      <c r="H60" t="s">
        <v>73</v>
      </c>
      <c r="I60" t="s">
        <v>74</v>
      </c>
      <c r="J60">
        <v>1</v>
      </c>
      <c r="K60" t="s">
        <v>75</v>
      </c>
      <c r="L60" t="s">
        <v>44</v>
      </c>
      <c r="M60" t="s">
        <v>44</v>
      </c>
      <c r="N60">
        <v>1</v>
      </c>
      <c r="O60" t="s">
        <v>44</v>
      </c>
      <c r="P60" t="s">
        <v>44</v>
      </c>
      <c r="Q60">
        <v>0</v>
      </c>
      <c r="R60">
        <v>0</v>
      </c>
      <c r="S60" t="s">
        <v>47</v>
      </c>
      <c r="T60">
        <v>1</v>
      </c>
      <c r="U60" t="s">
        <v>737</v>
      </c>
      <c r="V60" s="5" t="s">
        <v>44</v>
      </c>
      <c r="W60" s="5" t="s">
        <v>44</v>
      </c>
      <c r="X60" s="5" t="s">
        <v>44</v>
      </c>
      <c r="Y60" s="5" t="s">
        <v>44</v>
      </c>
      <c r="Z60" s="5" t="s">
        <v>44</v>
      </c>
      <c r="AA60" s="5" t="s">
        <v>44</v>
      </c>
      <c r="AB60" s="5" t="s">
        <v>882</v>
      </c>
    </row>
    <row r="61" spans="1:28">
      <c r="A61">
        <v>18</v>
      </c>
      <c r="B61" t="s">
        <v>90</v>
      </c>
      <c r="C61" t="s">
        <v>91</v>
      </c>
      <c r="D61" t="s">
        <v>99</v>
      </c>
      <c r="E61" t="s">
        <v>93</v>
      </c>
      <c r="F61" t="s">
        <v>54</v>
      </c>
      <c r="G61">
        <v>1</v>
      </c>
      <c r="H61" t="s">
        <v>100</v>
      </c>
      <c r="I61" t="s">
        <v>101</v>
      </c>
      <c r="J61">
        <v>1</v>
      </c>
      <c r="K61" t="s">
        <v>102</v>
      </c>
      <c r="L61" t="s">
        <v>44</v>
      </c>
      <c r="M61" t="s">
        <v>44</v>
      </c>
      <c r="N61">
        <v>1</v>
      </c>
      <c r="O61" t="s">
        <v>97</v>
      </c>
      <c r="P61" t="s">
        <v>98</v>
      </c>
      <c r="Q61">
        <v>1</v>
      </c>
      <c r="R61">
        <v>1</v>
      </c>
      <c r="S61" t="s">
        <v>47</v>
      </c>
      <c r="T61">
        <v>1</v>
      </c>
      <c r="U61" t="s">
        <v>757</v>
      </c>
      <c r="V61" s="5" t="s">
        <v>44</v>
      </c>
      <c r="W61" s="5" t="s">
        <v>44</v>
      </c>
      <c r="X61" s="5" t="s">
        <v>44</v>
      </c>
      <c r="Y61" s="5" t="s">
        <v>44</v>
      </c>
      <c r="Z61" s="5" t="s">
        <v>44</v>
      </c>
      <c r="AA61" s="5" t="s">
        <v>44</v>
      </c>
      <c r="AB61" s="5" t="s">
        <v>883</v>
      </c>
    </row>
    <row r="62" spans="1:28">
      <c r="A62">
        <v>24</v>
      </c>
      <c r="B62" t="s">
        <v>90</v>
      </c>
      <c r="C62" t="s">
        <v>91</v>
      </c>
      <c r="D62" t="s">
        <v>125</v>
      </c>
      <c r="E62" t="s">
        <v>126</v>
      </c>
      <c r="F62" t="s">
        <v>54</v>
      </c>
      <c r="G62">
        <v>1</v>
      </c>
      <c r="H62" t="s">
        <v>127</v>
      </c>
      <c r="I62" t="s">
        <v>128</v>
      </c>
      <c r="J62">
        <v>1</v>
      </c>
      <c r="K62" t="s">
        <v>129</v>
      </c>
      <c r="L62" t="s">
        <v>44</v>
      </c>
      <c r="M62" t="s">
        <v>44</v>
      </c>
      <c r="N62">
        <v>1</v>
      </c>
      <c r="O62" t="s">
        <v>44</v>
      </c>
      <c r="P62" t="s">
        <v>44</v>
      </c>
      <c r="Q62">
        <v>0</v>
      </c>
      <c r="R62">
        <v>0</v>
      </c>
      <c r="S62" t="s">
        <v>47</v>
      </c>
      <c r="T62">
        <v>1</v>
      </c>
      <c r="U62" t="s">
        <v>757</v>
      </c>
      <c r="V62" s="5" t="s">
        <v>44</v>
      </c>
      <c r="W62" s="5" t="s">
        <v>44</v>
      </c>
      <c r="X62" s="5" t="s">
        <v>44</v>
      </c>
      <c r="Y62" s="5" t="s">
        <v>44</v>
      </c>
      <c r="Z62" s="5" t="s">
        <v>44</v>
      </c>
      <c r="AA62" s="5" t="s">
        <v>44</v>
      </c>
      <c r="AB62" s="5" t="s">
        <v>884</v>
      </c>
    </row>
    <row r="63" spans="1:28">
      <c r="A63">
        <v>39</v>
      </c>
      <c r="B63" t="s">
        <v>328</v>
      </c>
      <c r="C63" t="s">
        <v>329</v>
      </c>
      <c r="D63" t="s">
        <v>103</v>
      </c>
      <c r="E63" t="s">
        <v>64</v>
      </c>
      <c r="F63" t="s">
        <v>54</v>
      </c>
      <c r="G63">
        <v>1</v>
      </c>
      <c r="H63" t="s">
        <v>330</v>
      </c>
      <c r="I63" t="s">
        <v>331</v>
      </c>
      <c r="J63">
        <v>1</v>
      </c>
      <c r="K63" t="s">
        <v>332</v>
      </c>
      <c r="L63" t="s">
        <v>333</v>
      </c>
      <c r="M63" t="s">
        <v>332</v>
      </c>
      <c r="N63">
        <v>1</v>
      </c>
      <c r="O63" t="s">
        <v>334</v>
      </c>
      <c r="P63" t="s">
        <v>335</v>
      </c>
      <c r="Q63">
        <v>1</v>
      </c>
      <c r="R63">
        <v>1</v>
      </c>
      <c r="S63" t="s">
        <v>47</v>
      </c>
      <c r="T63">
        <v>1</v>
      </c>
      <c r="U63" t="s">
        <v>885</v>
      </c>
      <c r="V63" s="5" t="s">
        <v>44</v>
      </c>
      <c r="W63" s="5" t="s">
        <v>44</v>
      </c>
      <c r="X63" s="5" t="s">
        <v>44</v>
      </c>
      <c r="Y63" s="5" t="s">
        <v>44</v>
      </c>
      <c r="Z63" s="5" t="s">
        <v>44</v>
      </c>
      <c r="AA63" s="5" t="s">
        <v>44</v>
      </c>
      <c r="AB63" s="5" t="s">
        <v>886</v>
      </c>
    </row>
    <row r="64" spans="1:28">
      <c r="A64">
        <v>40</v>
      </c>
      <c r="B64" t="s">
        <v>328</v>
      </c>
      <c r="C64" t="s">
        <v>329</v>
      </c>
      <c r="D64" t="s">
        <v>103</v>
      </c>
      <c r="E64" t="s">
        <v>64</v>
      </c>
      <c r="F64" t="s">
        <v>54</v>
      </c>
      <c r="G64">
        <v>1</v>
      </c>
      <c r="H64" t="s">
        <v>330</v>
      </c>
      <c r="I64" t="s">
        <v>331</v>
      </c>
      <c r="J64">
        <v>1</v>
      </c>
      <c r="K64" t="s">
        <v>332</v>
      </c>
      <c r="L64" t="s">
        <v>333</v>
      </c>
      <c r="M64" t="s">
        <v>332</v>
      </c>
      <c r="N64">
        <v>1</v>
      </c>
      <c r="O64" t="s">
        <v>887</v>
      </c>
      <c r="P64" t="s">
        <v>888</v>
      </c>
      <c r="Q64">
        <v>1</v>
      </c>
      <c r="R64">
        <v>1</v>
      </c>
      <c r="S64" t="s">
        <v>47</v>
      </c>
      <c r="T64">
        <v>1</v>
      </c>
      <c r="U64" t="s">
        <v>885</v>
      </c>
      <c r="V64" s="5" t="s">
        <v>44</v>
      </c>
      <c r="W64" s="5" t="s">
        <v>44</v>
      </c>
      <c r="X64" s="5" t="s">
        <v>44</v>
      </c>
      <c r="Y64" s="5" t="s">
        <v>44</v>
      </c>
      <c r="Z64" s="5" t="s">
        <v>44</v>
      </c>
      <c r="AA64" s="5" t="s">
        <v>44</v>
      </c>
      <c r="AB64" s="5" t="s">
        <v>886</v>
      </c>
    </row>
    <row r="65" spans="1:28">
      <c r="A65">
        <v>41</v>
      </c>
      <c r="B65" t="s">
        <v>328</v>
      </c>
      <c r="C65" t="s">
        <v>329</v>
      </c>
      <c r="D65" t="s">
        <v>103</v>
      </c>
      <c r="E65" t="s">
        <v>64</v>
      </c>
      <c r="F65" t="s">
        <v>54</v>
      </c>
      <c r="G65">
        <v>1</v>
      </c>
      <c r="H65" t="s">
        <v>330</v>
      </c>
      <c r="I65" t="s">
        <v>331</v>
      </c>
      <c r="J65">
        <v>1</v>
      </c>
      <c r="K65" t="s">
        <v>332</v>
      </c>
      <c r="L65" t="s">
        <v>333</v>
      </c>
      <c r="M65" t="s">
        <v>332</v>
      </c>
      <c r="N65">
        <v>1</v>
      </c>
      <c r="O65" t="s">
        <v>338</v>
      </c>
      <c r="P65" t="s">
        <v>339</v>
      </c>
      <c r="Q65">
        <v>1</v>
      </c>
      <c r="R65">
        <v>1</v>
      </c>
      <c r="S65" t="s">
        <v>47</v>
      </c>
      <c r="T65">
        <v>1</v>
      </c>
      <c r="U65" t="s">
        <v>885</v>
      </c>
      <c r="V65" s="5" t="s">
        <v>44</v>
      </c>
      <c r="W65" s="5" t="s">
        <v>44</v>
      </c>
      <c r="X65" s="5" t="s">
        <v>44</v>
      </c>
      <c r="Y65" s="5" t="s">
        <v>44</v>
      </c>
      <c r="Z65" s="5" t="s">
        <v>44</v>
      </c>
      <c r="AA65" s="5" t="s">
        <v>44</v>
      </c>
      <c r="AB65" s="5" t="s">
        <v>886</v>
      </c>
    </row>
    <row r="66" spans="1:28">
      <c r="A66">
        <v>42</v>
      </c>
      <c r="B66" t="s">
        <v>328</v>
      </c>
      <c r="C66" t="s">
        <v>329</v>
      </c>
      <c r="D66" t="s">
        <v>72</v>
      </c>
      <c r="E66" t="s">
        <v>64</v>
      </c>
      <c r="F66" t="s">
        <v>54</v>
      </c>
      <c r="G66">
        <v>1</v>
      </c>
      <c r="H66" t="s">
        <v>330</v>
      </c>
      <c r="I66" t="s">
        <v>344</v>
      </c>
      <c r="J66">
        <v>1</v>
      </c>
      <c r="K66" t="s">
        <v>345</v>
      </c>
      <c r="L66" t="s">
        <v>44</v>
      </c>
      <c r="M66" t="s">
        <v>44</v>
      </c>
      <c r="N66">
        <v>1</v>
      </c>
      <c r="O66" t="s">
        <v>334</v>
      </c>
      <c r="P66" t="s">
        <v>335</v>
      </c>
      <c r="Q66">
        <v>1</v>
      </c>
      <c r="R66">
        <v>1</v>
      </c>
      <c r="S66" t="s">
        <v>47</v>
      </c>
      <c r="T66">
        <v>1</v>
      </c>
      <c r="U66" t="s">
        <v>885</v>
      </c>
      <c r="V66" s="5" t="s">
        <v>44</v>
      </c>
      <c r="W66" s="5" t="s">
        <v>44</v>
      </c>
      <c r="X66" s="5" t="s">
        <v>44</v>
      </c>
      <c r="Y66" s="5" t="s">
        <v>44</v>
      </c>
      <c r="Z66" s="5" t="s">
        <v>44</v>
      </c>
      <c r="AA66" s="5" t="s">
        <v>44</v>
      </c>
      <c r="AB66" s="5" t="s">
        <v>889</v>
      </c>
    </row>
    <row r="67" spans="1:28">
      <c r="A67">
        <v>43</v>
      </c>
      <c r="B67" t="s">
        <v>328</v>
      </c>
      <c r="C67" t="s">
        <v>329</v>
      </c>
      <c r="D67" t="s">
        <v>72</v>
      </c>
      <c r="E67" t="s">
        <v>64</v>
      </c>
      <c r="F67" t="s">
        <v>54</v>
      </c>
      <c r="G67">
        <v>1</v>
      </c>
      <c r="H67" t="s">
        <v>330</v>
      </c>
      <c r="I67" t="s">
        <v>344</v>
      </c>
      <c r="J67">
        <v>1</v>
      </c>
      <c r="K67" t="s">
        <v>345</v>
      </c>
      <c r="L67" t="s">
        <v>44</v>
      </c>
      <c r="M67" t="s">
        <v>44</v>
      </c>
      <c r="N67">
        <v>1</v>
      </c>
      <c r="O67" t="s">
        <v>887</v>
      </c>
      <c r="P67" t="s">
        <v>888</v>
      </c>
      <c r="Q67">
        <v>1</v>
      </c>
      <c r="R67">
        <v>1</v>
      </c>
      <c r="S67" t="s">
        <v>47</v>
      </c>
      <c r="T67">
        <v>1</v>
      </c>
      <c r="U67" t="s">
        <v>885</v>
      </c>
      <c r="V67" s="5" t="s">
        <v>44</v>
      </c>
      <c r="W67" s="5" t="s">
        <v>44</v>
      </c>
      <c r="X67" s="5" t="s">
        <v>44</v>
      </c>
      <c r="Y67" s="5" t="s">
        <v>44</v>
      </c>
      <c r="Z67" s="5" t="s">
        <v>44</v>
      </c>
      <c r="AA67" s="5" t="s">
        <v>44</v>
      </c>
      <c r="AB67" s="5" t="s">
        <v>889</v>
      </c>
    </row>
    <row r="68" spans="1:28">
      <c r="A68">
        <v>44</v>
      </c>
      <c r="B68" t="s">
        <v>328</v>
      </c>
      <c r="C68" t="s">
        <v>329</v>
      </c>
      <c r="D68" t="s">
        <v>72</v>
      </c>
      <c r="E68" t="s">
        <v>64</v>
      </c>
      <c r="F68" t="s">
        <v>54</v>
      </c>
      <c r="G68">
        <v>1</v>
      </c>
      <c r="H68" t="s">
        <v>330</v>
      </c>
      <c r="I68" t="s">
        <v>344</v>
      </c>
      <c r="J68">
        <v>1</v>
      </c>
      <c r="K68" t="s">
        <v>345</v>
      </c>
      <c r="L68" t="s">
        <v>44</v>
      </c>
      <c r="M68" t="s">
        <v>44</v>
      </c>
      <c r="N68">
        <v>1</v>
      </c>
      <c r="O68" t="s">
        <v>338</v>
      </c>
      <c r="P68" t="s">
        <v>339</v>
      </c>
      <c r="Q68">
        <v>1</v>
      </c>
      <c r="R68">
        <v>1</v>
      </c>
      <c r="S68" t="s">
        <v>47</v>
      </c>
      <c r="T68">
        <v>1</v>
      </c>
      <c r="U68" t="s">
        <v>885</v>
      </c>
      <c r="V68" s="5" t="s">
        <v>44</v>
      </c>
      <c r="W68" s="5" t="s">
        <v>44</v>
      </c>
      <c r="X68" s="5" t="s">
        <v>44</v>
      </c>
      <c r="Y68" s="5" t="s">
        <v>44</v>
      </c>
      <c r="Z68" s="5" t="s">
        <v>44</v>
      </c>
      <c r="AA68" s="5" t="s">
        <v>44</v>
      </c>
      <c r="AB68" s="5" t="s">
        <v>889</v>
      </c>
    </row>
    <row r="69" spans="1:28">
      <c r="A69">
        <v>53</v>
      </c>
      <c r="B69" t="s">
        <v>374</v>
      </c>
      <c r="C69" t="s">
        <v>375</v>
      </c>
      <c r="D69" t="s">
        <v>116</v>
      </c>
      <c r="E69" t="s">
        <v>77</v>
      </c>
      <c r="F69" t="s">
        <v>54</v>
      </c>
      <c r="G69">
        <v>1</v>
      </c>
      <c r="H69" t="s">
        <v>376</v>
      </c>
      <c r="I69" t="s">
        <v>377</v>
      </c>
      <c r="J69">
        <v>1</v>
      </c>
      <c r="K69" t="s">
        <v>44</v>
      </c>
      <c r="L69" t="s">
        <v>44</v>
      </c>
      <c r="M69" t="s">
        <v>376</v>
      </c>
      <c r="N69">
        <v>1</v>
      </c>
      <c r="O69" t="s">
        <v>378</v>
      </c>
      <c r="P69" t="s">
        <v>379</v>
      </c>
      <c r="Q69">
        <v>1</v>
      </c>
      <c r="R69">
        <v>1</v>
      </c>
      <c r="S69" t="s">
        <v>47</v>
      </c>
      <c r="T69">
        <v>1</v>
      </c>
      <c r="U69" t="s">
        <v>890</v>
      </c>
      <c r="V69" s="5" t="s">
        <v>44</v>
      </c>
      <c r="W69" s="5" t="s">
        <v>44</v>
      </c>
      <c r="X69" s="5" t="s">
        <v>44</v>
      </c>
      <c r="Y69" s="5" t="s">
        <v>44</v>
      </c>
      <c r="Z69" s="5" t="s">
        <v>44</v>
      </c>
      <c r="AA69" s="5" t="s">
        <v>44</v>
      </c>
      <c r="AB69" s="5" t="s">
        <v>891</v>
      </c>
    </row>
    <row r="70" spans="1:28">
      <c r="A70">
        <v>54</v>
      </c>
      <c r="B70" t="s">
        <v>374</v>
      </c>
      <c r="C70" t="s">
        <v>375</v>
      </c>
      <c r="D70" t="s">
        <v>116</v>
      </c>
      <c r="E70" t="s">
        <v>77</v>
      </c>
      <c r="F70" t="s">
        <v>54</v>
      </c>
      <c r="G70">
        <v>1</v>
      </c>
      <c r="H70" t="s">
        <v>380</v>
      </c>
      <c r="I70" t="s">
        <v>381</v>
      </c>
      <c r="J70">
        <v>1</v>
      </c>
      <c r="K70" t="s">
        <v>44</v>
      </c>
      <c r="L70" t="s">
        <v>44</v>
      </c>
      <c r="M70" t="s">
        <v>380</v>
      </c>
      <c r="N70">
        <v>1</v>
      </c>
      <c r="O70" t="s">
        <v>378</v>
      </c>
      <c r="P70" t="s">
        <v>379</v>
      </c>
      <c r="Q70">
        <v>1</v>
      </c>
      <c r="R70">
        <v>1</v>
      </c>
      <c r="S70" t="s">
        <v>47</v>
      </c>
      <c r="T70">
        <v>1</v>
      </c>
      <c r="U70" t="s">
        <v>890</v>
      </c>
      <c r="V70" s="5" t="s">
        <v>44</v>
      </c>
      <c r="W70" s="5" t="s">
        <v>44</v>
      </c>
      <c r="X70" s="5" t="s">
        <v>44</v>
      </c>
      <c r="Y70" s="5" t="s">
        <v>44</v>
      </c>
      <c r="Z70" s="5" t="s">
        <v>44</v>
      </c>
      <c r="AA70" s="5" t="s">
        <v>44</v>
      </c>
      <c r="AB70" s="5" t="s">
        <v>892</v>
      </c>
    </row>
    <row r="71" spans="1:28">
      <c r="A71">
        <v>55</v>
      </c>
      <c r="B71" t="s">
        <v>390</v>
      </c>
      <c r="C71" t="s">
        <v>391</v>
      </c>
      <c r="D71" t="s">
        <v>72</v>
      </c>
      <c r="E71" t="s">
        <v>64</v>
      </c>
      <c r="F71" t="s">
        <v>54</v>
      </c>
      <c r="G71">
        <v>1</v>
      </c>
      <c r="H71" t="s">
        <v>392</v>
      </c>
      <c r="I71" t="s">
        <v>393</v>
      </c>
      <c r="J71">
        <v>1</v>
      </c>
      <c r="K71" t="s">
        <v>44</v>
      </c>
      <c r="L71" t="s">
        <v>44</v>
      </c>
      <c r="M71" t="s">
        <v>394</v>
      </c>
      <c r="N71">
        <v>1</v>
      </c>
      <c r="O71" t="s">
        <v>395</v>
      </c>
      <c r="P71" t="s">
        <v>396</v>
      </c>
      <c r="Q71">
        <v>1</v>
      </c>
      <c r="R71">
        <v>1</v>
      </c>
      <c r="S71" t="s">
        <v>47</v>
      </c>
      <c r="T71">
        <v>1</v>
      </c>
      <c r="U71" t="s">
        <v>893</v>
      </c>
      <c r="V71" s="5" t="s">
        <v>44</v>
      </c>
      <c r="W71" s="5" t="s">
        <v>44</v>
      </c>
      <c r="X71" s="5" t="s">
        <v>44</v>
      </c>
      <c r="Y71" s="5" t="s">
        <v>44</v>
      </c>
      <c r="Z71" s="5" t="s">
        <v>44</v>
      </c>
      <c r="AA71" s="5" t="s">
        <v>44</v>
      </c>
      <c r="AB71" s="5" t="s">
        <v>894</v>
      </c>
    </row>
    <row r="72" spans="1:28">
      <c r="A72">
        <v>56</v>
      </c>
      <c r="B72" t="s">
        <v>390</v>
      </c>
      <c r="C72" t="s">
        <v>391</v>
      </c>
      <c r="D72" t="s">
        <v>72</v>
      </c>
      <c r="E72" t="s">
        <v>64</v>
      </c>
      <c r="F72" t="s">
        <v>54</v>
      </c>
      <c r="G72">
        <v>1</v>
      </c>
      <c r="H72" t="s">
        <v>392</v>
      </c>
      <c r="I72" t="s">
        <v>393</v>
      </c>
      <c r="J72">
        <v>1</v>
      </c>
      <c r="K72" t="s">
        <v>44</v>
      </c>
      <c r="L72" t="s">
        <v>44</v>
      </c>
      <c r="M72" t="s">
        <v>394</v>
      </c>
      <c r="N72">
        <v>1</v>
      </c>
      <c r="O72" t="s">
        <v>397</v>
      </c>
      <c r="P72" t="s">
        <v>203</v>
      </c>
      <c r="Q72">
        <v>1</v>
      </c>
      <c r="R72">
        <v>1</v>
      </c>
      <c r="S72" t="s">
        <v>47</v>
      </c>
      <c r="T72">
        <v>1</v>
      </c>
      <c r="U72" t="s">
        <v>893</v>
      </c>
      <c r="V72" s="5" t="s">
        <v>44</v>
      </c>
      <c r="W72" s="5" t="s">
        <v>44</v>
      </c>
      <c r="X72" s="5" t="s">
        <v>44</v>
      </c>
      <c r="Y72" s="5" t="s">
        <v>44</v>
      </c>
      <c r="Z72" s="5" t="s">
        <v>44</v>
      </c>
      <c r="AA72" s="5" t="s">
        <v>44</v>
      </c>
      <c r="AB72" s="5" t="s">
        <v>894</v>
      </c>
    </row>
    <row r="73" spans="1:28">
      <c r="A73">
        <v>57</v>
      </c>
      <c r="B73" t="s">
        <v>390</v>
      </c>
      <c r="C73" t="s">
        <v>391</v>
      </c>
      <c r="D73" t="s">
        <v>72</v>
      </c>
      <c r="E73" t="s">
        <v>64</v>
      </c>
      <c r="F73" t="s">
        <v>54</v>
      </c>
      <c r="G73">
        <v>1</v>
      </c>
      <c r="H73" t="s">
        <v>392</v>
      </c>
      <c r="I73" t="s">
        <v>393</v>
      </c>
      <c r="J73">
        <v>1</v>
      </c>
      <c r="K73" t="s">
        <v>44</v>
      </c>
      <c r="L73" t="s">
        <v>44</v>
      </c>
      <c r="M73" t="s">
        <v>394</v>
      </c>
      <c r="N73">
        <v>1</v>
      </c>
      <c r="O73" t="s">
        <v>398</v>
      </c>
      <c r="P73" t="s">
        <v>203</v>
      </c>
      <c r="Q73">
        <v>1</v>
      </c>
      <c r="R73">
        <v>1</v>
      </c>
      <c r="S73" t="s">
        <v>47</v>
      </c>
      <c r="T73">
        <v>1</v>
      </c>
      <c r="U73" t="s">
        <v>893</v>
      </c>
      <c r="V73" s="5" t="s">
        <v>44</v>
      </c>
      <c r="W73" s="5" t="s">
        <v>44</v>
      </c>
      <c r="X73" s="5" t="s">
        <v>44</v>
      </c>
      <c r="Y73" s="5" t="s">
        <v>44</v>
      </c>
      <c r="Z73" s="5" t="s">
        <v>44</v>
      </c>
      <c r="AA73" s="5" t="s">
        <v>44</v>
      </c>
      <c r="AB73" s="5" t="s">
        <v>894</v>
      </c>
    </row>
    <row r="74" spans="1:28">
      <c r="A74">
        <v>58</v>
      </c>
      <c r="B74" t="s">
        <v>390</v>
      </c>
      <c r="C74" t="s">
        <v>391</v>
      </c>
      <c r="D74" t="s">
        <v>72</v>
      </c>
      <c r="E74" t="s">
        <v>64</v>
      </c>
      <c r="F74" t="s">
        <v>54</v>
      </c>
      <c r="G74">
        <v>1</v>
      </c>
      <c r="H74" t="s">
        <v>392</v>
      </c>
      <c r="I74" t="s">
        <v>393</v>
      </c>
      <c r="J74">
        <v>1</v>
      </c>
      <c r="K74" t="s">
        <v>44</v>
      </c>
      <c r="L74" t="s">
        <v>44</v>
      </c>
      <c r="M74" t="s">
        <v>394</v>
      </c>
      <c r="N74">
        <v>1</v>
      </c>
      <c r="O74" t="s">
        <v>399</v>
      </c>
      <c r="P74" t="s">
        <v>203</v>
      </c>
      <c r="Q74">
        <v>1</v>
      </c>
      <c r="R74">
        <v>1</v>
      </c>
      <c r="S74" t="s">
        <v>47</v>
      </c>
      <c r="T74">
        <v>1</v>
      </c>
      <c r="U74" t="s">
        <v>893</v>
      </c>
      <c r="V74" s="5" t="s">
        <v>44</v>
      </c>
      <c r="W74" s="5" t="s">
        <v>44</v>
      </c>
      <c r="X74" s="5" t="s">
        <v>44</v>
      </c>
      <c r="Y74" s="5" t="s">
        <v>44</v>
      </c>
      <c r="Z74" s="5" t="s">
        <v>44</v>
      </c>
      <c r="AA74" s="5" t="s">
        <v>44</v>
      </c>
      <c r="AB74" s="5" t="s">
        <v>894</v>
      </c>
    </row>
    <row r="75" spans="1:28">
      <c r="A75">
        <v>59</v>
      </c>
      <c r="B75" t="s">
        <v>390</v>
      </c>
      <c r="C75" t="s">
        <v>391</v>
      </c>
      <c r="D75" t="s">
        <v>72</v>
      </c>
      <c r="E75" t="s">
        <v>64</v>
      </c>
      <c r="F75" t="s">
        <v>54</v>
      </c>
      <c r="G75">
        <v>1</v>
      </c>
      <c r="H75" t="s">
        <v>392</v>
      </c>
      <c r="I75" t="s">
        <v>393</v>
      </c>
      <c r="J75">
        <v>1</v>
      </c>
      <c r="K75" t="s">
        <v>44</v>
      </c>
      <c r="L75" t="s">
        <v>44</v>
      </c>
      <c r="M75" t="s">
        <v>394</v>
      </c>
      <c r="N75">
        <v>1</v>
      </c>
      <c r="O75" t="s">
        <v>400</v>
      </c>
      <c r="P75" t="s">
        <v>203</v>
      </c>
      <c r="Q75">
        <v>1</v>
      </c>
      <c r="R75">
        <v>1</v>
      </c>
      <c r="S75" t="s">
        <v>47</v>
      </c>
      <c r="T75">
        <v>1</v>
      </c>
      <c r="U75" t="s">
        <v>893</v>
      </c>
      <c r="V75" s="5" t="s">
        <v>44</v>
      </c>
      <c r="W75" s="5" t="s">
        <v>44</v>
      </c>
      <c r="X75" s="5" t="s">
        <v>44</v>
      </c>
      <c r="Y75" s="5" t="s">
        <v>44</v>
      </c>
      <c r="Z75" s="5" t="s">
        <v>44</v>
      </c>
      <c r="AA75" s="5" t="s">
        <v>44</v>
      </c>
      <c r="AB75" s="5" t="s">
        <v>894</v>
      </c>
    </row>
    <row r="76" spans="1:28">
      <c r="A76">
        <v>67</v>
      </c>
      <c r="B76" t="s">
        <v>462</v>
      </c>
      <c r="C76" t="s">
        <v>463</v>
      </c>
      <c r="D76" t="s">
        <v>109</v>
      </c>
      <c r="E76" t="s">
        <v>89</v>
      </c>
      <c r="F76" t="s">
        <v>54</v>
      </c>
      <c r="G76">
        <v>1</v>
      </c>
      <c r="H76" t="s">
        <v>468</v>
      </c>
      <c r="I76" t="s">
        <v>465</v>
      </c>
      <c r="J76">
        <v>1</v>
      </c>
      <c r="K76" t="s">
        <v>44</v>
      </c>
      <c r="L76" t="s">
        <v>44</v>
      </c>
      <c r="M76" t="s">
        <v>469</v>
      </c>
      <c r="N76">
        <v>1</v>
      </c>
      <c r="O76" t="s">
        <v>470</v>
      </c>
      <c r="P76" t="s">
        <v>471</v>
      </c>
      <c r="Q76">
        <v>1</v>
      </c>
      <c r="R76">
        <v>1</v>
      </c>
      <c r="S76" t="s">
        <v>47</v>
      </c>
      <c r="T76">
        <v>1</v>
      </c>
      <c r="U76" t="s">
        <v>895</v>
      </c>
      <c r="V76" s="5" t="s">
        <v>44</v>
      </c>
      <c r="W76" s="5" t="s">
        <v>44</v>
      </c>
      <c r="X76" s="5" t="s">
        <v>44</v>
      </c>
      <c r="Y76" s="5" t="s">
        <v>44</v>
      </c>
      <c r="Z76" s="5" t="s">
        <v>44</v>
      </c>
      <c r="AA76" s="5" t="s">
        <v>44</v>
      </c>
      <c r="AB76" s="5" t="s">
        <v>896</v>
      </c>
    </row>
    <row r="77" spans="1:28">
      <c r="A77">
        <v>68</v>
      </c>
      <c r="B77" t="s">
        <v>462</v>
      </c>
      <c r="C77" t="s">
        <v>463</v>
      </c>
      <c r="D77" t="s">
        <v>109</v>
      </c>
      <c r="E77" t="s">
        <v>89</v>
      </c>
      <c r="F77" t="s">
        <v>54</v>
      </c>
      <c r="G77">
        <v>1</v>
      </c>
      <c r="H77" t="s">
        <v>468</v>
      </c>
      <c r="I77" t="s">
        <v>465</v>
      </c>
      <c r="J77">
        <v>1</v>
      </c>
      <c r="K77" t="s">
        <v>44</v>
      </c>
      <c r="L77" t="s">
        <v>44</v>
      </c>
      <c r="M77" t="s">
        <v>469</v>
      </c>
      <c r="N77">
        <v>1</v>
      </c>
      <c r="O77" t="s">
        <v>472</v>
      </c>
      <c r="P77" t="s">
        <v>473</v>
      </c>
      <c r="Q77">
        <v>1</v>
      </c>
      <c r="R77">
        <v>1</v>
      </c>
      <c r="S77" t="s">
        <v>47</v>
      </c>
      <c r="T77">
        <v>1</v>
      </c>
      <c r="U77" t="s">
        <v>895</v>
      </c>
      <c r="V77" s="5" t="s">
        <v>44</v>
      </c>
      <c r="W77" s="5" t="s">
        <v>44</v>
      </c>
      <c r="X77" s="5" t="s">
        <v>44</v>
      </c>
      <c r="Y77" s="5" t="s">
        <v>44</v>
      </c>
      <c r="Z77" s="5" t="s">
        <v>44</v>
      </c>
      <c r="AA77" s="5" t="s">
        <v>44</v>
      </c>
      <c r="AB77" s="5" t="s">
        <v>896</v>
      </c>
    </row>
    <row r="78" spans="1:28">
      <c r="A78">
        <v>69</v>
      </c>
      <c r="B78" t="s">
        <v>462</v>
      </c>
      <c r="C78" t="s">
        <v>463</v>
      </c>
      <c r="D78" t="s">
        <v>109</v>
      </c>
      <c r="E78" t="s">
        <v>89</v>
      </c>
      <c r="F78" t="s">
        <v>54</v>
      </c>
      <c r="G78">
        <v>1</v>
      </c>
      <c r="H78" t="s">
        <v>468</v>
      </c>
      <c r="I78" t="s">
        <v>465</v>
      </c>
      <c r="J78">
        <v>1</v>
      </c>
      <c r="K78" t="s">
        <v>44</v>
      </c>
      <c r="L78" t="s">
        <v>44</v>
      </c>
      <c r="M78" t="s">
        <v>469</v>
      </c>
      <c r="N78">
        <v>1</v>
      </c>
      <c r="O78" t="s">
        <v>474</v>
      </c>
      <c r="P78" t="s">
        <v>475</v>
      </c>
      <c r="Q78">
        <v>1</v>
      </c>
      <c r="R78">
        <v>1</v>
      </c>
      <c r="S78" t="s">
        <v>47</v>
      </c>
      <c r="T78">
        <v>1</v>
      </c>
      <c r="U78" t="s">
        <v>895</v>
      </c>
      <c r="V78" s="5" t="s">
        <v>44</v>
      </c>
      <c r="W78" s="5" t="s">
        <v>44</v>
      </c>
      <c r="X78" s="5" t="s">
        <v>44</v>
      </c>
      <c r="Y78" s="5" t="s">
        <v>44</v>
      </c>
      <c r="Z78" s="5" t="s">
        <v>44</v>
      </c>
      <c r="AA78" s="5" t="s">
        <v>44</v>
      </c>
      <c r="AB78" s="5" t="s">
        <v>896</v>
      </c>
    </row>
    <row r="79" spans="1:28">
      <c r="A79">
        <v>70</v>
      </c>
      <c r="B79" t="s">
        <v>462</v>
      </c>
      <c r="C79" t="s">
        <v>463</v>
      </c>
      <c r="D79" t="s">
        <v>109</v>
      </c>
      <c r="E79" t="s">
        <v>89</v>
      </c>
      <c r="F79" t="s">
        <v>54</v>
      </c>
      <c r="G79">
        <v>1</v>
      </c>
      <c r="H79" t="s">
        <v>468</v>
      </c>
      <c r="I79" t="s">
        <v>465</v>
      </c>
      <c r="J79">
        <v>1</v>
      </c>
      <c r="K79" t="s">
        <v>44</v>
      </c>
      <c r="L79" t="s">
        <v>44</v>
      </c>
      <c r="M79" t="s">
        <v>469</v>
      </c>
      <c r="N79">
        <v>1</v>
      </c>
      <c r="O79" t="s">
        <v>476</v>
      </c>
      <c r="P79" t="s">
        <v>477</v>
      </c>
      <c r="Q79">
        <v>1</v>
      </c>
      <c r="R79">
        <v>1</v>
      </c>
      <c r="S79" t="s">
        <v>47</v>
      </c>
      <c r="T79">
        <v>1</v>
      </c>
      <c r="U79" t="s">
        <v>895</v>
      </c>
      <c r="V79" s="5" t="s">
        <v>44</v>
      </c>
      <c r="W79" s="5" t="s">
        <v>44</v>
      </c>
      <c r="X79" s="5" t="s">
        <v>44</v>
      </c>
      <c r="Y79" s="5" t="s">
        <v>44</v>
      </c>
      <c r="Z79" s="5" t="s">
        <v>44</v>
      </c>
      <c r="AA79" s="5" t="s">
        <v>44</v>
      </c>
      <c r="AB79" s="5" t="s">
        <v>896</v>
      </c>
    </row>
    <row r="80" spans="1:28">
      <c r="A80">
        <v>71</v>
      </c>
      <c r="B80" t="s">
        <v>462</v>
      </c>
      <c r="C80" t="s">
        <v>463</v>
      </c>
      <c r="D80" t="s">
        <v>109</v>
      </c>
      <c r="E80" t="s">
        <v>89</v>
      </c>
      <c r="F80" t="s">
        <v>54</v>
      </c>
      <c r="G80">
        <v>1</v>
      </c>
      <c r="H80" t="s">
        <v>468</v>
      </c>
      <c r="I80" t="s">
        <v>465</v>
      </c>
      <c r="J80">
        <v>1</v>
      </c>
      <c r="K80" t="s">
        <v>44</v>
      </c>
      <c r="L80" t="s">
        <v>44</v>
      </c>
      <c r="M80" t="s">
        <v>469</v>
      </c>
      <c r="N80">
        <v>1</v>
      </c>
      <c r="O80" t="s">
        <v>478</v>
      </c>
      <c r="P80" t="s">
        <v>479</v>
      </c>
      <c r="Q80">
        <v>1</v>
      </c>
      <c r="R80">
        <v>1</v>
      </c>
      <c r="S80" t="s">
        <v>47</v>
      </c>
      <c r="T80">
        <v>1</v>
      </c>
      <c r="U80" t="s">
        <v>895</v>
      </c>
      <c r="V80" s="5" t="s">
        <v>44</v>
      </c>
      <c r="W80" s="5" t="s">
        <v>44</v>
      </c>
      <c r="X80" s="5" t="s">
        <v>44</v>
      </c>
      <c r="Y80" s="5" t="s">
        <v>44</v>
      </c>
      <c r="Z80" s="5" t="s">
        <v>44</v>
      </c>
      <c r="AA80" s="5" t="s">
        <v>44</v>
      </c>
      <c r="AB80" s="5" t="s">
        <v>896</v>
      </c>
    </row>
    <row r="81" spans="1:28">
      <c r="A81">
        <v>72</v>
      </c>
      <c r="B81" t="s">
        <v>480</v>
      </c>
      <c r="C81" t="s">
        <v>481</v>
      </c>
      <c r="D81" t="s">
        <v>72</v>
      </c>
      <c r="E81" t="s">
        <v>64</v>
      </c>
      <c r="F81" t="s">
        <v>54</v>
      </c>
      <c r="G81">
        <v>1</v>
      </c>
      <c r="H81" t="s">
        <v>482</v>
      </c>
      <c r="I81" t="s">
        <v>483</v>
      </c>
      <c r="J81">
        <v>1</v>
      </c>
      <c r="K81" t="s">
        <v>44</v>
      </c>
      <c r="L81" t="s">
        <v>44</v>
      </c>
      <c r="M81" t="s">
        <v>484</v>
      </c>
      <c r="N81">
        <v>1</v>
      </c>
      <c r="O81" t="s">
        <v>485</v>
      </c>
      <c r="P81" t="s">
        <v>486</v>
      </c>
      <c r="Q81">
        <v>1</v>
      </c>
      <c r="R81">
        <v>1</v>
      </c>
      <c r="S81" t="s">
        <v>47</v>
      </c>
      <c r="T81">
        <v>1</v>
      </c>
      <c r="U81" t="s">
        <v>877</v>
      </c>
      <c r="V81" s="5" t="s">
        <v>44</v>
      </c>
      <c r="W81" s="5" t="s">
        <v>44</v>
      </c>
      <c r="X81" s="5" t="s">
        <v>44</v>
      </c>
      <c r="Y81" s="5" t="s">
        <v>44</v>
      </c>
      <c r="Z81" s="5" t="s">
        <v>44</v>
      </c>
      <c r="AA81" s="5" t="s">
        <v>44</v>
      </c>
      <c r="AB81" s="5" t="s">
        <v>897</v>
      </c>
    </row>
    <row r="82" spans="1:28">
      <c r="A82">
        <v>73</v>
      </c>
      <c r="B82" t="s">
        <v>480</v>
      </c>
      <c r="C82" t="s">
        <v>481</v>
      </c>
      <c r="D82" t="s">
        <v>72</v>
      </c>
      <c r="E82" t="s">
        <v>64</v>
      </c>
      <c r="F82" t="s">
        <v>54</v>
      </c>
      <c r="G82">
        <v>1</v>
      </c>
      <c r="H82" t="s">
        <v>482</v>
      </c>
      <c r="I82" t="s">
        <v>483</v>
      </c>
      <c r="J82">
        <v>1</v>
      </c>
      <c r="K82" t="s">
        <v>44</v>
      </c>
      <c r="L82" t="s">
        <v>44</v>
      </c>
      <c r="M82" t="s">
        <v>484</v>
      </c>
      <c r="N82">
        <v>1</v>
      </c>
      <c r="O82" t="s">
        <v>487</v>
      </c>
      <c r="P82" t="s">
        <v>44</v>
      </c>
      <c r="Q82">
        <v>1</v>
      </c>
      <c r="R82">
        <v>1</v>
      </c>
      <c r="S82" t="s">
        <v>47</v>
      </c>
      <c r="T82">
        <v>1</v>
      </c>
      <c r="U82" t="s">
        <v>877</v>
      </c>
      <c r="V82" s="5" t="s">
        <v>44</v>
      </c>
      <c r="W82" s="5" t="s">
        <v>44</v>
      </c>
      <c r="X82" s="5" t="s">
        <v>44</v>
      </c>
      <c r="Y82" s="5" t="s">
        <v>44</v>
      </c>
      <c r="Z82" s="5" t="s">
        <v>44</v>
      </c>
      <c r="AA82" s="5" t="s">
        <v>44</v>
      </c>
      <c r="AB82" s="5" t="s">
        <v>897</v>
      </c>
    </row>
    <row r="83" spans="1:28">
      <c r="A83">
        <v>74</v>
      </c>
      <c r="B83" t="s">
        <v>480</v>
      </c>
      <c r="C83" t="s">
        <v>481</v>
      </c>
      <c r="D83" t="s">
        <v>72</v>
      </c>
      <c r="E83" t="s">
        <v>64</v>
      </c>
      <c r="F83" t="s">
        <v>54</v>
      </c>
      <c r="G83">
        <v>1</v>
      </c>
      <c r="H83" t="s">
        <v>482</v>
      </c>
      <c r="I83" t="s">
        <v>483</v>
      </c>
      <c r="J83">
        <v>1</v>
      </c>
      <c r="K83" t="s">
        <v>44</v>
      </c>
      <c r="L83" t="s">
        <v>44</v>
      </c>
      <c r="M83" t="s">
        <v>484</v>
      </c>
      <c r="N83">
        <v>1</v>
      </c>
      <c r="O83" t="s">
        <v>488</v>
      </c>
      <c r="P83" t="s">
        <v>44</v>
      </c>
      <c r="Q83">
        <v>1</v>
      </c>
      <c r="R83">
        <v>1</v>
      </c>
      <c r="S83" t="s">
        <v>47</v>
      </c>
      <c r="T83">
        <v>1</v>
      </c>
      <c r="U83" t="s">
        <v>877</v>
      </c>
      <c r="V83" s="5" t="s">
        <v>44</v>
      </c>
      <c r="W83" s="5" t="s">
        <v>44</v>
      </c>
      <c r="X83" s="5" t="s">
        <v>44</v>
      </c>
      <c r="Y83" s="5" t="s">
        <v>44</v>
      </c>
      <c r="Z83" s="5" t="s">
        <v>44</v>
      </c>
      <c r="AA83" s="5" t="s">
        <v>44</v>
      </c>
      <c r="AB83" s="5" t="s">
        <v>897</v>
      </c>
    </row>
    <row r="84" spans="1:28">
      <c r="A84">
        <v>75</v>
      </c>
      <c r="B84" t="s">
        <v>480</v>
      </c>
      <c r="C84" t="s">
        <v>481</v>
      </c>
      <c r="D84" t="s">
        <v>72</v>
      </c>
      <c r="E84" t="s">
        <v>64</v>
      </c>
      <c r="F84" t="s">
        <v>54</v>
      </c>
      <c r="G84">
        <v>1</v>
      </c>
      <c r="H84" t="s">
        <v>482</v>
      </c>
      <c r="I84" t="s">
        <v>483</v>
      </c>
      <c r="J84">
        <v>1</v>
      </c>
      <c r="K84" t="s">
        <v>44</v>
      </c>
      <c r="L84" t="s">
        <v>44</v>
      </c>
      <c r="M84" t="s">
        <v>484</v>
      </c>
      <c r="N84">
        <v>1</v>
      </c>
      <c r="O84" t="s">
        <v>430</v>
      </c>
      <c r="P84" t="s">
        <v>44</v>
      </c>
      <c r="Q84">
        <v>1</v>
      </c>
      <c r="R84">
        <v>1</v>
      </c>
      <c r="S84" t="s">
        <v>47</v>
      </c>
      <c r="T84">
        <v>1</v>
      </c>
      <c r="U84" t="s">
        <v>877</v>
      </c>
      <c r="V84" s="5" t="s">
        <v>44</v>
      </c>
      <c r="W84" s="5" t="s">
        <v>44</v>
      </c>
      <c r="X84" s="5" t="s">
        <v>44</v>
      </c>
      <c r="Y84" s="5" t="s">
        <v>44</v>
      </c>
      <c r="Z84" s="5" t="s">
        <v>44</v>
      </c>
      <c r="AA84" s="5" t="s">
        <v>44</v>
      </c>
      <c r="AB84" s="5" t="s">
        <v>897</v>
      </c>
    </row>
    <row r="85" spans="1:28">
      <c r="A85">
        <v>77</v>
      </c>
      <c r="B85" t="s">
        <v>510</v>
      </c>
      <c r="C85" t="s">
        <v>511</v>
      </c>
      <c r="D85" t="s">
        <v>512</v>
      </c>
      <c r="E85" t="s">
        <v>64</v>
      </c>
      <c r="F85" t="s">
        <v>54</v>
      </c>
      <c r="G85">
        <v>1</v>
      </c>
      <c r="H85" t="s">
        <v>513</v>
      </c>
      <c r="I85" t="s">
        <v>514</v>
      </c>
      <c r="J85">
        <v>1</v>
      </c>
      <c r="K85" t="s">
        <v>515</v>
      </c>
      <c r="L85" t="s">
        <v>44</v>
      </c>
      <c r="M85" t="s">
        <v>516</v>
      </c>
      <c r="N85">
        <v>1</v>
      </c>
      <c r="O85" t="s">
        <v>517</v>
      </c>
      <c r="P85" t="s">
        <v>518</v>
      </c>
      <c r="Q85">
        <v>1</v>
      </c>
      <c r="R85">
        <v>1</v>
      </c>
      <c r="S85" t="s">
        <v>47</v>
      </c>
      <c r="T85">
        <v>1</v>
      </c>
      <c r="U85" t="s">
        <v>898</v>
      </c>
      <c r="V85" s="5" t="s">
        <v>44</v>
      </c>
      <c r="W85" s="5" t="s">
        <v>44</v>
      </c>
      <c r="X85" s="5" t="s">
        <v>44</v>
      </c>
      <c r="Y85" s="5" t="s">
        <v>44</v>
      </c>
      <c r="Z85" s="5" t="s">
        <v>44</v>
      </c>
      <c r="AA85" s="5" t="s">
        <v>44</v>
      </c>
      <c r="AB85" s="5" t="s">
        <v>899</v>
      </c>
    </row>
    <row r="86" spans="1:28">
      <c r="A86">
        <v>78</v>
      </c>
      <c r="B86" t="s">
        <v>510</v>
      </c>
      <c r="C86" t="s">
        <v>511</v>
      </c>
      <c r="D86" t="s">
        <v>370</v>
      </c>
      <c r="E86" t="s">
        <v>64</v>
      </c>
      <c r="F86" t="s">
        <v>54</v>
      </c>
      <c r="G86">
        <v>1</v>
      </c>
      <c r="H86" t="s">
        <v>371</v>
      </c>
      <c r="I86" t="s">
        <v>519</v>
      </c>
      <c r="J86">
        <v>1</v>
      </c>
      <c r="K86" t="s">
        <v>44</v>
      </c>
      <c r="L86" t="s">
        <v>44</v>
      </c>
      <c r="M86" t="s">
        <v>371</v>
      </c>
      <c r="N86">
        <v>1</v>
      </c>
      <c r="O86" t="s">
        <v>520</v>
      </c>
      <c r="P86" t="s">
        <v>521</v>
      </c>
      <c r="Q86">
        <v>1</v>
      </c>
      <c r="R86">
        <v>1</v>
      </c>
      <c r="S86" t="s">
        <v>47</v>
      </c>
      <c r="T86">
        <v>1</v>
      </c>
      <c r="U86" t="s">
        <v>898</v>
      </c>
      <c r="V86" s="5" t="s">
        <v>44</v>
      </c>
      <c r="W86" s="5" t="s">
        <v>44</v>
      </c>
      <c r="X86" s="5" t="s">
        <v>44</v>
      </c>
      <c r="Y86" s="5" t="s">
        <v>44</v>
      </c>
      <c r="Z86" s="5" t="s">
        <v>44</v>
      </c>
      <c r="AA86" s="5" t="s">
        <v>44</v>
      </c>
      <c r="AB86" s="5" t="s">
        <v>900</v>
      </c>
    </row>
    <row r="87" spans="1:28">
      <c r="A87">
        <v>79</v>
      </c>
      <c r="B87" t="s">
        <v>510</v>
      </c>
      <c r="C87" t="s">
        <v>511</v>
      </c>
      <c r="D87" t="s">
        <v>103</v>
      </c>
      <c r="E87" t="s">
        <v>64</v>
      </c>
      <c r="F87" t="s">
        <v>54</v>
      </c>
      <c r="G87">
        <v>1</v>
      </c>
      <c r="H87" t="s">
        <v>522</v>
      </c>
      <c r="I87" t="s">
        <v>523</v>
      </c>
      <c r="J87">
        <v>1</v>
      </c>
      <c r="K87" t="s">
        <v>44</v>
      </c>
      <c r="L87" t="s">
        <v>44</v>
      </c>
      <c r="M87" t="s">
        <v>524</v>
      </c>
      <c r="N87">
        <v>1</v>
      </c>
      <c r="O87" t="s">
        <v>520</v>
      </c>
      <c r="P87" t="s">
        <v>521</v>
      </c>
      <c r="Q87">
        <v>1</v>
      </c>
      <c r="R87">
        <v>1</v>
      </c>
      <c r="S87" t="s">
        <v>47</v>
      </c>
      <c r="T87">
        <v>1</v>
      </c>
      <c r="U87" t="s">
        <v>898</v>
      </c>
      <c r="V87" s="5" t="s">
        <v>44</v>
      </c>
      <c r="W87" s="5" t="s">
        <v>44</v>
      </c>
      <c r="X87" s="5" t="s">
        <v>44</v>
      </c>
      <c r="Y87" s="5" t="s">
        <v>44</v>
      </c>
      <c r="Z87" s="5" t="s">
        <v>44</v>
      </c>
      <c r="AA87" s="5" t="s">
        <v>44</v>
      </c>
      <c r="AB87" s="5" t="s">
        <v>901</v>
      </c>
    </row>
    <row r="88" spans="1:28">
      <c r="A88">
        <v>83</v>
      </c>
      <c r="B88" t="s">
        <v>535</v>
      </c>
      <c r="C88" t="s">
        <v>536</v>
      </c>
      <c r="D88" t="s">
        <v>76</v>
      </c>
      <c r="E88" t="s">
        <v>77</v>
      </c>
      <c r="F88" t="s">
        <v>54</v>
      </c>
      <c r="G88">
        <v>1</v>
      </c>
      <c r="H88" t="s">
        <v>537</v>
      </c>
      <c r="I88" t="s">
        <v>538</v>
      </c>
      <c r="J88">
        <v>1</v>
      </c>
      <c r="K88" t="s">
        <v>539</v>
      </c>
      <c r="L88" t="s">
        <v>44</v>
      </c>
      <c r="M88" t="s">
        <v>539</v>
      </c>
      <c r="N88">
        <v>1</v>
      </c>
      <c r="O88" t="s">
        <v>540</v>
      </c>
      <c r="P88" t="s">
        <v>541</v>
      </c>
      <c r="Q88">
        <v>1</v>
      </c>
      <c r="R88">
        <v>1</v>
      </c>
      <c r="S88" t="s">
        <v>47</v>
      </c>
      <c r="T88">
        <v>1</v>
      </c>
      <c r="U88" t="s">
        <v>902</v>
      </c>
      <c r="V88" s="5" t="s">
        <v>44</v>
      </c>
      <c r="W88" s="5" t="s">
        <v>44</v>
      </c>
      <c r="X88" s="5" t="s">
        <v>44</v>
      </c>
      <c r="Y88" s="5" t="s">
        <v>44</v>
      </c>
      <c r="Z88" s="5" t="s">
        <v>44</v>
      </c>
      <c r="AA88" s="5" t="s">
        <v>44</v>
      </c>
      <c r="AB88" s="5" t="s">
        <v>903</v>
      </c>
    </row>
    <row r="89" spans="1:28">
      <c r="A89">
        <v>95</v>
      </c>
      <c r="B89" t="s">
        <v>589</v>
      </c>
      <c r="C89" t="s">
        <v>590</v>
      </c>
      <c r="D89" t="s">
        <v>72</v>
      </c>
      <c r="E89" t="s">
        <v>64</v>
      </c>
      <c r="F89" t="s">
        <v>54</v>
      </c>
      <c r="G89">
        <v>1</v>
      </c>
      <c r="H89" t="s">
        <v>591</v>
      </c>
      <c r="I89" t="s">
        <v>592</v>
      </c>
      <c r="J89">
        <v>1</v>
      </c>
      <c r="K89" t="s">
        <v>44</v>
      </c>
      <c r="L89" t="s">
        <v>44</v>
      </c>
      <c r="M89" t="s">
        <v>593</v>
      </c>
      <c r="N89">
        <v>1</v>
      </c>
      <c r="O89" t="s">
        <v>594</v>
      </c>
      <c r="P89" t="s">
        <v>595</v>
      </c>
      <c r="Q89">
        <v>1</v>
      </c>
      <c r="R89">
        <v>1</v>
      </c>
      <c r="S89" t="s">
        <v>47</v>
      </c>
      <c r="T89">
        <v>1</v>
      </c>
      <c r="U89" t="s">
        <v>904</v>
      </c>
      <c r="V89" s="5" t="s">
        <v>44</v>
      </c>
      <c r="W89" s="5" t="s">
        <v>44</v>
      </c>
      <c r="X89" s="5" t="s">
        <v>44</v>
      </c>
      <c r="Y89" s="5" t="s">
        <v>44</v>
      </c>
      <c r="Z89" s="5" t="s">
        <v>44</v>
      </c>
      <c r="AA89" s="5" t="s">
        <v>44</v>
      </c>
      <c r="AB89" s="5" t="s">
        <v>905</v>
      </c>
    </row>
    <row r="90" spans="1:28">
      <c r="A90">
        <v>96</v>
      </c>
      <c r="B90" t="s">
        <v>589</v>
      </c>
      <c r="C90" t="s">
        <v>590</v>
      </c>
      <c r="D90" t="s">
        <v>76</v>
      </c>
      <c r="E90" t="s">
        <v>77</v>
      </c>
      <c r="F90" t="s">
        <v>54</v>
      </c>
      <c r="G90">
        <v>1</v>
      </c>
      <c r="H90" t="s">
        <v>596</v>
      </c>
      <c r="I90" t="s">
        <v>597</v>
      </c>
      <c r="J90">
        <v>1</v>
      </c>
      <c r="K90" t="s">
        <v>44</v>
      </c>
      <c r="L90" t="s">
        <v>44</v>
      </c>
      <c r="M90" t="s">
        <v>598</v>
      </c>
      <c r="N90">
        <v>1</v>
      </c>
      <c r="O90" t="s">
        <v>599</v>
      </c>
      <c r="P90" t="s">
        <v>600</v>
      </c>
      <c r="Q90">
        <v>1</v>
      </c>
      <c r="R90">
        <v>1</v>
      </c>
      <c r="S90" t="s">
        <v>47</v>
      </c>
      <c r="T90">
        <v>1</v>
      </c>
      <c r="U90" t="s">
        <v>904</v>
      </c>
      <c r="V90" s="5" t="s">
        <v>44</v>
      </c>
      <c r="W90" s="5" t="s">
        <v>44</v>
      </c>
      <c r="X90" s="5" t="s">
        <v>44</v>
      </c>
      <c r="Y90" s="5" t="s">
        <v>44</v>
      </c>
      <c r="Z90" s="5" t="s">
        <v>44</v>
      </c>
      <c r="AA90" s="5" t="s">
        <v>44</v>
      </c>
      <c r="AB90" s="5" t="s">
        <v>906</v>
      </c>
    </row>
    <row r="91" spans="1:28">
      <c r="A91">
        <v>100</v>
      </c>
      <c r="B91" t="s">
        <v>613</v>
      </c>
      <c r="C91" t="s">
        <v>614</v>
      </c>
      <c r="D91" t="s">
        <v>453</v>
      </c>
      <c r="E91" t="s">
        <v>64</v>
      </c>
      <c r="F91" t="s">
        <v>54</v>
      </c>
      <c r="G91">
        <v>1</v>
      </c>
      <c r="H91" t="s">
        <v>615</v>
      </c>
      <c r="I91" t="s">
        <v>616</v>
      </c>
      <c r="J91">
        <v>1</v>
      </c>
      <c r="K91" t="s">
        <v>44</v>
      </c>
      <c r="L91" t="s">
        <v>44</v>
      </c>
      <c r="M91" t="s">
        <v>617</v>
      </c>
      <c r="N91">
        <v>1</v>
      </c>
      <c r="O91" t="s">
        <v>618</v>
      </c>
      <c r="P91" t="s">
        <v>44</v>
      </c>
      <c r="Q91">
        <v>1</v>
      </c>
      <c r="R91">
        <v>1</v>
      </c>
      <c r="S91" t="s">
        <v>47</v>
      </c>
      <c r="T91">
        <v>1</v>
      </c>
      <c r="U91" t="s">
        <v>907</v>
      </c>
      <c r="V91" s="5" t="s">
        <v>44</v>
      </c>
      <c r="W91" s="5" t="s">
        <v>44</v>
      </c>
      <c r="X91" s="5" t="s">
        <v>44</v>
      </c>
      <c r="Y91" s="5" t="s">
        <v>44</v>
      </c>
      <c r="Z91" s="5" t="s">
        <v>44</v>
      </c>
      <c r="AA91" s="5" t="s">
        <v>44</v>
      </c>
      <c r="AB91" s="5" t="s">
        <v>908</v>
      </c>
    </row>
    <row r="92" spans="1:28">
      <c r="A92">
        <v>103</v>
      </c>
      <c r="B92" t="s">
        <v>659</v>
      </c>
      <c r="C92" t="s">
        <v>660</v>
      </c>
      <c r="D92" t="s">
        <v>72</v>
      </c>
      <c r="E92" t="s">
        <v>64</v>
      </c>
      <c r="F92" t="s">
        <v>54</v>
      </c>
      <c r="G92">
        <v>1</v>
      </c>
      <c r="H92" t="s">
        <v>661</v>
      </c>
      <c r="I92" t="s">
        <v>491</v>
      </c>
      <c r="J92">
        <v>1</v>
      </c>
      <c r="K92" t="s">
        <v>44</v>
      </c>
      <c r="L92" t="s">
        <v>44</v>
      </c>
      <c r="M92" t="s">
        <v>662</v>
      </c>
      <c r="N92">
        <v>1</v>
      </c>
      <c r="O92" t="s">
        <v>456</v>
      </c>
      <c r="P92" t="s">
        <v>663</v>
      </c>
      <c r="Q92">
        <v>1</v>
      </c>
      <c r="R92">
        <v>1</v>
      </c>
      <c r="S92" t="s">
        <v>47</v>
      </c>
      <c r="T92">
        <v>1</v>
      </c>
      <c r="U92" t="s">
        <v>909</v>
      </c>
      <c r="V92" s="5" t="s">
        <v>44</v>
      </c>
      <c r="W92" s="5" t="s">
        <v>44</v>
      </c>
      <c r="X92" s="5" t="s">
        <v>44</v>
      </c>
      <c r="Y92" s="5" t="s">
        <v>44</v>
      </c>
      <c r="Z92" s="5" t="s">
        <v>44</v>
      </c>
      <c r="AA92" s="5" t="s">
        <v>44</v>
      </c>
      <c r="AB92" s="5" t="s">
        <v>910</v>
      </c>
    </row>
    <row r="93" spans="1:28">
      <c r="A93">
        <v>104</v>
      </c>
      <c r="B93" t="s">
        <v>659</v>
      </c>
      <c r="C93" t="s">
        <v>660</v>
      </c>
      <c r="D93" t="s">
        <v>72</v>
      </c>
      <c r="E93" t="s">
        <v>64</v>
      </c>
      <c r="F93" t="s">
        <v>54</v>
      </c>
      <c r="G93">
        <v>1</v>
      </c>
      <c r="H93" t="s">
        <v>664</v>
      </c>
      <c r="I93" t="s">
        <v>492</v>
      </c>
      <c r="J93">
        <v>1</v>
      </c>
      <c r="K93" t="s">
        <v>44</v>
      </c>
      <c r="L93" t="s">
        <v>44</v>
      </c>
      <c r="M93" t="s">
        <v>665</v>
      </c>
      <c r="N93">
        <v>1</v>
      </c>
      <c r="O93" t="s">
        <v>146</v>
      </c>
      <c r="P93" t="s">
        <v>666</v>
      </c>
      <c r="Q93">
        <v>1</v>
      </c>
      <c r="R93">
        <v>1</v>
      </c>
      <c r="S93" t="s">
        <v>47</v>
      </c>
      <c r="T93">
        <v>1</v>
      </c>
      <c r="U93" t="s">
        <v>909</v>
      </c>
      <c r="V93" s="5" t="s">
        <v>44</v>
      </c>
      <c r="W93" s="5" t="s">
        <v>44</v>
      </c>
      <c r="X93" s="5" t="s">
        <v>44</v>
      </c>
      <c r="Y93" s="5" t="s">
        <v>44</v>
      </c>
      <c r="Z93" s="5" t="s">
        <v>44</v>
      </c>
      <c r="AA93" s="5" t="s">
        <v>44</v>
      </c>
      <c r="AB93" s="5" t="s">
        <v>911</v>
      </c>
    </row>
    <row r="94" spans="1:28">
      <c r="A94">
        <v>105</v>
      </c>
      <c r="B94" t="s">
        <v>659</v>
      </c>
      <c r="C94" t="s">
        <v>660</v>
      </c>
      <c r="D94" t="s">
        <v>72</v>
      </c>
      <c r="E94" t="s">
        <v>64</v>
      </c>
      <c r="F94" t="s">
        <v>54</v>
      </c>
      <c r="G94">
        <v>1</v>
      </c>
      <c r="H94" t="s">
        <v>667</v>
      </c>
      <c r="I94" t="s">
        <v>493</v>
      </c>
      <c r="J94">
        <v>1</v>
      </c>
      <c r="K94" t="s">
        <v>44</v>
      </c>
      <c r="L94" t="s">
        <v>44</v>
      </c>
      <c r="M94" t="s">
        <v>668</v>
      </c>
      <c r="N94">
        <v>1</v>
      </c>
      <c r="O94" t="s">
        <v>669</v>
      </c>
      <c r="P94" t="s">
        <v>670</v>
      </c>
      <c r="Q94">
        <v>1</v>
      </c>
      <c r="R94">
        <v>1</v>
      </c>
      <c r="S94" t="s">
        <v>47</v>
      </c>
      <c r="T94">
        <v>1</v>
      </c>
      <c r="U94" t="s">
        <v>909</v>
      </c>
      <c r="V94" s="5" t="s">
        <v>44</v>
      </c>
      <c r="W94" s="5" t="s">
        <v>44</v>
      </c>
      <c r="X94" s="5" t="s">
        <v>44</v>
      </c>
      <c r="Y94" s="5" t="s">
        <v>44</v>
      </c>
      <c r="Z94" s="5" t="s">
        <v>44</v>
      </c>
      <c r="AA94" s="5" t="s">
        <v>44</v>
      </c>
      <c r="AB94" s="5" t="s">
        <v>912</v>
      </c>
    </row>
    <row r="95" spans="1:28">
      <c r="A95">
        <v>118</v>
      </c>
      <c r="B95" t="s">
        <v>632</v>
      </c>
      <c r="C95" t="s">
        <v>633</v>
      </c>
      <c r="D95" t="s">
        <v>640</v>
      </c>
      <c r="E95" t="s">
        <v>641</v>
      </c>
      <c r="F95" t="s">
        <v>642</v>
      </c>
      <c r="G95">
        <v>1</v>
      </c>
      <c r="H95" t="s">
        <v>643</v>
      </c>
      <c r="I95" t="s">
        <v>44</v>
      </c>
      <c r="J95">
        <v>1</v>
      </c>
      <c r="K95" t="s">
        <v>44</v>
      </c>
      <c r="L95" t="s">
        <v>644</v>
      </c>
      <c r="M95" t="s">
        <v>44</v>
      </c>
      <c r="N95">
        <v>1</v>
      </c>
      <c r="O95" t="s">
        <v>44</v>
      </c>
      <c r="P95" t="s">
        <v>44</v>
      </c>
      <c r="Q95">
        <v>0</v>
      </c>
      <c r="R95">
        <v>0</v>
      </c>
      <c r="S95" t="s">
        <v>47</v>
      </c>
      <c r="T95">
        <v>1</v>
      </c>
      <c r="U95" t="s">
        <v>835</v>
      </c>
      <c r="V95" s="5" t="s">
        <v>44</v>
      </c>
      <c r="W95" s="5" t="s">
        <v>44</v>
      </c>
      <c r="X95" s="5" t="s">
        <v>44</v>
      </c>
      <c r="Y95" s="5" t="s">
        <v>44</v>
      </c>
      <c r="Z95" s="5" t="s">
        <v>44</v>
      </c>
      <c r="AA95" s="5" t="s">
        <v>44</v>
      </c>
      <c r="AB95" s="5" t="s">
        <v>913</v>
      </c>
    </row>
    <row r="96" spans="1:28">
      <c r="A96">
        <v>119</v>
      </c>
      <c r="B96" t="s">
        <v>632</v>
      </c>
      <c r="C96" t="s">
        <v>633</v>
      </c>
      <c r="D96" t="s">
        <v>645</v>
      </c>
      <c r="E96" t="s">
        <v>646</v>
      </c>
      <c r="F96" t="s">
        <v>282</v>
      </c>
      <c r="G96">
        <v>1</v>
      </c>
      <c r="H96" t="s">
        <v>643</v>
      </c>
      <c r="I96" t="s">
        <v>44</v>
      </c>
      <c r="J96">
        <v>1</v>
      </c>
      <c r="K96" t="s">
        <v>44</v>
      </c>
      <c r="L96" t="s">
        <v>647</v>
      </c>
      <c r="M96" t="s">
        <v>44</v>
      </c>
      <c r="N96">
        <v>1</v>
      </c>
      <c r="O96" t="s">
        <v>44</v>
      </c>
      <c r="P96" t="s">
        <v>44</v>
      </c>
      <c r="Q96">
        <v>0</v>
      </c>
      <c r="R96">
        <v>0</v>
      </c>
      <c r="S96" t="s">
        <v>47</v>
      </c>
      <c r="T96">
        <v>1</v>
      </c>
      <c r="U96" t="s">
        <v>835</v>
      </c>
      <c r="V96" s="5" t="s">
        <v>44</v>
      </c>
      <c r="W96" s="5" t="s">
        <v>44</v>
      </c>
      <c r="X96" s="5" t="s">
        <v>44</v>
      </c>
      <c r="Y96" s="5" t="s">
        <v>44</v>
      </c>
      <c r="Z96" s="5" t="s">
        <v>44</v>
      </c>
      <c r="AA96" s="5" t="s">
        <v>44</v>
      </c>
      <c r="AB96" s="5" t="s">
        <v>914</v>
      </c>
    </row>
    <row r="97" spans="1:28">
      <c r="A97">
        <v>124</v>
      </c>
      <c r="B97" t="s">
        <v>214</v>
      </c>
      <c r="C97" t="s">
        <v>215</v>
      </c>
      <c r="D97" t="s">
        <v>72</v>
      </c>
      <c r="E97" t="s">
        <v>64</v>
      </c>
      <c r="F97" t="s">
        <v>54</v>
      </c>
      <c r="G97">
        <v>1</v>
      </c>
      <c r="H97" t="s">
        <v>216</v>
      </c>
      <c r="I97" t="s">
        <v>217</v>
      </c>
      <c r="J97">
        <v>1</v>
      </c>
      <c r="K97" t="s">
        <v>44</v>
      </c>
      <c r="L97" t="s">
        <v>44</v>
      </c>
      <c r="M97" t="s">
        <v>44</v>
      </c>
      <c r="N97">
        <v>0</v>
      </c>
      <c r="O97" t="s">
        <v>218</v>
      </c>
      <c r="P97" t="s">
        <v>44</v>
      </c>
      <c r="Q97">
        <v>1</v>
      </c>
      <c r="R97">
        <v>0</v>
      </c>
      <c r="S97" t="s">
        <v>47</v>
      </c>
      <c r="T97">
        <v>1</v>
      </c>
      <c r="U97" t="s">
        <v>915</v>
      </c>
      <c r="V97" s="5" t="s">
        <v>44</v>
      </c>
      <c r="W97" s="5" t="s">
        <v>44</v>
      </c>
      <c r="X97" s="5" t="s">
        <v>44</v>
      </c>
      <c r="Y97" s="5" t="s">
        <v>44</v>
      </c>
      <c r="Z97" s="5" t="s">
        <v>44</v>
      </c>
      <c r="AA97" s="5" t="s">
        <v>44</v>
      </c>
      <c r="AB97" s="5" t="s">
        <v>916</v>
      </c>
    </row>
    <row r="98" spans="1:28">
      <c r="A98">
        <v>125</v>
      </c>
      <c r="B98" t="s">
        <v>214</v>
      </c>
      <c r="C98" t="s">
        <v>215</v>
      </c>
      <c r="D98" t="s">
        <v>72</v>
      </c>
      <c r="E98" t="s">
        <v>64</v>
      </c>
      <c r="F98" t="s">
        <v>54</v>
      </c>
      <c r="G98">
        <v>1</v>
      </c>
      <c r="H98" t="s">
        <v>216</v>
      </c>
      <c r="I98" t="s">
        <v>217</v>
      </c>
      <c r="J98">
        <v>1</v>
      </c>
      <c r="K98" t="s">
        <v>44</v>
      </c>
      <c r="L98" t="s">
        <v>44</v>
      </c>
      <c r="M98" t="s">
        <v>44</v>
      </c>
      <c r="N98">
        <v>0</v>
      </c>
      <c r="O98" t="s">
        <v>44</v>
      </c>
      <c r="P98" t="s">
        <v>219</v>
      </c>
      <c r="Q98">
        <v>1</v>
      </c>
      <c r="R98">
        <v>0</v>
      </c>
      <c r="S98" t="s">
        <v>47</v>
      </c>
      <c r="T98">
        <v>1</v>
      </c>
      <c r="U98" t="s">
        <v>915</v>
      </c>
      <c r="V98" s="5" t="s">
        <v>44</v>
      </c>
      <c r="W98" s="5" t="s">
        <v>44</v>
      </c>
      <c r="X98" s="5" t="s">
        <v>44</v>
      </c>
      <c r="Y98" s="5" t="s">
        <v>44</v>
      </c>
      <c r="Z98" s="5" t="s">
        <v>44</v>
      </c>
      <c r="AA98" s="5" t="s">
        <v>44</v>
      </c>
      <c r="AB98" s="5" t="s">
        <v>916</v>
      </c>
    </row>
    <row r="99" spans="1:28">
      <c r="A99">
        <v>126</v>
      </c>
      <c r="B99" t="s">
        <v>214</v>
      </c>
      <c r="C99" t="s">
        <v>215</v>
      </c>
      <c r="D99" t="s">
        <v>72</v>
      </c>
      <c r="E99" t="s">
        <v>64</v>
      </c>
      <c r="F99" t="s">
        <v>54</v>
      </c>
      <c r="G99">
        <v>1</v>
      </c>
      <c r="H99" t="s">
        <v>220</v>
      </c>
      <c r="I99" t="s">
        <v>221</v>
      </c>
      <c r="J99">
        <v>1</v>
      </c>
      <c r="K99" t="s">
        <v>44</v>
      </c>
      <c r="L99" t="s">
        <v>44</v>
      </c>
      <c r="M99" t="s">
        <v>44</v>
      </c>
      <c r="N99">
        <v>0</v>
      </c>
      <c r="O99" t="s">
        <v>222</v>
      </c>
      <c r="P99" t="s">
        <v>44</v>
      </c>
      <c r="Q99">
        <v>1</v>
      </c>
      <c r="R99">
        <v>0</v>
      </c>
      <c r="S99" t="s">
        <v>47</v>
      </c>
      <c r="T99">
        <v>1</v>
      </c>
      <c r="U99" t="s">
        <v>915</v>
      </c>
      <c r="V99" s="5" t="s">
        <v>44</v>
      </c>
      <c r="W99" s="5" t="s">
        <v>44</v>
      </c>
      <c r="X99" s="5" t="s">
        <v>44</v>
      </c>
      <c r="Y99" s="5" t="s">
        <v>44</v>
      </c>
      <c r="Z99" s="5" t="s">
        <v>44</v>
      </c>
      <c r="AA99" s="5" t="s">
        <v>44</v>
      </c>
      <c r="AB99" s="5" t="s">
        <v>917</v>
      </c>
    </row>
    <row r="100" spans="1:28">
      <c r="A100">
        <v>127</v>
      </c>
      <c r="B100" t="s">
        <v>214</v>
      </c>
      <c r="C100" t="s">
        <v>215</v>
      </c>
      <c r="D100" t="s">
        <v>72</v>
      </c>
      <c r="E100" t="s">
        <v>64</v>
      </c>
      <c r="F100" t="s">
        <v>54</v>
      </c>
      <c r="G100">
        <v>1</v>
      </c>
      <c r="H100" t="s">
        <v>223</v>
      </c>
      <c r="I100" t="s">
        <v>224</v>
      </c>
      <c r="J100">
        <v>1</v>
      </c>
      <c r="K100" t="s">
        <v>44</v>
      </c>
      <c r="L100" t="s">
        <v>44</v>
      </c>
      <c r="M100" t="s">
        <v>44</v>
      </c>
      <c r="N100">
        <v>0</v>
      </c>
      <c r="O100" t="s">
        <v>222</v>
      </c>
      <c r="P100" t="s">
        <v>44</v>
      </c>
      <c r="Q100">
        <v>1</v>
      </c>
      <c r="R100">
        <v>0</v>
      </c>
      <c r="S100" t="s">
        <v>47</v>
      </c>
      <c r="T100">
        <v>1</v>
      </c>
      <c r="U100" t="s">
        <v>915</v>
      </c>
      <c r="V100" s="5" t="s">
        <v>44</v>
      </c>
      <c r="W100" s="5" t="s">
        <v>44</v>
      </c>
      <c r="X100" s="5" t="s">
        <v>44</v>
      </c>
      <c r="Y100" s="5" t="s">
        <v>44</v>
      </c>
      <c r="Z100" s="5" t="s">
        <v>44</v>
      </c>
      <c r="AA100" s="5" t="s">
        <v>44</v>
      </c>
      <c r="AB100" s="5" t="s">
        <v>918</v>
      </c>
    </row>
    <row r="101" spans="1:28">
      <c r="A101">
        <v>128</v>
      </c>
      <c r="B101" t="s">
        <v>214</v>
      </c>
      <c r="C101" t="s">
        <v>215</v>
      </c>
      <c r="D101" t="s">
        <v>72</v>
      </c>
      <c r="E101" t="s">
        <v>64</v>
      </c>
      <c r="F101" t="s">
        <v>54</v>
      </c>
      <c r="G101">
        <v>1</v>
      </c>
      <c r="H101" t="s">
        <v>225</v>
      </c>
      <c r="I101" t="s">
        <v>226</v>
      </c>
      <c r="J101">
        <v>1</v>
      </c>
      <c r="K101" t="s">
        <v>44</v>
      </c>
      <c r="L101" t="s">
        <v>44</v>
      </c>
      <c r="M101" t="s">
        <v>44</v>
      </c>
      <c r="N101">
        <v>0</v>
      </c>
      <c r="O101" t="s">
        <v>222</v>
      </c>
      <c r="P101" t="s">
        <v>44</v>
      </c>
      <c r="Q101">
        <v>1</v>
      </c>
      <c r="R101">
        <v>0</v>
      </c>
      <c r="S101" t="s">
        <v>47</v>
      </c>
      <c r="T101">
        <v>1</v>
      </c>
      <c r="U101" t="s">
        <v>915</v>
      </c>
      <c r="V101" s="5" t="s">
        <v>44</v>
      </c>
      <c r="W101" s="5" t="s">
        <v>44</v>
      </c>
      <c r="X101" s="5" t="s">
        <v>44</v>
      </c>
      <c r="Y101" s="5" t="s">
        <v>44</v>
      </c>
      <c r="Z101" s="5" t="s">
        <v>44</v>
      </c>
      <c r="AA101" s="5" t="s">
        <v>44</v>
      </c>
      <c r="AB101" s="5" t="s">
        <v>919</v>
      </c>
    </row>
    <row r="102" spans="1:28">
      <c r="A102">
        <v>129</v>
      </c>
      <c r="B102" t="s">
        <v>214</v>
      </c>
      <c r="C102" t="s">
        <v>215</v>
      </c>
      <c r="D102" t="s">
        <v>72</v>
      </c>
      <c r="E102" t="s">
        <v>64</v>
      </c>
      <c r="F102" t="s">
        <v>54</v>
      </c>
      <c r="G102">
        <v>1</v>
      </c>
      <c r="H102" t="s">
        <v>227</v>
      </c>
      <c r="I102" t="s">
        <v>228</v>
      </c>
      <c r="J102">
        <v>1</v>
      </c>
      <c r="K102" t="s">
        <v>44</v>
      </c>
      <c r="L102" t="s">
        <v>44</v>
      </c>
      <c r="M102" t="s">
        <v>44</v>
      </c>
      <c r="N102">
        <v>0</v>
      </c>
      <c r="O102" t="s">
        <v>222</v>
      </c>
      <c r="P102" t="s">
        <v>44</v>
      </c>
      <c r="Q102">
        <v>1</v>
      </c>
      <c r="R102">
        <v>0</v>
      </c>
      <c r="S102" t="s">
        <v>47</v>
      </c>
      <c r="T102">
        <v>1</v>
      </c>
      <c r="U102" t="s">
        <v>915</v>
      </c>
      <c r="V102" s="5" t="s">
        <v>44</v>
      </c>
      <c r="W102" s="5" t="s">
        <v>44</v>
      </c>
      <c r="X102" s="5" t="s">
        <v>44</v>
      </c>
      <c r="Y102" s="5" t="s">
        <v>44</v>
      </c>
      <c r="Z102" s="5" t="s">
        <v>44</v>
      </c>
      <c r="AA102" s="5" t="s">
        <v>44</v>
      </c>
      <c r="AB102" s="5" t="s">
        <v>920</v>
      </c>
    </row>
    <row r="103" spans="1:28">
      <c r="A103">
        <v>130</v>
      </c>
      <c r="B103" t="s">
        <v>214</v>
      </c>
      <c r="C103" t="s">
        <v>215</v>
      </c>
      <c r="D103" t="s">
        <v>72</v>
      </c>
      <c r="E103" t="s">
        <v>64</v>
      </c>
      <c r="F103" t="s">
        <v>54</v>
      </c>
      <c r="G103">
        <v>1</v>
      </c>
      <c r="H103" t="s">
        <v>229</v>
      </c>
      <c r="I103" t="s">
        <v>230</v>
      </c>
      <c r="J103">
        <v>1</v>
      </c>
      <c r="K103" t="s">
        <v>44</v>
      </c>
      <c r="L103" t="s">
        <v>44</v>
      </c>
      <c r="M103" t="s">
        <v>44</v>
      </c>
      <c r="N103">
        <v>0</v>
      </c>
      <c r="O103" t="s">
        <v>222</v>
      </c>
      <c r="P103" t="s">
        <v>44</v>
      </c>
      <c r="Q103">
        <v>1</v>
      </c>
      <c r="R103">
        <v>0</v>
      </c>
      <c r="S103" t="s">
        <v>47</v>
      </c>
      <c r="T103">
        <v>1</v>
      </c>
      <c r="U103" t="s">
        <v>915</v>
      </c>
      <c r="V103" s="5" t="s">
        <v>44</v>
      </c>
      <c r="W103" s="5" t="s">
        <v>44</v>
      </c>
      <c r="X103" s="5" t="s">
        <v>44</v>
      </c>
      <c r="Y103" s="5" t="s">
        <v>44</v>
      </c>
      <c r="Z103" s="5" t="s">
        <v>44</v>
      </c>
      <c r="AA103" s="5" t="s">
        <v>44</v>
      </c>
      <c r="AB103" s="5" t="s">
        <v>921</v>
      </c>
    </row>
    <row r="104" spans="1:28">
      <c r="A104">
        <v>131</v>
      </c>
      <c r="B104" t="s">
        <v>214</v>
      </c>
      <c r="C104" t="s">
        <v>215</v>
      </c>
      <c r="D104" t="s">
        <v>72</v>
      </c>
      <c r="E104" t="s">
        <v>64</v>
      </c>
      <c r="F104" t="s">
        <v>54</v>
      </c>
      <c r="G104">
        <v>1</v>
      </c>
      <c r="H104" t="s">
        <v>130</v>
      </c>
      <c r="I104" t="s">
        <v>231</v>
      </c>
      <c r="J104">
        <v>1</v>
      </c>
      <c r="K104" t="s">
        <v>44</v>
      </c>
      <c r="L104" t="s">
        <v>44</v>
      </c>
      <c r="M104" t="s">
        <v>44</v>
      </c>
      <c r="N104">
        <v>0</v>
      </c>
      <c r="O104" t="s">
        <v>232</v>
      </c>
      <c r="P104" t="s">
        <v>44</v>
      </c>
      <c r="Q104">
        <v>1</v>
      </c>
      <c r="R104">
        <v>0</v>
      </c>
      <c r="S104" t="s">
        <v>47</v>
      </c>
      <c r="T104">
        <v>1</v>
      </c>
      <c r="U104" t="s">
        <v>915</v>
      </c>
      <c r="V104" s="5" t="s">
        <v>44</v>
      </c>
      <c r="W104" s="5" t="s">
        <v>44</v>
      </c>
      <c r="X104" s="5" t="s">
        <v>44</v>
      </c>
      <c r="Y104" s="5" t="s">
        <v>44</v>
      </c>
      <c r="Z104" s="5" t="s">
        <v>44</v>
      </c>
      <c r="AA104" s="5" t="s">
        <v>44</v>
      </c>
      <c r="AB104" s="5" t="s">
        <v>922</v>
      </c>
    </row>
    <row r="105" spans="1:28">
      <c r="A105">
        <v>132</v>
      </c>
      <c r="B105" t="s">
        <v>214</v>
      </c>
      <c r="C105" t="s">
        <v>215</v>
      </c>
      <c r="D105" t="s">
        <v>72</v>
      </c>
      <c r="E105" t="s">
        <v>64</v>
      </c>
      <c r="F105" t="s">
        <v>54</v>
      </c>
      <c r="G105">
        <v>1</v>
      </c>
      <c r="H105" t="s">
        <v>233</v>
      </c>
      <c r="I105" t="s">
        <v>231</v>
      </c>
      <c r="J105">
        <v>1</v>
      </c>
      <c r="K105" t="s">
        <v>44</v>
      </c>
      <c r="L105" t="s">
        <v>44</v>
      </c>
      <c r="M105" t="s">
        <v>44</v>
      </c>
      <c r="N105">
        <v>0</v>
      </c>
      <c r="O105" t="s">
        <v>232</v>
      </c>
      <c r="P105" t="s">
        <v>44</v>
      </c>
      <c r="Q105">
        <v>1</v>
      </c>
      <c r="R105">
        <v>0</v>
      </c>
      <c r="S105" t="s">
        <v>47</v>
      </c>
      <c r="T105">
        <v>1</v>
      </c>
      <c r="U105" t="s">
        <v>915</v>
      </c>
      <c r="V105" s="5" t="s">
        <v>44</v>
      </c>
      <c r="W105" s="5" t="s">
        <v>44</v>
      </c>
      <c r="X105" s="5" t="s">
        <v>44</v>
      </c>
      <c r="Y105" s="5" t="s">
        <v>44</v>
      </c>
      <c r="Z105" s="5" t="s">
        <v>44</v>
      </c>
      <c r="AA105" s="5" t="s">
        <v>44</v>
      </c>
      <c r="AB105" s="5" t="s">
        <v>923</v>
      </c>
    </row>
    <row r="106" spans="1:28">
      <c r="A106">
        <v>135</v>
      </c>
      <c r="B106" t="s">
        <v>214</v>
      </c>
      <c r="C106" t="s">
        <v>215</v>
      </c>
      <c r="D106" t="s">
        <v>76</v>
      </c>
      <c r="E106" t="s">
        <v>77</v>
      </c>
      <c r="F106" t="s">
        <v>54</v>
      </c>
      <c r="G106">
        <v>1</v>
      </c>
      <c r="H106" t="s">
        <v>237</v>
      </c>
      <c r="I106" t="s">
        <v>231</v>
      </c>
      <c r="J106">
        <v>1</v>
      </c>
      <c r="K106" t="s">
        <v>44</v>
      </c>
      <c r="L106" t="s">
        <v>44</v>
      </c>
      <c r="M106" t="s">
        <v>44</v>
      </c>
      <c r="N106">
        <v>0</v>
      </c>
      <c r="O106" t="s">
        <v>44</v>
      </c>
      <c r="P106" t="s">
        <v>44</v>
      </c>
      <c r="Q106">
        <v>0</v>
      </c>
      <c r="R106">
        <v>0</v>
      </c>
      <c r="S106" t="s">
        <v>47</v>
      </c>
      <c r="T106">
        <v>1</v>
      </c>
      <c r="U106" t="s">
        <v>915</v>
      </c>
      <c r="V106" s="5" t="s">
        <v>44</v>
      </c>
      <c r="W106" s="5" t="s">
        <v>44</v>
      </c>
      <c r="X106" s="5" t="s">
        <v>44</v>
      </c>
      <c r="Y106" s="5" t="s">
        <v>44</v>
      </c>
      <c r="Z106" s="5" t="s">
        <v>44</v>
      </c>
      <c r="AA106" s="5" t="s">
        <v>44</v>
      </c>
      <c r="AB106" s="5" t="s">
        <v>924</v>
      </c>
    </row>
    <row r="107" spans="1:28">
      <c r="A107">
        <v>136</v>
      </c>
      <c r="B107" t="s">
        <v>214</v>
      </c>
      <c r="C107" t="s">
        <v>215</v>
      </c>
      <c r="D107" t="s">
        <v>116</v>
      </c>
      <c r="E107" t="s">
        <v>77</v>
      </c>
      <c r="F107" t="s">
        <v>54</v>
      </c>
      <c r="G107">
        <v>1</v>
      </c>
      <c r="H107" t="s">
        <v>238</v>
      </c>
      <c r="I107" t="s">
        <v>231</v>
      </c>
      <c r="J107">
        <v>1</v>
      </c>
      <c r="K107" t="s">
        <v>44</v>
      </c>
      <c r="L107" t="s">
        <v>44</v>
      </c>
      <c r="M107" t="s">
        <v>44</v>
      </c>
      <c r="N107">
        <v>0</v>
      </c>
      <c r="O107" t="s">
        <v>44</v>
      </c>
      <c r="P107" t="s">
        <v>44</v>
      </c>
      <c r="Q107">
        <v>0</v>
      </c>
      <c r="R107">
        <v>0</v>
      </c>
      <c r="S107" t="s">
        <v>47</v>
      </c>
      <c r="T107">
        <v>1</v>
      </c>
      <c r="U107" t="s">
        <v>915</v>
      </c>
      <c r="V107" s="5" t="s">
        <v>44</v>
      </c>
      <c r="W107" s="5" t="s">
        <v>44</v>
      </c>
      <c r="X107" s="5" t="s">
        <v>44</v>
      </c>
      <c r="Y107" s="5" t="s">
        <v>44</v>
      </c>
      <c r="Z107" s="5" t="s">
        <v>44</v>
      </c>
      <c r="AA107" s="5" t="s">
        <v>44</v>
      </c>
      <c r="AB107" s="5" t="s">
        <v>925</v>
      </c>
    </row>
    <row r="108" spans="1:28">
      <c r="A108">
        <v>137</v>
      </c>
      <c r="B108" t="s">
        <v>328</v>
      </c>
      <c r="C108" t="s">
        <v>329</v>
      </c>
      <c r="D108" t="s">
        <v>92</v>
      </c>
      <c r="E108" t="s">
        <v>93</v>
      </c>
      <c r="F108" t="s">
        <v>54</v>
      </c>
      <c r="G108">
        <v>1</v>
      </c>
      <c r="H108" t="s">
        <v>161</v>
      </c>
      <c r="I108" t="s">
        <v>144</v>
      </c>
      <c r="J108">
        <v>1</v>
      </c>
      <c r="K108" t="s">
        <v>44</v>
      </c>
      <c r="L108" t="s">
        <v>44</v>
      </c>
      <c r="M108" t="s">
        <v>44</v>
      </c>
      <c r="N108">
        <v>0</v>
      </c>
      <c r="O108" t="s">
        <v>44</v>
      </c>
      <c r="P108" t="s">
        <v>340</v>
      </c>
      <c r="Q108">
        <v>1</v>
      </c>
      <c r="R108">
        <v>0</v>
      </c>
      <c r="S108" t="s">
        <v>47</v>
      </c>
      <c r="T108">
        <v>1</v>
      </c>
      <c r="U108" t="s">
        <v>885</v>
      </c>
      <c r="V108" s="5" t="s">
        <v>44</v>
      </c>
      <c r="W108" s="5" t="s">
        <v>44</v>
      </c>
      <c r="X108" s="5" t="s">
        <v>44</v>
      </c>
      <c r="Y108" s="5" t="s">
        <v>44</v>
      </c>
      <c r="Z108" s="5" t="s">
        <v>44</v>
      </c>
      <c r="AA108" s="5" t="s">
        <v>44</v>
      </c>
      <c r="AB108" s="5" t="s">
        <v>926</v>
      </c>
    </row>
    <row r="109" spans="1:28">
      <c r="A109">
        <v>138</v>
      </c>
      <c r="B109" t="s">
        <v>328</v>
      </c>
      <c r="C109" t="s">
        <v>329</v>
      </c>
      <c r="D109" t="s">
        <v>341</v>
      </c>
      <c r="E109" t="s">
        <v>89</v>
      </c>
      <c r="F109" t="s">
        <v>54</v>
      </c>
      <c r="G109">
        <v>1</v>
      </c>
      <c r="H109" t="s">
        <v>342</v>
      </c>
      <c r="I109" t="s">
        <v>343</v>
      </c>
      <c r="J109">
        <v>1</v>
      </c>
      <c r="K109" t="s">
        <v>44</v>
      </c>
      <c r="L109" t="s">
        <v>44</v>
      </c>
      <c r="M109" t="s">
        <v>44</v>
      </c>
      <c r="N109">
        <v>0</v>
      </c>
      <c r="O109" t="s">
        <v>44</v>
      </c>
      <c r="P109" t="s">
        <v>44</v>
      </c>
      <c r="Q109">
        <v>0</v>
      </c>
      <c r="R109">
        <v>0</v>
      </c>
      <c r="S109" t="s">
        <v>47</v>
      </c>
      <c r="T109">
        <v>1</v>
      </c>
      <c r="U109" t="s">
        <v>885</v>
      </c>
      <c r="V109" s="5" t="s">
        <v>44</v>
      </c>
      <c r="W109" s="5" t="s">
        <v>44</v>
      </c>
      <c r="X109" s="5" t="s">
        <v>44</v>
      </c>
      <c r="Y109" s="5" t="s">
        <v>44</v>
      </c>
      <c r="Z109" s="5" t="s">
        <v>44</v>
      </c>
      <c r="AA109" s="5" t="s">
        <v>44</v>
      </c>
      <c r="AB109" s="5" t="s">
        <v>927</v>
      </c>
    </row>
    <row r="110" spans="1:28">
      <c r="A110">
        <v>139</v>
      </c>
      <c r="B110" t="s">
        <v>374</v>
      </c>
      <c r="C110" t="s">
        <v>375</v>
      </c>
      <c r="D110" t="s">
        <v>116</v>
      </c>
      <c r="E110" t="s">
        <v>77</v>
      </c>
      <c r="F110" t="s">
        <v>54</v>
      </c>
      <c r="G110">
        <v>1</v>
      </c>
      <c r="H110" t="s">
        <v>382</v>
      </c>
      <c r="I110" t="s">
        <v>383</v>
      </c>
      <c r="J110">
        <v>1</v>
      </c>
      <c r="K110" t="s">
        <v>44</v>
      </c>
      <c r="L110" t="s">
        <v>44</v>
      </c>
      <c r="M110" t="s">
        <v>44</v>
      </c>
      <c r="N110">
        <v>0</v>
      </c>
      <c r="O110" t="s">
        <v>384</v>
      </c>
      <c r="P110" t="s">
        <v>385</v>
      </c>
      <c r="Q110">
        <v>1</v>
      </c>
      <c r="R110">
        <v>0</v>
      </c>
      <c r="S110" t="s">
        <v>47</v>
      </c>
      <c r="T110">
        <v>1</v>
      </c>
      <c r="U110" t="s">
        <v>890</v>
      </c>
      <c r="V110" s="5" t="s">
        <v>44</v>
      </c>
      <c r="W110" s="5" t="s">
        <v>44</v>
      </c>
      <c r="X110" s="5" t="s">
        <v>44</v>
      </c>
      <c r="Y110" s="5" t="s">
        <v>44</v>
      </c>
      <c r="Z110" s="5" t="s">
        <v>44</v>
      </c>
      <c r="AA110" s="5" t="s">
        <v>44</v>
      </c>
      <c r="AB110" s="5" t="s">
        <v>928</v>
      </c>
    </row>
    <row r="111" spans="1:28">
      <c r="A111">
        <v>140</v>
      </c>
      <c r="B111" t="s">
        <v>374</v>
      </c>
      <c r="C111" t="s">
        <v>375</v>
      </c>
      <c r="D111" t="s">
        <v>116</v>
      </c>
      <c r="E111" t="s">
        <v>77</v>
      </c>
      <c r="F111" t="s">
        <v>54</v>
      </c>
      <c r="G111">
        <v>1</v>
      </c>
      <c r="H111" t="s">
        <v>386</v>
      </c>
      <c r="I111" t="s">
        <v>387</v>
      </c>
      <c r="J111">
        <v>1</v>
      </c>
      <c r="K111" t="s">
        <v>44</v>
      </c>
      <c r="L111" t="s">
        <v>44</v>
      </c>
      <c r="M111" t="s">
        <v>44</v>
      </c>
      <c r="N111">
        <v>0</v>
      </c>
      <c r="O111" t="s">
        <v>384</v>
      </c>
      <c r="P111" t="s">
        <v>385</v>
      </c>
      <c r="Q111">
        <v>1</v>
      </c>
      <c r="R111">
        <v>0</v>
      </c>
      <c r="S111" t="s">
        <v>47</v>
      </c>
      <c r="T111">
        <v>1</v>
      </c>
      <c r="U111" t="s">
        <v>890</v>
      </c>
      <c r="V111" s="5" t="s">
        <v>44</v>
      </c>
      <c r="W111" s="5" t="s">
        <v>44</v>
      </c>
      <c r="X111" s="5" t="s">
        <v>44</v>
      </c>
      <c r="Y111" s="5" t="s">
        <v>44</v>
      </c>
      <c r="Z111" s="5" t="s">
        <v>44</v>
      </c>
      <c r="AA111" s="5" t="s">
        <v>44</v>
      </c>
      <c r="AB111" s="5" t="s">
        <v>929</v>
      </c>
    </row>
    <row r="112" spans="1:28">
      <c r="A112">
        <v>141</v>
      </c>
      <c r="B112" t="s">
        <v>374</v>
      </c>
      <c r="C112" t="s">
        <v>375</v>
      </c>
      <c r="D112" t="s">
        <v>116</v>
      </c>
      <c r="E112" t="s">
        <v>77</v>
      </c>
      <c r="F112" t="s">
        <v>54</v>
      </c>
      <c r="G112">
        <v>1</v>
      </c>
      <c r="H112" t="s">
        <v>388</v>
      </c>
      <c r="I112" t="s">
        <v>389</v>
      </c>
      <c r="J112">
        <v>1</v>
      </c>
      <c r="K112" t="s">
        <v>44</v>
      </c>
      <c r="L112" t="s">
        <v>44</v>
      </c>
      <c r="M112" t="s">
        <v>44</v>
      </c>
      <c r="N112">
        <v>0</v>
      </c>
      <c r="O112" t="s">
        <v>384</v>
      </c>
      <c r="P112" t="s">
        <v>385</v>
      </c>
      <c r="Q112">
        <v>1</v>
      </c>
      <c r="R112">
        <v>0</v>
      </c>
      <c r="S112" t="s">
        <v>47</v>
      </c>
      <c r="T112">
        <v>1</v>
      </c>
      <c r="U112" t="s">
        <v>890</v>
      </c>
      <c r="V112" s="5" t="s">
        <v>44</v>
      </c>
      <c r="W112" s="5" t="s">
        <v>44</v>
      </c>
      <c r="X112" s="5" t="s">
        <v>44</v>
      </c>
      <c r="Y112" s="5" t="s">
        <v>44</v>
      </c>
      <c r="Z112" s="5" t="s">
        <v>44</v>
      </c>
      <c r="AA112" s="5" t="s">
        <v>44</v>
      </c>
      <c r="AB112" s="5" t="s">
        <v>930</v>
      </c>
    </row>
    <row r="113" spans="1:28">
      <c r="A113">
        <v>142</v>
      </c>
      <c r="B113" t="s">
        <v>451</v>
      </c>
      <c r="C113" t="s">
        <v>452</v>
      </c>
      <c r="D113" t="s">
        <v>453</v>
      </c>
      <c r="E113" t="s">
        <v>64</v>
      </c>
      <c r="F113" t="s">
        <v>54</v>
      </c>
      <c r="G113">
        <v>1</v>
      </c>
      <c r="H113" t="s">
        <v>454</v>
      </c>
      <c r="I113" t="s">
        <v>455</v>
      </c>
      <c r="J113">
        <v>1</v>
      </c>
      <c r="K113" t="s">
        <v>44</v>
      </c>
      <c r="L113" t="s">
        <v>44</v>
      </c>
      <c r="M113" t="s">
        <v>44</v>
      </c>
      <c r="N113">
        <v>0</v>
      </c>
      <c r="O113" t="s">
        <v>456</v>
      </c>
      <c r="P113" t="s">
        <v>44</v>
      </c>
      <c r="Q113">
        <v>1</v>
      </c>
      <c r="R113">
        <v>0</v>
      </c>
      <c r="S113" t="s">
        <v>47</v>
      </c>
      <c r="T113">
        <v>1</v>
      </c>
      <c r="U113" t="s">
        <v>931</v>
      </c>
      <c r="V113" s="5" t="s">
        <v>44</v>
      </c>
      <c r="W113" s="5" t="s">
        <v>44</v>
      </c>
      <c r="X113" s="5" t="s">
        <v>44</v>
      </c>
      <c r="Y113" s="5" t="s">
        <v>44</v>
      </c>
      <c r="Z113" s="5" t="s">
        <v>44</v>
      </c>
      <c r="AA113" s="5" t="s">
        <v>44</v>
      </c>
      <c r="AB113" s="5" t="s">
        <v>932</v>
      </c>
    </row>
    <row r="114" spans="1:28">
      <c r="A114">
        <v>143</v>
      </c>
      <c r="B114" t="s">
        <v>451</v>
      </c>
      <c r="C114" t="s">
        <v>452</v>
      </c>
      <c r="D114" t="s">
        <v>457</v>
      </c>
      <c r="E114" t="s">
        <v>458</v>
      </c>
      <c r="F114" t="s">
        <v>54</v>
      </c>
      <c r="G114">
        <v>1</v>
      </c>
      <c r="H114" t="s">
        <v>44</v>
      </c>
      <c r="I114" t="s">
        <v>459</v>
      </c>
      <c r="J114">
        <v>1</v>
      </c>
      <c r="K114" t="s">
        <v>44</v>
      </c>
      <c r="L114" t="s">
        <v>44</v>
      </c>
      <c r="M114" t="s">
        <v>44</v>
      </c>
      <c r="N114">
        <v>0</v>
      </c>
      <c r="O114" t="s">
        <v>44</v>
      </c>
      <c r="P114" t="s">
        <v>44</v>
      </c>
      <c r="Q114">
        <v>0</v>
      </c>
      <c r="R114">
        <v>0</v>
      </c>
      <c r="S114" t="s">
        <v>47</v>
      </c>
      <c r="T114">
        <v>1</v>
      </c>
      <c r="U114" t="s">
        <v>931</v>
      </c>
      <c r="V114" s="5" t="s">
        <v>44</v>
      </c>
      <c r="W114" s="5" t="s">
        <v>44</v>
      </c>
      <c r="X114" s="5" t="s">
        <v>44</v>
      </c>
      <c r="Y114" s="5" t="s">
        <v>44</v>
      </c>
      <c r="Z114" s="5" t="s">
        <v>44</v>
      </c>
      <c r="AA114" s="5" t="s">
        <v>44</v>
      </c>
      <c r="AB114" s="5" t="s">
        <v>44</v>
      </c>
    </row>
    <row r="115" spans="1:28">
      <c r="A115">
        <v>144</v>
      </c>
      <c r="B115" t="s">
        <v>462</v>
      </c>
      <c r="C115" t="s">
        <v>463</v>
      </c>
      <c r="D115" t="s">
        <v>109</v>
      </c>
      <c r="E115" t="s">
        <v>89</v>
      </c>
      <c r="F115" t="s">
        <v>54</v>
      </c>
      <c r="G115">
        <v>1</v>
      </c>
      <c r="H115" t="s">
        <v>464</v>
      </c>
      <c r="I115" t="s">
        <v>465</v>
      </c>
      <c r="J115">
        <v>1</v>
      </c>
      <c r="K115" t="s">
        <v>44</v>
      </c>
      <c r="L115" t="s">
        <v>44</v>
      </c>
      <c r="M115" t="s">
        <v>44</v>
      </c>
      <c r="N115">
        <v>0</v>
      </c>
      <c r="O115" t="s">
        <v>466</v>
      </c>
      <c r="P115" t="s">
        <v>467</v>
      </c>
      <c r="Q115">
        <v>1</v>
      </c>
      <c r="R115">
        <v>0</v>
      </c>
      <c r="S115" t="s">
        <v>47</v>
      </c>
      <c r="T115">
        <v>1</v>
      </c>
      <c r="U115" t="s">
        <v>895</v>
      </c>
      <c r="V115" s="5" t="s">
        <v>44</v>
      </c>
      <c r="W115" s="5" t="s">
        <v>44</v>
      </c>
      <c r="X115" s="5" t="s">
        <v>44</v>
      </c>
      <c r="Y115" s="5" t="s">
        <v>44</v>
      </c>
      <c r="Z115" s="5" t="s">
        <v>44</v>
      </c>
      <c r="AA115" s="5" t="s">
        <v>44</v>
      </c>
      <c r="AB115" s="5" t="s">
        <v>933</v>
      </c>
    </row>
    <row r="116" spans="1:28">
      <c r="A116">
        <v>145</v>
      </c>
      <c r="B116" t="s">
        <v>480</v>
      </c>
      <c r="C116" t="s">
        <v>481</v>
      </c>
      <c r="D116" t="s">
        <v>72</v>
      </c>
      <c r="E116" t="s">
        <v>64</v>
      </c>
      <c r="F116" t="s">
        <v>54</v>
      </c>
      <c r="G116">
        <v>1</v>
      </c>
      <c r="H116" t="s">
        <v>130</v>
      </c>
      <c r="I116" t="s">
        <v>489</v>
      </c>
      <c r="J116">
        <v>1</v>
      </c>
      <c r="K116" t="s">
        <v>44</v>
      </c>
      <c r="L116" t="s">
        <v>44</v>
      </c>
      <c r="M116" t="s">
        <v>44</v>
      </c>
      <c r="N116">
        <v>0</v>
      </c>
      <c r="O116" t="s">
        <v>44</v>
      </c>
      <c r="P116" t="s">
        <v>44</v>
      </c>
      <c r="Q116">
        <v>0</v>
      </c>
      <c r="R116">
        <v>0</v>
      </c>
      <c r="S116" t="s">
        <v>47</v>
      </c>
      <c r="T116">
        <v>1</v>
      </c>
      <c r="U116" t="s">
        <v>877</v>
      </c>
      <c r="V116" s="5" t="s">
        <v>44</v>
      </c>
      <c r="W116" s="5" t="s">
        <v>44</v>
      </c>
      <c r="X116" s="5" t="s">
        <v>44</v>
      </c>
      <c r="Y116" s="5" t="s">
        <v>44</v>
      </c>
      <c r="Z116" s="5" t="s">
        <v>44</v>
      </c>
      <c r="AA116" s="5" t="s">
        <v>44</v>
      </c>
      <c r="AB116" s="5" t="s">
        <v>922</v>
      </c>
    </row>
    <row r="117" spans="1:28">
      <c r="A117">
        <v>146</v>
      </c>
      <c r="B117" t="s">
        <v>480</v>
      </c>
      <c r="C117" t="s">
        <v>481</v>
      </c>
      <c r="D117" t="s">
        <v>72</v>
      </c>
      <c r="E117" t="s">
        <v>64</v>
      </c>
      <c r="F117" t="s">
        <v>54</v>
      </c>
      <c r="G117">
        <v>1</v>
      </c>
      <c r="H117" t="s">
        <v>233</v>
      </c>
      <c r="I117" t="s">
        <v>490</v>
      </c>
      <c r="J117">
        <v>1</v>
      </c>
      <c r="K117" t="s">
        <v>44</v>
      </c>
      <c r="L117" t="s">
        <v>44</v>
      </c>
      <c r="M117" t="s">
        <v>44</v>
      </c>
      <c r="N117">
        <v>0</v>
      </c>
      <c r="O117" t="s">
        <v>44</v>
      </c>
      <c r="P117" t="s">
        <v>44</v>
      </c>
      <c r="Q117">
        <v>0</v>
      </c>
      <c r="R117">
        <v>0</v>
      </c>
      <c r="S117" t="s">
        <v>47</v>
      </c>
      <c r="T117">
        <v>1</v>
      </c>
      <c r="U117" t="s">
        <v>877</v>
      </c>
      <c r="V117" s="5" t="s">
        <v>44</v>
      </c>
      <c r="W117" s="5" t="s">
        <v>44</v>
      </c>
      <c r="X117" s="5" t="s">
        <v>44</v>
      </c>
      <c r="Y117" s="5" t="s">
        <v>44</v>
      </c>
      <c r="Z117" s="5" t="s">
        <v>44</v>
      </c>
      <c r="AA117" s="5" t="s">
        <v>44</v>
      </c>
      <c r="AB117" s="5" t="s">
        <v>923</v>
      </c>
    </row>
    <row r="118" spans="1:28">
      <c r="A118">
        <v>151</v>
      </c>
      <c r="B118" t="s">
        <v>480</v>
      </c>
      <c r="C118" t="s">
        <v>481</v>
      </c>
      <c r="D118" t="s">
        <v>92</v>
      </c>
      <c r="E118" t="s">
        <v>93</v>
      </c>
      <c r="F118" t="s">
        <v>54</v>
      </c>
      <c r="G118">
        <v>1</v>
      </c>
      <c r="H118" t="s">
        <v>161</v>
      </c>
      <c r="I118" t="s">
        <v>413</v>
      </c>
      <c r="J118">
        <v>1</v>
      </c>
      <c r="K118" t="s">
        <v>44</v>
      </c>
      <c r="L118" t="s">
        <v>44</v>
      </c>
      <c r="M118" t="s">
        <v>44</v>
      </c>
      <c r="N118">
        <v>0</v>
      </c>
      <c r="O118" t="s">
        <v>44</v>
      </c>
      <c r="P118" t="s">
        <v>44</v>
      </c>
      <c r="Q118">
        <v>0</v>
      </c>
      <c r="R118">
        <v>0</v>
      </c>
      <c r="S118" t="s">
        <v>47</v>
      </c>
      <c r="T118">
        <v>1</v>
      </c>
      <c r="U118" t="s">
        <v>877</v>
      </c>
      <c r="V118" s="5" t="s">
        <v>44</v>
      </c>
      <c r="W118" s="5" t="s">
        <v>44</v>
      </c>
      <c r="X118" s="5" t="s">
        <v>44</v>
      </c>
      <c r="Y118" s="5" t="s">
        <v>44</v>
      </c>
      <c r="Z118" s="5" t="s">
        <v>44</v>
      </c>
      <c r="AA118" s="5" t="s">
        <v>44</v>
      </c>
      <c r="AB118" s="5" t="s">
        <v>926</v>
      </c>
    </row>
    <row r="119" spans="1:28">
      <c r="A119">
        <v>152</v>
      </c>
      <c r="B119" t="s">
        <v>480</v>
      </c>
      <c r="C119" t="s">
        <v>481</v>
      </c>
      <c r="D119" t="s">
        <v>341</v>
      </c>
      <c r="E119" t="s">
        <v>89</v>
      </c>
      <c r="F119" t="s">
        <v>54</v>
      </c>
      <c r="G119">
        <v>1</v>
      </c>
      <c r="H119" t="s">
        <v>342</v>
      </c>
      <c r="I119" t="s">
        <v>491</v>
      </c>
      <c r="J119">
        <v>1</v>
      </c>
      <c r="K119" t="s">
        <v>44</v>
      </c>
      <c r="L119" t="s">
        <v>44</v>
      </c>
      <c r="M119" t="s">
        <v>44</v>
      </c>
      <c r="N119">
        <v>0</v>
      </c>
      <c r="O119" t="s">
        <v>44</v>
      </c>
      <c r="P119" t="s">
        <v>44</v>
      </c>
      <c r="Q119">
        <v>0</v>
      </c>
      <c r="R119">
        <v>0</v>
      </c>
      <c r="S119" t="s">
        <v>47</v>
      </c>
      <c r="T119">
        <v>1</v>
      </c>
      <c r="U119" t="s">
        <v>877</v>
      </c>
      <c r="V119" s="5" t="s">
        <v>44</v>
      </c>
      <c r="W119" s="5" t="s">
        <v>44</v>
      </c>
      <c r="X119" s="5" t="s">
        <v>44</v>
      </c>
      <c r="Y119" s="5" t="s">
        <v>44</v>
      </c>
      <c r="Z119" s="5" t="s">
        <v>44</v>
      </c>
      <c r="AA119" s="5" t="s">
        <v>44</v>
      </c>
      <c r="AB119" s="5" t="s">
        <v>927</v>
      </c>
    </row>
    <row r="120" spans="1:28">
      <c r="A120">
        <v>153</v>
      </c>
      <c r="B120" t="s">
        <v>480</v>
      </c>
      <c r="C120" t="s">
        <v>481</v>
      </c>
      <c r="D120" t="s">
        <v>495</v>
      </c>
      <c r="E120" t="s">
        <v>496</v>
      </c>
      <c r="F120" t="s">
        <v>54</v>
      </c>
      <c r="G120">
        <v>1</v>
      </c>
      <c r="H120" t="s">
        <v>497</v>
      </c>
      <c r="I120" t="s">
        <v>413</v>
      </c>
      <c r="J120">
        <v>1</v>
      </c>
      <c r="K120" t="s">
        <v>44</v>
      </c>
      <c r="L120" t="s">
        <v>44</v>
      </c>
      <c r="M120" t="s">
        <v>44</v>
      </c>
      <c r="N120">
        <v>0</v>
      </c>
      <c r="O120" t="s">
        <v>44</v>
      </c>
      <c r="P120" t="s">
        <v>44</v>
      </c>
      <c r="Q120">
        <v>0</v>
      </c>
      <c r="R120">
        <v>0</v>
      </c>
      <c r="S120" t="s">
        <v>47</v>
      </c>
      <c r="T120">
        <v>1</v>
      </c>
      <c r="U120" t="s">
        <v>877</v>
      </c>
      <c r="V120" s="5" t="s">
        <v>44</v>
      </c>
      <c r="W120" s="5" t="s">
        <v>44</v>
      </c>
      <c r="X120" s="5" t="s">
        <v>44</v>
      </c>
      <c r="Y120" s="5" t="s">
        <v>44</v>
      </c>
      <c r="Z120" s="5" t="s">
        <v>44</v>
      </c>
      <c r="AA120" s="5" t="s">
        <v>44</v>
      </c>
      <c r="AB120" s="5" t="s">
        <v>934</v>
      </c>
    </row>
    <row r="121" spans="1:28">
      <c r="A121">
        <v>154</v>
      </c>
      <c r="B121" t="s">
        <v>498</v>
      </c>
      <c r="C121" t="s">
        <v>499</v>
      </c>
      <c r="D121" t="s">
        <v>116</v>
      </c>
      <c r="E121" t="s">
        <v>77</v>
      </c>
      <c r="F121" t="s">
        <v>54</v>
      </c>
      <c r="G121">
        <v>1</v>
      </c>
      <c r="H121" t="s">
        <v>505</v>
      </c>
      <c r="I121" t="s">
        <v>506</v>
      </c>
      <c r="J121">
        <v>1</v>
      </c>
      <c r="K121" t="s">
        <v>44</v>
      </c>
      <c r="L121" t="s">
        <v>44</v>
      </c>
      <c r="M121" t="s">
        <v>44</v>
      </c>
      <c r="N121">
        <v>0</v>
      </c>
      <c r="O121" t="s">
        <v>507</v>
      </c>
      <c r="P121" t="s">
        <v>508</v>
      </c>
      <c r="Q121">
        <v>1</v>
      </c>
      <c r="R121">
        <v>0</v>
      </c>
      <c r="S121" t="s">
        <v>47</v>
      </c>
      <c r="T121">
        <v>1</v>
      </c>
      <c r="U121" t="s">
        <v>822</v>
      </c>
      <c r="V121" s="5" t="s">
        <v>44</v>
      </c>
      <c r="W121" s="5" t="s">
        <v>44</v>
      </c>
      <c r="X121" s="5" t="s">
        <v>44</v>
      </c>
      <c r="Y121" s="5" t="s">
        <v>44</v>
      </c>
      <c r="Z121" s="5" t="s">
        <v>44</v>
      </c>
      <c r="AA121" s="5" t="s">
        <v>44</v>
      </c>
      <c r="AB121" s="5" t="s">
        <v>935</v>
      </c>
    </row>
    <row r="122" spans="1:28">
      <c r="A122">
        <v>155</v>
      </c>
      <c r="B122" t="s">
        <v>498</v>
      </c>
      <c r="C122" t="s">
        <v>499</v>
      </c>
      <c r="D122" t="s">
        <v>116</v>
      </c>
      <c r="E122" t="s">
        <v>77</v>
      </c>
      <c r="F122" t="s">
        <v>54</v>
      </c>
      <c r="G122">
        <v>1</v>
      </c>
      <c r="H122" t="s">
        <v>141</v>
      </c>
      <c r="I122" t="s">
        <v>509</v>
      </c>
      <c r="J122">
        <v>1</v>
      </c>
      <c r="K122" t="s">
        <v>44</v>
      </c>
      <c r="L122" t="s">
        <v>44</v>
      </c>
      <c r="M122" t="s">
        <v>44</v>
      </c>
      <c r="N122">
        <v>0</v>
      </c>
      <c r="O122" t="s">
        <v>507</v>
      </c>
      <c r="P122" t="s">
        <v>508</v>
      </c>
      <c r="Q122">
        <v>1</v>
      </c>
      <c r="R122">
        <v>0</v>
      </c>
      <c r="S122" t="s">
        <v>47</v>
      </c>
      <c r="T122">
        <v>1</v>
      </c>
      <c r="U122" t="s">
        <v>822</v>
      </c>
      <c r="V122" s="5" t="s">
        <v>44</v>
      </c>
      <c r="W122" s="5" t="s">
        <v>44</v>
      </c>
      <c r="X122" s="5" t="s">
        <v>44</v>
      </c>
      <c r="Y122" s="5" t="s">
        <v>44</v>
      </c>
      <c r="Z122" s="5" t="s">
        <v>44</v>
      </c>
      <c r="AA122" s="5" t="s">
        <v>44</v>
      </c>
      <c r="AB122" s="5" t="s">
        <v>936</v>
      </c>
    </row>
    <row r="123" spans="1:28">
      <c r="A123">
        <v>156</v>
      </c>
      <c r="B123" t="s">
        <v>659</v>
      </c>
      <c r="C123" t="s">
        <v>660</v>
      </c>
      <c r="D123" t="s">
        <v>72</v>
      </c>
      <c r="E123" t="s">
        <v>64</v>
      </c>
      <c r="F123" t="s">
        <v>54</v>
      </c>
      <c r="G123">
        <v>1</v>
      </c>
      <c r="H123" t="s">
        <v>671</v>
      </c>
      <c r="I123" t="s">
        <v>413</v>
      </c>
      <c r="J123">
        <v>1</v>
      </c>
      <c r="K123" t="s">
        <v>44</v>
      </c>
      <c r="L123" t="s">
        <v>44</v>
      </c>
      <c r="M123" t="s">
        <v>44</v>
      </c>
      <c r="N123">
        <v>0</v>
      </c>
      <c r="O123" t="s">
        <v>456</v>
      </c>
      <c r="P123" t="s">
        <v>672</v>
      </c>
      <c r="Q123">
        <v>1</v>
      </c>
      <c r="R123">
        <v>0</v>
      </c>
      <c r="S123" t="s">
        <v>47</v>
      </c>
      <c r="T123">
        <v>1</v>
      </c>
      <c r="U123" t="s">
        <v>909</v>
      </c>
      <c r="V123" s="5" t="s">
        <v>44</v>
      </c>
      <c r="W123" s="5" t="s">
        <v>44</v>
      </c>
      <c r="X123" s="5" t="s">
        <v>44</v>
      </c>
      <c r="Y123" s="5" t="s">
        <v>44</v>
      </c>
      <c r="Z123" s="5" t="s">
        <v>44</v>
      </c>
      <c r="AA123" s="5" t="s">
        <v>44</v>
      </c>
      <c r="AB123" s="5" t="s">
        <v>937</v>
      </c>
    </row>
    <row r="124" spans="1:28">
      <c r="A124">
        <v>157</v>
      </c>
      <c r="B124" t="s">
        <v>659</v>
      </c>
      <c r="C124" t="s">
        <v>660</v>
      </c>
      <c r="D124" t="s">
        <v>72</v>
      </c>
      <c r="E124" t="s">
        <v>64</v>
      </c>
      <c r="F124" t="s">
        <v>54</v>
      </c>
      <c r="G124">
        <v>1</v>
      </c>
      <c r="H124" t="s">
        <v>673</v>
      </c>
      <c r="I124" t="s">
        <v>413</v>
      </c>
      <c r="J124">
        <v>1</v>
      </c>
      <c r="K124" t="s">
        <v>44</v>
      </c>
      <c r="L124" t="s">
        <v>44</v>
      </c>
      <c r="M124" t="s">
        <v>44</v>
      </c>
      <c r="N124">
        <v>0</v>
      </c>
      <c r="O124" t="s">
        <v>456</v>
      </c>
      <c r="P124" t="s">
        <v>672</v>
      </c>
      <c r="Q124">
        <v>1</v>
      </c>
      <c r="R124">
        <v>0</v>
      </c>
      <c r="S124" t="s">
        <v>47</v>
      </c>
      <c r="T124">
        <v>1</v>
      </c>
      <c r="U124" t="s">
        <v>909</v>
      </c>
      <c r="V124" s="5" t="s">
        <v>44</v>
      </c>
      <c r="W124" s="5" t="s">
        <v>44</v>
      </c>
      <c r="X124" s="5" t="s">
        <v>44</v>
      </c>
      <c r="Y124" s="5" t="s">
        <v>44</v>
      </c>
      <c r="Z124" s="5" t="s">
        <v>44</v>
      </c>
      <c r="AA124" s="5" t="s">
        <v>44</v>
      </c>
      <c r="AB124" s="5" t="s">
        <v>938</v>
      </c>
    </row>
    <row r="125" spans="1:28">
      <c r="A125">
        <v>158</v>
      </c>
      <c r="B125" t="s">
        <v>659</v>
      </c>
      <c r="C125" t="s">
        <v>660</v>
      </c>
      <c r="D125" t="s">
        <v>72</v>
      </c>
      <c r="E125" t="s">
        <v>64</v>
      </c>
      <c r="F125" t="s">
        <v>54</v>
      </c>
      <c r="G125">
        <v>1</v>
      </c>
      <c r="H125" t="s">
        <v>674</v>
      </c>
      <c r="I125" t="s">
        <v>413</v>
      </c>
      <c r="J125">
        <v>1</v>
      </c>
      <c r="K125" t="s">
        <v>44</v>
      </c>
      <c r="L125" t="s">
        <v>44</v>
      </c>
      <c r="M125" t="s">
        <v>44</v>
      </c>
      <c r="N125">
        <v>0</v>
      </c>
      <c r="O125" t="s">
        <v>456</v>
      </c>
      <c r="P125" t="s">
        <v>672</v>
      </c>
      <c r="Q125">
        <v>1</v>
      </c>
      <c r="R125">
        <v>0</v>
      </c>
      <c r="S125" t="s">
        <v>47</v>
      </c>
      <c r="T125">
        <v>1</v>
      </c>
      <c r="U125" t="s">
        <v>909</v>
      </c>
      <c r="V125" s="5" t="s">
        <v>44</v>
      </c>
      <c r="W125" s="5" t="s">
        <v>44</v>
      </c>
      <c r="X125" s="5" t="s">
        <v>44</v>
      </c>
      <c r="Y125" s="5" t="s">
        <v>44</v>
      </c>
      <c r="Z125" s="5" t="s">
        <v>44</v>
      </c>
      <c r="AA125" s="5" t="s">
        <v>44</v>
      </c>
      <c r="AB125" s="5" t="s">
        <v>939</v>
      </c>
    </row>
    <row r="126" spans="1:28">
      <c r="A126">
        <v>159</v>
      </c>
      <c r="B126" t="s">
        <v>659</v>
      </c>
      <c r="C126" t="s">
        <v>660</v>
      </c>
      <c r="D126" t="s">
        <v>72</v>
      </c>
      <c r="E126" t="s">
        <v>64</v>
      </c>
      <c r="F126" t="s">
        <v>54</v>
      </c>
      <c r="G126">
        <v>1</v>
      </c>
      <c r="H126" t="s">
        <v>675</v>
      </c>
      <c r="I126" t="s">
        <v>413</v>
      </c>
      <c r="J126">
        <v>1</v>
      </c>
      <c r="K126" t="s">
        <v>44</v>
      </c>
      <c r="L126" t="s">
        <v>44</v>
      </c>
      <c r="M126" t="s">
        <v>44</v>
      </c>
      <c r="N126">
        <v>0</v>
      </c>
      <c r="O126" t="s">
        <v>456</v>
      </c>
      <c r="P126" t="s">
        <v>672</v>
      </c>
      <c r="Q126">
        <v>1</v>
      </c>
      <c r="R126">
        <v>0</v>
      </c>
      <c r="S126" t="s">
        <v>47</v>
      </c>
      <c r="T126">
        <v>1</v>
      </c>
      <c r="U126" t="s">
        <v>909</v>
      </c>
      <c r="V126" s="5" t="s">
        <v>44</v>
      </c>
      <c r="W126" s="5" t="s">
        <v>44</v>
      </c>
      <c r="X126" s="5" t="s">
        <v>44</v>
      </c>
      <c r="Y126" s="5" t="s">
        <v>44</v>
      </c>
      <c r="Z126" s="5" t="s">
        <v>44</v>
      </c>
      <c r="AA126" s="5" t="s">
        <v>44</v>
      </c>
      <c r="AB126" s="5" t="s">
        <v>940</v>
      </c>
    </row>
    <row r="127" spans="1:28">
      <c r="A127">
        <v>160</v>
      </c>
      <c r="B127" t="s">
        <v>659</v>
      </c>
      <c r="C127" t="s">
        <v>660</v>
      </c>
      <c r="D127" t="s">
        <v>72</v>
      </c>
      <c r="E127" t="s">
        <v>64</v>
      </c>
      <c r="F127" t="s">
        <v>54</v>
      </c>
      <c r="G127">
        <v>1</v>
      </c>
      <c r="H127" t="s">
        <v>676</v>
      </c>
      <c r="I127" t="s">
        <v>413</v>
      </c>
      <c r="J127">
        <v>1</v>
      </c>
      <c r="K127" t="s">
        <v>44</v>
      </c>
      <c r="L127" t="s">
        <v>44</v>
      </c>
      <c r="M127" t="s">
        <v>44</v>
      </c>
      <c r="N127">
        <v>0</v>
      </c>
      <c r="O127" t="s">
        <v>456</v>
      </c>
      <c r="P127" t="s">
        <v>672</v>
      </c>
      <c r="Q127">
        <v>1</v>
      </c>
      <c r="R127">
        <v>0</v>
      </c>
      <c r="S127" t="s">
        <v>47</v>
      </c>
      <c r="T127">
        <v>1</v>
      </c>
      <c r="U127" t="s">
        <v>909</v>
      </c>
      <c r="V127" s="5" t="s">
        <v>44</v>
      </c>
      <c r="W127" s="5" t="s">
        <v>44</v>
      </c>
      <c r="X127" s="5" t="s">
        <v>44</v>
      </c>
      <c r="Y127" s="5" t="s">
        <v>44</v>
      </c>
      <c r="Z127" s="5" t="s">
        <v>44</v>
      </c>
      <c r="AA127" s="5" t="s">
        <v>44</v>
      </c>
      <c r="AB127" s="5" t="s">
        <v>941</v>
      </c>
    </row>
    <row r="128" spans="1:28">
      <c r="A128">
        <v>161</v>
      </c>
      <c r="B128" t="s">
        <v>659</v>
      </c>
      <c r="C128" t="s">
        <v>660</v>
      </c>
      <c r="D128" t="s">
        <v>72</v>
      </c>
      <c r="E128" t="s">
        <v>64</v>
      </c>
      <c r="F128" t="s">
        <v>54</v>
      </c>
      <c r="G128">
        <v>1</v>
      </c>
      <c r="H128" t="s">
        <v>677</v>
      </c>
      <c r="I128" t="s">
        <v>413</v>
      </c>
      <c r="J128">
        <v>1</v>
      </c>
      <c r="K128" t="s">
        <v>44</v>
      </c>
      <c r="L128" t="s">
        <v>44</v>
      </c>
      <c r="M128" t="s">
        <v>44</v>
      </c>
      <c r="N128">
        <v>0</v>
      </c>
      <c r="O128" t="s">
        <v>456</v>
      </c>
      <c r="P128" t="s">
        <v>672</v>
      </c>
      <c r="Q128">
        <v>1</v>
      </c>
      <c r="R128">
        <v>0</v>
      </c>
      <c r="S128" t="s">
        <v>47</v>
      </c>
      <c r="T128">
        <v>1</v>
      </c>
      <c r="U128" t="s">
        <v>909</v>
      </c>
      <c r="V128" s="5" t="s">
        <v>44</v>
      </c>
      <c r="W128" s="5" t="s">
        <v>44</v>
      </c>
      <c r="X128" s="5" t="s">
        <v>44</v>
      </c>
      <c r="Y128" s="5" t="s">
        <v>44</v>
      </c>
      <c r="Z128" s="5" t="s">
        <v>44</v>
      </c>
      <c r="AA128" s="5" t="s">
        <v>44</v>
      </c>
      <c r="AB128" s="5" t="s">
        <v>942</v>
      </c>
    </row>
    <row r="129" spans="1:28">
      <c r="A129">
        <v>162</v>
      </c>
      <c r="B129" t="s">
        <v>659</v>
      </c>
      <c r="C129" t="s">
        <v>660</v>
      </c>
      <c r="D129" t="s">
        <v>72</v>
      </c>
      <c r="E129" t="s">
        <v>64</v>
      </c>
      <c r="F129" t="s">
        <v>54</v>
      </c>
      <c r="G129">
        <v>1</v>
      </c>
      <c r="H129" t="s">
        <v>678</v>
      </c>
      <c r="I129" t="s">
        <v>413</v>
      </c>
      <c r="J129">
        <v>1</v>
      </c>
      <c r="K129" t="s">
        <v>44</v>
      </c>
      <c r="L129" t="s">
        <v>44</v>
      </c>
      <c r="M129" t="s">
        <v>44</v>
      </c>
      <c r="N129">
        <v>0</v>
      </c>
      <c r="O129" t="s">
        <v>456</v>
      </c>
      <c r="P129" t="s">
        <v>672</v>
      </c>
      <c r="Q129">
        <v>1</v>
      </c>
      <c r="R129">
        <v>0</v>
      </c>
      <c r="S129" t="s">
        <v>47</v>
      </c>
      <c r="T129">
        <v>1</v>
      </c>
      <c r="U129" t="s">
        <v>909</v>
      </c>
      <c r="V129" s="5" t="s">
        <v>44</v>
      </c>
      <c r="W129" s="5" t="s">
        <v>44</v>
      </c>
      <c r="X129" s="5" t="s">
        <v>44</v>
      </c>
      <c r="Y129" s="5" t="s">
        <v>44</v>
      </c>
      <c r="Z129" s="5" t="s">
        <v>44</v>
      </c>
      <c r="AA129" s="5" t="s">
        <v>44</v>
      </c>
      <c r="AB129" s="5" t="s">
        <v>943</v>
      </c>
    </row>
    <row r="130" spans="1:28">
      <c r="A130">
        <v>164</v>
      </c>
      <c r="B130" t="s">
        <v>717</v>
      </c>
      <c r="C130" t="s">
        <v>718</v>
      </c>
      <c r="D130" t="s">
        <v>341</v>
      </c>
      <c r="E130" t="s">
        <v>89</v>
      </c>
      <c r="F130" t="s">
        <v>54</v>
      </c>
      <c r="G130">
        <v>1</v>
      </c>
      <c r="H130" t="s">
        <v>342</v>
      </c>
      <c r="I130" t="s">
        <v>491</v>
      </c>
      <c r="J130">
        <v>1</v>
      </c>
      <c r="K130" t="s">
        <v>44</v>
      </c>
      <c r="L130" t="s">
        <v>44</v>
      </c>
      <c r="M130" t="s">
        <v>44</v>
      </c>
      <c r="N130">
        <v>0</v>
      </c>
      <c r="O130" t="s">
        <v>44</v>
      </c>
      <c r="P130" t="s">
        <v>44</v>
      </c>
      <c r="Q130">
        <v>0</v>
      </c>
      <c r="R130">
        <v>0</v>
      </c>
      <c r="S130" t="s">
        <v>47</v>
      </c>
      <c r="T130">
        <v>1</v>
      </c>
      <c r="U130" t="s">
        <v>944</v>
      </c>
      <c r="V130" s="5" t="s">
        <v>44</v>
      </c>
      <c r="W130" s="5" t="s">
        <v>44</v>
      </c>
      <c r="X130" s="5" t="s">
        <v>44</v>
      </c>
      <c r="Y130" s="5" t="s">
        <v>44</v>
      </c>
      <c r="Z130" s="5" t="s">
        <v>44</v>
      </c>
      <c r="AA130" s="5" t="s">
        <v>44</v>
      </c>
      <c r="AB130" s="5" t="s">
        <v>927</v>
      </c>
    </row>
    <row r="131" spans="1:28">
      <c r="A131">
        <v>166</v>
      </c>
      <c r="B131" t="s">
        <v>717</v>
      </c>
      <c r="C131" t="s">
        <v>718</v>
      </c>
      <c r="D131" t="s">
        <v>116</v>
      </c>
      <c r="E131" t="s">
        <v>77</v>
      </c>
      <c r="F131" t="s">
        <v>54</v>
      </c>
      <c r="G131">
        <v>1</v>
      </c>
      <c r="H131" t="s">
        <v>141</v>
      </c>
      <c r="I131" t="s">
        <v>492</v>
      </c>
      <c r="J131">
        <v>1</v>
      </c>
      <c r="K131" t="s">
        <v>44</v>
      </c>
      <c r="L131" t="s">
        <v>44</v>
      </c>
      <c r="M131" t="s">
        <v>44</v>
      </c>
      <c r="N131">
        <v>0</v>
      </c>
      <c r="O131" t="s">
        <v>44</v>
      </c>
      <c r="P131" t="s">
        <v>44</v>
      </c>
      <c r="Q131">
        <v>0</v>
      </c>
      <c r="R131">
        <v>0</v>
      </c>
      <c r="S131" t="s">
        <v>47</v>
      </c>
      <c r="T131">
        <v>1</v>
      </c>
      <c r="U131" t="s">
        <v>944</v>
      </c>
      <c r="V131" s="5" t="s">
        <v>44</v>
      </c>
      <c r="W131" s="5" t="s">
        <v>44</v>
      </c>
      <c r="X131" s="5" t="s">
        <v>44</v>
      </c>
      <c r="Y131" s="5" t="s">
        <v>44</v>
      </c>
      <c r="Z131" s="5" t="s">
        <v>44</v>
      </c>
      <c r="AA131" s="5" t="s">
        <v>44</v>
      </c>
      <c r="AB131" s="5" t="s">
        <v>936</v>
      </c>
    </row>
    <row r="132" spans="1:28">
      <c r="A132">
        <v>4</v>
      </c>
      <c r="B132" t="s">
        <v>50</v>
      </c>
      <c r="C132" t="s">
        <v>51</v>
      </c>
      <c r="D132" t="s">
        <v>52</v>
      </c>
      <c r="E132" t="s">
        <v>53</v>
      </c>
      <c r="F132" t="s">
        <v>54</v>
      </c>
      <c r="G132">
        <v>1</v>
      </c>
      <c r="H132" t="s">
        <v>55</v>
      </c>
      <c r="I132" t="s">
        <v>56</v>
      </c>
      <c r="J132">
        <v>1</v>
      </c>
      <c r="K132" t="s">
        <v>57</v>
      </c>
      <c r="L132" t="s">
        <v>44</v>
      </c>
      <c r="M132" t="s">
        <v>58</v>
      </c>
      <c r="N132">
        <v>1</v>
      </c>
      <c r="O132" t="s">
        <v>59</v>
      </c>
      <c r="P132" t="s">
        <v>60</v>
      </c>
      <c r="Q132">
        <v>1</v>
      </c>
      <c r="R132">
        <v>1</v>
      </c>
      <c r="S132" t="s">
        <v>47</v>
      </c>
      <c r="T132">
        <v>1</v>
      </c>
      <c r="U132" t="s">
        <v>737</v>
      </c>
      <c r="V132" s="5" t="s">
        <v>945</v>
      </c>
      <c r="W132" s="5" t="s">
        <v>946</v>
      </c>
      <c r="X132" s="5" t="s">
        <v>947</v>
      </c>
      <c r="Y132" s="5" t="s">
        <v>948</v>
      </c>
      <c r="Z132" s="5" t="s">
        <v>949</v>
      </c>
      <c r="AA132" s="5" t="s">
        <v>950</v>
      </c>
      <c r="AB132" s="5" t="s">
        <v>951</v>
      </c>
    </row>
    <row r="133" spans="1:28">
      <c r="A133">
        <v>5</v>
      </c>
      <c r="B133" t="s">
        <v>50</v>
      </c>
      <c r="C133" t="s">
        <v>51</v>
      </c>
      <c r="D133" t="s">
        <v>52</v>
      </c>
      <c r="E133" t="s">
        <v>53</v>
      </c>
      <c r="F133" t="s">
        <v>54</v>
      </c>
      <c r="G133">
        <v>1</v>
      </c>
      <c r="H133" t="s">
        <v>55</v>
      </c>
      <c r="I133" t="s">
        <v>56</v>
      </c>
      <c r="J133">
        <v>1</v>
      </c>
      <c r="K133" t="s">
        <v>57</v>
      </c>
      <c r="L133" t="s">
        <v>44</v>
      </c>
      <c r="M133" t="s">
        <v>58</v>
      </c>
      <c r="N133">
        <v>1</v>
      </c>
      <c r="O133" t="s">
        <v>61</v>
      </c>
      <c r="P133" t="s">
        <v>62</v>
      </c>
      <c r="Q133">
        <v>1</v>
      </c>
      <c r="R133">
        <v>1</v>
      </c>
      <c r="S133" t="s">
        <v>47</v>
      </c>
      <c r="T133">
        <v>1</v>
      </c>
      <c r="U133" t="s">
        <v>737</v>
      </c>
      <c r="V133" s="5" t="s">
        <v>945</v>
      </c>
      <c r="W133" s="5" t="s">
        <v>946</v>
      </c>
      <c r="X133" s="5" t="s">
        <v>947</v>
      </c>
      <c r="Y133" s="5" t="s">
        <v>948</v>
      </c>
      <c r="Z133" s="5" t="s">
        <v>949</v>
      </c>
      <c r="AA133" s="5" t="s">
        <v>950</v>
      </c>
      <c r="AB133" s="5" t="s">
        <v>951</v>
      </c>
    </row>
    <row r="134" spans="1:28">
      <c r="A134">
        <v>11</v>
      </c>
      <c r="B134" t="s">
        <v>50</v>
      </c>
      <c r="C134" t="s">
        <v>51</v>
      </c>
      <c r="D134" t="s">
        <v>52</v>
      </c>
      <c r="E134" t="s">
        <v>53</v>
      </c>
      <c r="F134" t="s">
        <v>54</v>
      </c>
      <c r="G134">
        <v>1</v>
      </c>
      <c r="H134" t="s">
        <v>55</v>
      </c>
      <c r="I134" t="s">
        <v>56</v>
      </c>
      <c r="J134">
        <v>1</v>
      </c>
      <c r="K134" t="s">
        <v>57</v>
      </c>
      <c r="L134" t="s">
        <v>44</v>
      </c>
      <c r="M134" t="s">
        <v>58</v>
      </c>
      <c r="N134">
        <v>1</v>
      </c>
      <c r="O134" t="s">
        <v>83</v>
      </c>
      <c r="P134" t="s">
        <v>84</v>
      </c>
      <c r="Q134">
        <v>1</v>
      </c>
      <c r="R134">
        <v>1</v>
      </c>
      <c r="S134" t="s">
        <v>47</v>
      </c>
      <c r="T134">
        <v>1</v>
      </c>
      <c r="U134" t="s">
        <v>737</v>
      </c>
      <c r="V134" s="5" t="s">
        <v>945</v>
      </c>
      <c r="W134" s="5" t="s">
        <v>946</v>
      </c>
      <c r="X134" s="5" t="s">
        <v>947</v>
      </c>
      <c r="Y134" s="5" t="s">
        <v>948</v>
      </c>
      <c r="Z134" s="5" t="s">
        <v>949</v>
      </c>
      <c r="AA134" s="5" t="s">
        <v>950</v>
      </c>
      <c r="AB134" s="5" t="s">
        <v>951</v>
      </c>
    </row>
    <row r="135" spans="1:28">
      <c r="A135">
        <v>12</v>
      </c>
      <c r="B135" t="s">
        <v>50</v>
      </c>
      <c r="C135" t="s">
        <v>51</v>
      </c>
      <c r="D135" t="s">
        <v>52</v>
      </c>
      <c r="E135" t="s">
        <v>53</v>
      </c>
      <c r="F135" t="s">
        <v>54</v>
      </c>
      <c r="G135">
        <v>1</v>
      </c>
      <c r="H135" t="s">
        <v>55</v>
      </c>
      <c r="I135" t="s">
        <v>56</v>
      </c>
      <c r="J135">
        <v>1</v>
      </c>
      <c r="K135" t="s">
        <v>57</v>
      </c>
      <c r="L135" t="s">
        <v>44</v>
      </c>
      <c r="M135" t="s">
        <v>58</v>
      </c>
      <c r="N135">
        <v>1</v>
      </c>
      <c r="O135" t="s">
        <v>85</v>
      </c>
      <c r="P135" t="s">
        <v>86</v>
      </c>
      <c r="Q135">
        <v>1</v>
      </c>
      <c r="R135">
        <v>1</v>
      </c>
      <c r="S135" t="s">
        <v>47</v>
      </c>
      <c r="T135">
        <v>1</v>
      </c>
      <c r="U135" t="s">
        <v>737</v>
      </c>
      <c r="V135" s="5" t="s">
        <v>945</v>
      </c>
      <c r="W135" s="5" t="s">
        <v>946</v>
      </c>
      <c r="X135" s="5" t="s">
        <v>947</v>
      </c>
      <c r="Y135" s="5" t="s">
        <v>948</v>
      </c>
      <c r="Z135" s="5" t="s">
        <v>949</v>
      </c>
      <c r="AA135" s="5" t="s">
        <v>950</v>
      </c>
      <c r="AB135" s="5" t="s">
        <v>951</v>
      </c>
    </row>
    <row r="136" spans="1:28">
      <c r="A136">
        <v>13</v>
      </c>
      <c r="B136" t="s">
        <v>50</v>
      </c>
      <c r="C136" t="s">
        <v>51</v>
      </c>
      <c r="D136" t="s">
        <v>87</v>
      </c>
      <c r="E136" t="s">
        <v>53</v>
      </c>
      <c r="F136" t="s">
        <v>54</v>
      </c>
      <c r="G136">
        <v>1</v>
      </c>
      <c r="H136" t="s">
        <v>55</v>
      </c>
      <c r="I136" t="s">
        <v>56</v>
      </c>
      <c r="J136">
        <v>1</v>
      </c>
      <c r="K136" t="s">
        <v>57</v>
      </c>
      <c r="L136" t="s">
        <v>44</v>
      </c>
      <c r="M136" t="s">
        <v>44</v>
      </c>
      <c r="N136">
        <v>1</v>
      </c>
      <c r="O136" t="s">
        <v>83</v>
      </c>
      <c r="P136" t="s">
        <v>84</v>
      </c>
      <c r="Q136">
        <v>1</v>
      </c>
      <c r="R136">
        <v>1</v>
      </c>
      <c r="S136" t="s">
        <v>47</v>
      </c>
      <c r="T136">
        <v>1</v>
      </c>
      <c r="U136" t="s">
        <v>737</v>
      </c>
      <c r="V136" s="5" t="s">
        <v>952</v>
      </c>
      <c r="W136" s="5" t="s">
        <v>953</v>
      </c>
      <c r="Z136" s="5" t="s">
        <v>954</v>
      </c>
      <c r="AA136" s="5" t="s">
        <v>950</v>
      </c>
      <c r="AB136" s="5" t="s">
        <v>955</v>
      </c>
    </row>
    <row r="137" spans="1:28">
      <c r="A137">
        <v>14</v>
      </c>
      <c r="B137" t="s">
        <v>50</v>
      </c>
      <c r="C137" t="s">
        <v>51</v>
      </c>
      <c r="D137" t="s">
        <v>87</v>
      </c>
      <c r="E137" t="s">
        <v>53</v>
      </c>
      <c r="F137" t="s">
        <v>54</v>
      </c>
      <c r="G137">
        <v>1</v>
      </c>
      <c r="H137" t="s">
        <v>55</v>
      </c>
      <c r="I137" t="s">
        <v>56</v>
      </c>
      <c r="J137">
        <v>1</v>
      </c>
      <c r="K137" t="s">
        <v>57</v>
      </c>
      <c r="L137" t="s">
        <v>44</v>
      </c>
      <c r="M137" t="s">
        <v>44</v>
      </c>
      <c r="N137">
        <v>1</v>
      </c>
      <c r="O137" t="s">
        <v>85</v>
      </c>
      <c r="P137" t="s">
        <v>86</v>
      </c>
      <c r="Q137">
        <v>1</v>
      </c>
      <c r="R137">
        <v>1</v>
      </c>
      <c r="S137" t="s">
        <v>47</v>
      </c>
      <c r="T137">
        <v>1</v>
      </c>
      <c r="U137" t="s">
        <v>737</v>
      </c>
      <c r="V137" s="5" t="s">
        <v>952</v>
      </c>
      <c r="W137" s="5" t="s">
        <v>953</v>
      </c>
      <c r="Z137" s="5" t="s">
        <v>954</v>
      </c>
      <c r="AA137" s="5" t="s">
        <v>950</v>
      </c>
      <c r="AB137" s="5" t="s">
        <v>955</v>
      </c>
    </row>
    <row r="138" spans="1:28">
      <c r="A138">
        <v>15</v>
      </c>
      <c r="B138" t="s">
        <v>50</v>
      </c>
      <c r="C138" t="s">
        <v>51</v>
      </c>
      <c r="D138" t="s">
        <v>88</v>
      </c>
      <c r="E138" t="s">
        <v>89</v>
      </c>
      <c r="F138" t="s">
        <v>54</v>
      </c>
      <c r="G138">
        <v>1</v>
      </c>
      <c r="H138" t="s">
        <v>55</v>
      </c>
      <c r="I138" t="s">
        <v>56</v>
      </c>
      <c r="J138">
        <v>1</v>
      </c>
      <c r="K138" t="s">
        <v>57</v>
      </c>
      <c r="L138" t="s">
        <v>44</v>
      </c>
      <c r="M138" t="s">
        <v>44</v>
      </c>
      <c r="N138">
        <v>1</v>
      </c>
      <c r="O138" t="s">
        <v>83</v>
      </c>
      <c r="P138" t="s">
        <v>84</v>
      </c>
      <c r="Q138">
        <v>1</v>
      </c>
      <c r="R138">
        <v>1</v>
      </c>
      <c r="S138" t="s">
        <v>47</v>
      </c>
      <c r="T138">
        <v>1</v>
      </c>
      <c r="U138" t="s">
        <v>737</v>
      </c>
      <c r="V138" s="5" t="s">
        <v>952</v>
      </c>
      <c r="W138" s="5" t="s">
        <v>953</v>
      </c>
      <c r="Z138" s="5" t="s">
        <v>954</v>
      </c>
      <c r="AA138" s="5" t="s">
        <v>950</v>
      </c>
      <c r="AB138" s="5" t="s">
        <v>955</v>
      </c>
    </row>
    <row r="139" spans="1:28">
      <c r="A139">
        <v>16</v>
      </c>
      <c r="B139" t="s">
        <v>50</v>
      </c>
      <c r="C139" t="s">
        <v>51</v>
      </c>
      <c r="D139" t="s">
        <v>88</v>
      </c>
      <c r="E139" t="s">
        <v>89</v>
      </c>
      <c r="F139" t="s">
        <v>54</v>
      </c>
      <c r="G139">
        <v>1</v>
      </c>
      <c r="H139" t="s">
        <v>55</v>
      </c>
      <c r="I139" t="s">
        <v>56</v>
      </c>
      <c r="J139">
        <v>1</v>
      </c>
      <c r="K139" t="s">
        <v>57</v>
      </c>
      <c r="L139" t="s">
        <v>44</v>
      </c>
      <c r="M139" t="s">
        <v>44</v>
      </c>
      <c r="N139">
        <v>1</v>
      </c>
      <c r="O139" t="s">
        <v>85</v>
      </c>
      <c r="P139" t="s">
        <v>86</v>
      </c>
      <c r="Q139">
        <v>1</v>
      </c>
      <c r="R139">
        <v>1</v>
      </c>
      <c r="S139" t="s">
        <v>47</v>
      </c>
      <c r="T139">
        <v>1</v>
      </c>
      <c r="U139" t="s">
        <v>737</v>
      </c>
      <c r="V139" s="5" t="s">
        <v>952</v>
      </c>
      <c r="W139" s="5" t="s">
        <v>953</v>
      </c>
      <c r="Z139" s="5" t="s">
        <v>954</v>
      </c>
      <c r="AA139" s="5" t="s">
        <v>950</v>
      </c>
      <c r="AB139" s="5" t="s">
        <v>955</v>
      </c>
    </row>
    <row r="140" spans="1:28">
      <c r="A140">
        <v>45</v>
      </c>
      <c r="B140" t="s">
        <v>346</v>
      </c>
      <c r="C140" t="s">
        <v>347</v>
      </c>
      <c r="D140" t="s">
        <v>76</v>
      </c>
      <c r="E140" t="s">
        <v>77</v>
      </c>
      <c r="F140" t="s">
        <v>54</v>
      </c>
      <c r="G140">
        <v>1</v>
      </c>
      <c r="H140" t="s">
        <v>234</v>
      </c>
      <c r="I140" t="s">
        <v>235</v>
      </c>
      <c r="J140">
        <v>1</v>
      </c>
      <c r="K140" t="s">
        <v>348</v>
      </c>
      <c r="L140" t="s">
        <v>44</v>
      </c>
      <c r="M140" t="s">
        <v>44</v>
      </c>
      <c r="N140">
        <v>1</v>
      </c>
      <c r="O140" t="s">
        <v>349</v>
      </c>
      <c r="P140" t="s">
        <v>350</v>
      </c>
      <c r="Q140">
        <v>1</v>
      </c>
      <c r="R140">
        <v>1</v>
      </c>
      <c r="S140" t="s">
        <v>47</v>
      </c>
      <c r="T140">
        <v>1</v>
      </c>
      <c r="U140" t="s">
        <v>809</v>
      </c>
      <c r="V140" s="5" t="s">
        <v>956</v>
      </c>
      <c r="W140" s="5" t="s">
        <v>957</v>
      </c>
      <c r="X140" s="5" t="s">
        <v>958</v>
      </c>
      <c r="Y140" s="5" t="s">
        <v>959</v>
      </c>
      <c r="Z140" s="5" t="s">
        <v>960</v>
      </c>
      <c r="AA140" s="5" t="s">
        <v>950</v>
      </c>
      <c r="AB140" s="5" t="s">
        <v>961</v>
      </c>
    </row>
    <row r="141" spans="1:28">
      <c r="A141">
        <v>46</v>
      </c>
      <c r="B141" t="s">
        <v>346</v>
      </c>
      <c r="C141" t="s">
        <v>347</v>
      </c>
      <c r="D141" t="s">
        <v>76</v>
      </c>
      <c r="E141" t="s">
        <v>77</v>
      </c>
      <c r="F141" t="s">
        <v>54</v>
      </c>
      <c r="G141">
        <v>1</v>
      </c>
      <c r="H141" t="s">
        <v>236</v>
      </c>
      <c r="I141" t="s">
        <v>351</v>
      </c>
      <c r="J141">
        <v>1</v>
      </c>
      <c r="K141" t="s">
        <v>352</v>
      </c>
      <c r="L141" t="s">
        <v>44</v>
      </c>
      <c r="M141" t="s">
        <v>44</v>
      </c>
      <c r="N141">
        <v>1</v>
      </c>
      <c r="O141" t="s">
        <v>44</v>
      </c>
      <c r="P141" t="s">
        <v>44</v>
      </c>
      <c r="Q141">
        <v>0</v>
      </c>
      <c r="R141">
        <v>0</v>
      </c>
      <c r="S141" t="s">
        <v>47</v>
      </c>
      <c r="T141">
        <v>1</v>
      </c>
      <c r="U141" t="s">
        <v>809</v>
      </c>
      <c r="V141" s="5" t="s">
        <v>962</v>
      </c>
      <c r="W141" s="5" t="s">
        <v>963</v>
      </c>
      <c r="X141" s="5" t="s">
        <v>964</v>
      </c>
      <c r="Y141" s="5" t="s">
        <v>965</v>
      </c>
      <c r="Z141" s="5" t="s">
        <v>966</v>
      </c>
      <c r="AA141" s="5" t="s">
        <v>950</v>
      </c>
      <c r="AB141" s="5" t="s">
        <v>967</v>
      </c>
    </row>
    <row r="142" spans="1:28">
      <c r="A142">
        <v>47</v>
      </c>
      <c r="B142" t="s">
        <v>346</v>
      </c>
      <c r="C142" t="s">
        <v>347</v>
      </c>
      <c r="D142" t="s">
        <v>76</v>
      </c>
      <c r="E142" t="s">
        <v>77</v>
      </c>
      <c r="F142" t="s">
        <v>54</v>
      </c>
      <c r="G142">
        <v>1</v>
      </c>
      <c r="H142" t="s">
        <v>353</v>
      </c>
      <c r="I142" t="s">
        <v>354</v>
      </c>
      <c r="J142">
        <v>1</v>
      </c>
      <c r="K142" t="s">
        <v>355</v>
      </c>
      <c r="L142" t="s">
        <v>44</v>
      </c>
      <c r="M142" t="s">
        <v>44</v>
      </c>
      <c r="N142">
        <v>1</v>
      </c>
      <c r="O142" t="s">
        <v>44</v>
      </c>
      <c r="P142" t="s">
        <v>44</v>
      </c>
      <c r="Q142">
        <v>0</v>
      </c>
      <c r="R142">
        <v>0</v>
      </c>
      <c r="S142" t="s">
        <v>47</v>
      </c>
      <c r="T142">
        <v>1</v>
      </c>
      <c r="U142" t="s">
        <v>809</v>
      </c>
      <c r="V142" s="5" t="s">
        <v>968</v>
      </c>
      <c r="W142" s="5" t="s">
        <v>969</v>
      </c>
      <c r="X142" s="5" t="s">
        <v>970</v>
      </c>
      <c r="Y142" s="5" t="s">
        <v>971</v>
      </c>
      <c r="Z142" s="5" t="s">
        <v>972</v>
      </c>
      <c r="AA142" s="5" t="s">
        <v>950</v>
      </c>
      <c r="AB142" s="5" t="s">
        <v>973</v>
      </c>
    </row>
    <row r="143" spans="1:28">
      <c r="A143">
        <v>49</v>
      </c>
      <c r="B143" t="s">
        <v>346</v>
      </c>
      <c r="C143" t="s">
        <v>347</v>
      </c>
      <c r="D143" t="s">
        <v>76</v>
      </c>
      <c r="E143" t="s">
        <v>77</v>
      </c>
      <c r="F143" t="s">
        <v>54</v>
      </c>
      <c r="G143">
        <v>1</v>
      </c>
      <c r="H143" t="s">
        <v>359</v>
      </c>
      <c r="I143" t="s">
        <v>360</v>
      </c>
      <c r="J143">
        <v>1</v>
      </c>
      <c r="K143" t="s">
        <v>361</v>
      </c>
      <c r="L143" t="s">
        <v>44</v>
      </c>
      <c r="M143" t="s">
        <v>44</v>
      </c>
      <c r="N143">
        <v>1</v>
      </c>
      <c r="O143" t="s">
        <v>44</v>
      </c>
      <c r="P143" t="s">
        <v>44</v>
      </c>
      <c r="Q143">
        <v>0</v>
      </c>
      <c r="R143">
        <v>0</v>
      </c>
      <c r="S143" t="s">
        <v>47</v>
      </c>
      <c r="T143">
        <v>1</v>
      </c>
      <c r="U143" t="s">
        <v>809</v>
      </c>
      <c r="V143" s="5" t="s">
        <v>974</v>
      </c>
      <c r="W143" s="5" t="s">
        <v>975</v>
      </c>
      <c r="X143" s="5" t="s">
        <v>976</v>
      </c>
      <c r="Y143" s="5" t="s">
        <v>977</v>
      </c>
      <c r="Z143" s="5" t="s">
        <v>978</v>
      </c>
      <c r="AA143" s="5" t="s">
        <v>950</v>
      </c>
      <c r="AB143" s="5" t="s">
        <v>979</v>
      </c>
    </row>
    <row r="144" spans="1:28">
      <c r="A144">
        <v>50</v>
      </c>
      <c r="B144" t="s">
        <v>346</v>
      </c>
      <c r="C144" t="s">
        <v>347</v>
      </c>
      <c r="D144" t="s">
        <v>76</v>
      </c>
      <c r="E144" t="s">
        <v>77</v>
      </c>
      <c r="F144" t="s">
        <v>54</v>
      </c>
      <c r="G144">
        <v>1</v>
      </c>
      <c r="H144" t="s">
        <v>362</v>
      </c>
      <c r="I144" t="s">
        <v>363</v>
      </c>
      <c r="J144">
        <v>1</v>
      </c>
      <c r="K144" t="s">
        <v>364</v>
      </c>
      <c r="L144" t="s">
        <v>44</v>
      </c>
      <c r="M144" t="s">
        <v>44</v>
      </c>
      <c r="N144">
        <v>1</v>
      </c>
      <c r="O144" t="s">
        <v>44</v>
      </c>
      <c r="P144" t="s">
        <v>44</v>
      </c>
      <c r="Q144">
        <v>0</v>
      </c>
      <c r="R144">
        <v>0</v>
      </c>
      <c r="S144" t="s">
        <v>47</v>
      </c>
      <c r="T144">
        <v>1</v>
      </c>
      <c r="U144" t="s">
        <v>809</v>
      </c>
      <c r="V144" s="5" t="s">
        <v>980</v>
      </c>
      <c r="W144" s="5" t="s">
        <v>981</v>
      </c>
      <c r="X144" s="5" t="s">
        <v>982</v>
      </c>
      <c r="Y144" s="5" t="s">
        <v>983</v>
      </c>
      <c r="Z144" s="5" t="s">
        <v>984</v>
      </c>
      <c r="AA144" s="5" t="s">
        <v>950</v>
      </c>
      <c r="AB144" s="5" t="s">
        <v>985</v>
      </c>
    </row>
    <row r="145" spans="1:28">
      <c r="A145">
        <v>51</v>
      </c>
      <c r="B145" t="s">
        <v>346</v>
      </c>
      <c r="C145" t="s">
        <v>347</v>
      </c>
      <c r="D145" t="s">
        <v>76</v>
      </c>
      <c r="E145" t="s">
        <v>77</v>
      </c>
      <c r="F145" t="s">
        <v>54</v>
      </c>
      <c r="G145">
        <v>1</v>
      </c>
      <c r="H145" t="s">
        <v>365</v>
      </c>
      <c r="I145" t="s">
        <v>366</v>
      </c>
      <c r="J145">
        <v>1</v>
      </c>
      <c r="K145" t="s">
        <v>367</v>
      </c>
      <c r="L145" t="s">
        <v>44</v>
      </c>
      <c r="M145" t="s">
        <v>44</v>
      </c>
      <c r="N145">
        <v>1</v>
      </c>
      <c r="O145" t="s">
        <v>44</v>
      </c>
      <c r="P145" t="s">
        <v>44</v>
      </c>
      <c r="Q145">
        <v>0</v>
      </c>
      <c r="R145">
        <v>0</v>
      </c>
      <c r="S145" t="s">
        <v>47</v>
      </c>
      <c r="T145">
        <v>1</v>
      </c>
      <c r="U145" t="s">
        <v>809</v>
      </c>
      <c r="V145" s="5" t="s">
        <v>986</v>
      </c>
      <c r="W145" s="5" t="s">
        <v>987</v>
      </c>
      <c r="X145" s="5" t="s">
        <v>988</v>
      </c>
      <c r="Y145" s="5" t="s">
        <v>989</v>
      </c>
      <c r="Z145" s="5" t="s">
        <v>990</v>
      </c>
      <c r="AA145" s="5" t="s">
        <v>950</v>
      </c>
      <c r="AB145" s="5" t="s">
        <v>991</v>
      </c>
    </row>
    <row r="146" spans="1:28">
      <c r="A146">
        <v>84</v>
      </c>
      <c r="B146" t="s">
        <v>542</v>
      </c>
      <c r="C146" t="s">
        <v>543</v>
      </c>
      <c r="D146" t="s">
        <v>544</v>
      </c>
      <c r="E146" t="s">
        <v>77</v>
      </c>
      <c r="F146" t="s">
        <v>54</v>
      </c>
      <c r="G146">
        <v>1</v>
      </c>
      <c r="H146" t="s">
        <v>545</v>
      </c>
      <c r="I146" t="s">
        <v>546</v>
      </c>
      <c r="J146">
        <v>1</v>
      </c>
      <c r="K146" t="s">
        <v>44</v>
      </c>
      <c r="L146" t="s">
        <v>547</v>
      </c>
      <c r="M146" t="s">
        <v>44</v>
      </c>
      <c r="N146">
        <v>1</v>
      </c>
      <c r="O146" t="s">
        <v>548</v>
      </c>
      <c r="P146" t="s">
        <v>549</v>
      </c>
      <c r="Q146">
        <v>1</v>
      </c>
      <c r="R146">
        <v>1</v>
      </c>
      <c r="S146" t="s">
        <v>47</v>
      </c>
      <c r="T146">
        <v>1</v>
      </c>
      <c r="U146" t="s">
        <v>992</v>
      </c>
      <c r="V146" s="5" t="s">
        <v>993</v>
      </c>
      <c r="W146" s="5" t="s">
        <v>994</v>
      </c>
      <c r="X146" s="5" t="s">
        <v>995</v>
      </c>
      <c r="Y146" s="5" t="s">
        <v>996</v>
      </c>
      <c r="Z146" s="5" t="s">
        <v>997</v>
      </c>
      <c r="AA146" s="5" t="s">
        <v>950</v>
      </c>
      <c r="AB146" s="5" t="s">
        <v>998</v>
      </c>
    </row>
    <row r="147" spans="1:28">
      <c r="A147">
        <v>85</v>
      </c>
      <c r="B147" t="s">
        <v>542</v>
      </c>
      <c r="C147" t="s">
        <v>543</v>
      </c>
      <c r="D147" t="s">
        <v>544</v>
      </c>
      <c r="E147" t="s">
        <v>77</v>
      </c>
      <c r="F147" t="s">
        <v>54</v>
      </c>
      <c r="G147">
        <v>1</v>
      </c>
      <c r="H147" t="s">
        <v>545</v>
      </c>
      <c r="I147" t="s">
        <v>546</v>
      </c>
      <c r="J147">
        <v>1</v>
      </c>
      <c r="K147" t="s">
        <v>44</v>
      </c>
      <c r="L147" t="s">
        <v>547</v>
      </c>
      <c r="M147" t="s">
        <v>44</v>
      </c>
      <c r="N147">
        <v>1</v>
      </c>
      <c r="O147" t="s">
        <v>384</v>
      </c>
      <c r="P147" t="s">
        <v>550</v>
      </c>
      <c r="Q147">
        <v>1</v>
      </c>
      <c r="R147">
        <v>1</v>
      </c>
      <c r="S147" t="s">
        <v>47</v>
      </c>
      <c r="T147">
        <v>1</v>
      </c>
      <c r="U147" t="s">
        <v>992</v>
      </c>
      <c r="V147" s="5" t="s">
        <v>993</v>
      </c>
      <c r="W147" s="5" t="s">
        <v>994</v>
      </c>
      <c r="X147" s="5" t="s">
        <v>995</v>
      </c>
      <c r="Y147" s="5" t="s">
        <v>996</v>
      </c>
      <c r="Z147" s="5" t="s">
        <v>997</v>
      </c>
      <c r="AA147" s="5" t="s">
        <v>950</v>
      </c>
      <c r="AB147" s="5" t="s">
        <v>998</v>
      </c>
    </row>
    <row r="148" spans="1:28">
      <c r="A148">
        <v>89</v>
      </c>
      <c r="B148" t="s">
        <v>570</v>
      </c>
      <c r="C148" t="s">
        <v>571</v>
      </c>
      <c r="D148" t="s">
        <v>572</v>
      </c>
      <c r="E148" t="s">
        <v>573</v>
      </c>
      <c r="F148" t="s">
        <v>54</v>
      </c>
      <c r="G148">
        <v>1</v>
      </c>
      <c r="H148" t="s">
        <v>574</v>
      </c>
      <c r="I148" t="s">
        <v>575</v>
      </c>
      <c r="J148">
        <v>1</v>
      </c>
      <c r="K148" t="s">
        <v>44</v>
      </c>
      <c r="L148" t="s">
        <v>576</v>
      </c>
      <c r="M148" t="s">
        <v>577</v>
      </c>
      <c r="N148">
        <v>1</v>
      </c>
      <c r="O148" t="s">
        <v>578</v>
      </c>
      <c r="P148" t="s">
        <v>44</v>
      </c>
      <c r="Q148">
        <v>1</v>
      </c>
      <c r="R148">
        <v>1</v>
      </c>
      <c r="S148" t="s">
        <v>47</v>
      </c>
      <c r="T148">
        <v>1</v>
      </c>
      <c r="U148" t="s">
        <v>999</v>
      </c>
      <c r="V148" s="5" t="s">
        <v>1000</v>
      </c>
      <c r="W148" s="5" t="s">
        <v>1001</v>
      </c>
      <c r="X148" s="5" t="s">
        <v>1002</v>
      </c>
      <c r="Y148" s="5" t="s">
        <v>1003</v>
      </c>
      <c r="Z148" s="5" t="s">
        <v>1004</v>
      </c>
      <c r="AA148" s="5" t="s">
        <v>950</v>
      </c>
      <c r="AB148" s="5" t="s">
        <v>1005</v>
      </c>
    </row>
    <row r="149" spans="1:28">
      <c r="A149">
        <v>90</v>
      </c>
      <c r="B149" t="s">
        <v>570</v>
      </c>
      <c r="C149" t="s">
        <v>571</v>
      </c>
      <c r="D149" t="s">
        <v>572</v>
      </c>
      <c r="E149" t="s">
        <v>573</v>
      </c>
      <c r="F149" t="s">
        <v>54</v>
      </c>
      <c r="G149">
        <v>1</v>
      </c>
      <c r="H149" t="s">
        <v>574</v>
      </c>
      <c r="I149" t="s">
        <v>575</v>
      </c>
      <c r="J149">
        <v>1</v>
      </c>
      <c r="K149" t="s">
        <v>44</v>
      </c>
      <c r="L149" t="s">
        <v>579</v>
      </c>
      <c r="M149" t="s">
        <v>580</v>
      </c>
      <c r="N149">
        <v>1</v>
      </c>
      <c r="O149" t="s">
        <v>578</v>
      </c>
      <c r="P149" t="s">
        <v>44</v>
      </c>
      <c r="Q149">
        <v>1</v>
      </c>
      <c r="R149">
        <v>1</v>
      </c>
      <c r="S149" t="s">
        <v>47</v>
      </c>
      <c r="T149">
        <v>1</v>
      </c>
      <c r="U149" t="s">
        <v>999</v>
      </c>
      <c r="V149" s="5" t="s">
        <v>1006</v>
      </c>
      <c r="W149" s="5" t="s">
        <v>1007</v>
      </c>
      <c r="X149" s="5" t="s">
        <v>1002</v>
      </c>
      <c r="Y149" s="5" t="s">
        <v>1003</v>
      </c>
      <c r="Z149" s="5" t="s">
        <v>1004</v>
      </c>
      <c r="AA149" s="5" t="s">
        <v>950</v>
      </c>
      <c r="AB149" s="5" t="s">
        <v>1008</v>
      </c>
    </row>
    <row r="150" spans="1:28">
      <c r="A150">
        <v>91</v>
      </c>
      <c r="B150" t="s">
        <v>570</v>
      </c>
      <c r="C150" t="s">
        <v>571</v>
      </c>
      <c r="D150" t="s">
        <v>572</v>
      </c>
      <c r="E150" t="s">
        <v>573</v>
      </c>
      <c r="F150" t="s">
        <v>54</v>
      </c>
      <c r="G150">
        <v>1</v>
      </c>
      <c r="H150" t="s">
        <v>574</v>
      </c>
      <c r="I150" t="s">
        <v>575</v>
      </c>
      <c r="J150">
        <v>1</v>
      </c>
      <c r="K150" t="s">
        <v>44</v>
      </c>
      <c r="L150" t="s">
        <v>581</v>
      </c>
      <c r="M150" t="s">
        <v>582</v>
      </c>
      <c r="N150">
        <v>1</v>
      </c>
      <c r="O150" t="s">
        <v>578</v>
      </c>
      <c r="P150" t="s">
        <v>44</v>
      </c>
      <c r="Q150">
        <v>1</v>
      </c>
      <c r="R150">
        <v>1</v>
      </c>
      <c r="S150" t="s">
        <v>47</v>
      </c>
      <c r="T150">
        <v>1</v>
      </c>
      <c r="U150" t="s">
        <v>999</v>
      </c>
      <c r="V150" s="5" t="s">
        <v>1009</v>
      </c>
      <c r="W150" s="5" t="s">
        <v>1010</v>
      </c>
      <c r="X150" s="5" t="s">
        <v>1002</v>
      </c>
      <c r="Y150" s="5" t="s">
        <v>1003</v>
      </c>
      <c r="Z150" s="5" t="s">
        <v>1004</v>
      </c>
      <c r="AA150" s="5" t="s">
        <v>950</v>
      </c>
      <c r="AB150" s="5" t="s">
        <v>1011</v>
      </c>
    </row>
    <row r="151" spans="1:28">
      <c r="A151">
        <v>92</v>
      </c>
      <c r="B151" t="s">
        <v>570</v>
      </c>
      <c r="C151" t="s">
        <v>571</v>
      </c>
      <c r="D151" t="s">
        <v>572</v>
      </c>
      <c r="E151" t="s">
        <v>573</v>
      </c>
      <c r="F151" t="s">
        <v>54</v>
      </c>
      <c r="G151">
        <v>1</v>
      </c>
      <c r="H151" t="s">
        <v>574</v>
      </c>
      <c r="I151" t="s">
        <v>575</v>
      </c>
      <c r="J151">
        <v>1</v>
      </c>
      <c r="K151" t="s">
        <v>44</v>
      </c>
      <c r="L151" t="s">
        <v>583</v>
      </c>
      <c r="M151" t="s">
        <v>584</v>
      </c>
      <c r="N151">
        <v>1</v>
      </c>
      <c r="O151" t="s">
        <v>578</v>
      </c>
      <c r="P151" t="s">
        <v>44</v>
      </c>
      <c r="Q151">
        <v>1</v>
      </c>
      <c r="R151">
        <v>1</v>
      </c>
      <c r="S151" t="s">
        <v>47</v>
      </c>
      <c r="T151">
        <v>1</v>
      </c>
      <c r="U151" t="s">
        <v>999</v>
      </c>
      <c r="V151" s="5" t="s">
        <v>1012</v>
      </c>
      <c r="W151" s="5" t="s">
        <v>1013</v>
      </c>
      <c r="X151" s="5" t="s">
        <v>1002</v>
      </c>
      <c r="Y151" s="5" t="s">
        <v>1003</v>
      </c>
      <c r="Z151" s="5" t="s">
        <v>1004</v>
      </c>
      <c r="AA151" s="5" t="s">
        <v>950</v>
      </c>
      <c r="AB151" s="5" t="s">
        <v>1014</v>
      </c>
    </row>
    <row r="152" spans="1:28">
      <c r="A152">
        <v>93</v>
      </c>
      <c r="B152" t="s">
        <v>570</v>
      </c>
      <c r="C152" t="s">
        <v>571</v>
      </c>
      <c r="D152" t="s">
        <v>572</v>
      </c>
      <c r="E152" t="s">
        <v>573</v>
      </c>
      <c r="F152" t="s">
        <v>54</v>
      </c>
      <c r="G152">
        <v>1</v>
      </c>
      <c r="H152" t="s">
        <v>574</v>
      </c>
      <c r="I152" t="s">
        <v>575</v>
      </c>
      <c r="J152">
        <v>1</v>
      </c>
      <c r="K152" t="s">
        <v>44</v>
      </c>
      <c r="L152" t="s">
        <v>585</v>
      </c>
      <c r="M152" t="s">
        <v>586</v>
      </c>
      <c r="N152">
        <v>1</v>
      </c>
      <c r="O152" t="s">
        <v>578</v>
      </c>
      <c r="P152" t="s">
        <v>44</v>
      </c>
      <c r="Q152">
        <v>1</v>
      </c>
      <c r="R152">
        <v>1</v>
      </c>
      <c r="S152" t="s">
        <v>47</v>
      </c>
      <c r="T152">
        <v>1</v>
      </c>
      <c r="U152" t="s">
        <v>999</v>
      </c>
      <c r="V152" s="5" t="s">
        <v>1015</v>
      </c>
      <c r="W152" s="5" t="s">
        <v>1016</v>
      </c>
      <c r="X152" s="5" t="s">
        <v>1017</v>
      </c>
      <c r="Y152" s="5" t="s">
        <v>1018</v>
      </c>
      <c r="Z152" s="5" t="s">
        <v>1004</v>
      </c>
      <c r="AA152" s="5" t="s">
        <v>950</v>
      </c>
      <c r="AB152" s="5" t="s">
        <v>1019</v>
      </c>
    </row>
    <row r="153" spans="1:28">
      <c r="A153">
        <v>94</v>
      </c>
      <c r="B153" t="s">
        <v>570</v>
      </c>
      <c r="C153" t="s">
        <v>571</v>
      </c>
      <c r="D153" t="s">
        <v>587</v>
      </c>
      <c r="E153" t="s">
        <v>126</v>
      </c>
      <c r="F153" t="s">
        <v>54</v>
      </c>
      <c r="G153">
        <v>1</v>
      </c>
      <c r="H153" t="s">
        <v>574</v>
      </c>
      <c r="I153" t="s">
        <v>575</v>
      </c>
      <c r="J153">
        <v>1</v>
      </c>
      <c r="K153" t="s">
        <v>44</v>
      </c>
      <c r="L153" t="s">
        <v>588</v>
      </c>
      <c r="M153" t="s">
        <v>44</v>
      </c>
      <c r="N153">
        <v>1</v>
      </c>
      <c r="O153" t="s">
        <v>578</v>
      </c>
      <c r="P153" t="s">
        <v>44</v>
      </c>
      <c r="Q153">
        <v>1</v>
      </c>
      <c r="R153">
        <v>1</v>
      </c>
      <c r="S153" t="s">
        <v>47</v>
      </c>
      <c r="T153">
        <v>1</v>
      </c>
      <c r="U153" t="s">
        <v>999</v>
      </c>
      <c r="V153" s="5" t="s">
        <v>1020</v>
      </c>
      <c r="W153" s="5" t="s">
        <v>1021</v>
      </c>
      <c r="X153" s="5" t="s">
        <v>1022</v>
      </c>
      <c r="Y153" s="5" t="s">
        <v>1023</v>
      </c>
      <c r="Z153" s="5" t="s">
        <v>1024</v>
      </c>
      <c r="AA153" s="5" t="s">
        <v>950</v>
      </c>
      <c r="AB153" s="5" t="s">
        <v>1025</v>
      </c>
    </row>
    <row r="154" spans="1:28">
      <c r="A154">
        <v>97</v>
      </c>
      <c r="B154" t="s">
        <v>589</v>
      </c>
      <c r="C154" t="s">
        <v>590</v>
      </c>
      <c r="D154" t="s">
        <v>72</v>
      </c>
      <c r="E154" t="s">
        <v>64</v>
      </c>
      <c r="F154" t="s">
        <v>54</v>
      </c>
      <c r="G154">
        <v>1</v>
      </c>
      <c r="H154" t="s">
        <v>601</v>
      </c>
      <c r="I154" t="s">
        <v>602</v>
      </c>
      <c r="J154">
        <v>1</v>
      </c>
      <c r="K154" t="s">
        <v>44</v>
      </c>
      <c r="L154" t="s">
        <v>44</v>
      </c>
      <c r="M154" t="s">
        <v>603</v>
      </c>
      <c r="N154">
        <v>1</v>
      </c>
      <c r="O154" t="s">
        <v>599</v>
      </c>
      <c r="P154" t="s">
        <v>600</v>
      </c>
      <c r="Q154">
        <v>1</v>
      </c>
      <c r="R154">
        <v>1</v>
      </c>
      <c r="S154" t="s">
        <v>47</v>
      </c>
      <c r="T154">
        <v>1</v>
      </c>
      <c r="U154" t="s">
        <v>904</v>
      </c>
      <c r="V154" s="5" t="s">
        <v>1026</v>
      </c>
      <c r="W154" s="5" t="s">
        <v>1027</v>
      </c>
      <c r="X154" s="5" t="s">
        <v>1028</v>
      </c>
      <c r="Y154" s="5" t="s">
        <v>1029</v>
      </c>
      <c r="Z154" s="5" t="s">
        <v>1030</v>
      </c>
      <c r="AA154" s="5" t="s">
        <v>950</v>
      </c>
      <c r="AB154" s="5" t="s">
        <v>1031</v>
      </c>
    </row>
    <row r="155" spans="1:28">
      <c r="A155">
        <v>117</v>
      </c>
      <c r="B155" t="s">
        <v>717</v>
      </c>
      <c r="C155" t="s">
        <v>718</v>
      </c>
      <c r="D155" t="s">
        <v>76</v>
      </c>
      <c r="E155" t="s">
        <v>77</v>
      </c>
      <c r="F155" t="s">
        <v>54</v>
      </c>
      <c r="G155">
        <v>1</v>
      </c>
      <c r="H155" t="s">
        <v>236</v>
      </c>
      <c r="I155" t="s">
        <v>492</v>
      </c>
      <c r="J155">
        <v>1</v>
      </c>
      <c r="K155" t="s">
        <v>44</v>
      </c>
      <c r="L155" t="s">
        <v>44</v>
      </c>
      <c r="M155" t="s">
        <v>719</v>
      </c>
      <c r="N155">
        <v>1</v>
      </c>
      <c r="O155" t="s">
        <v>232</v>
      </c>
      <c r="P155" t="s">
        <v>44</v>
      </c>
      <c r="Q155">
        <v>1</v>
      </c>
      <c r="R155">
        <v>1</v>
      </c>
      <c r="S155" t="s">
        <v>47</v>
      </c>
      <c r="T155">
        <v>1</v>
      </c>
      <c r="U155" t="s">
        <v>944</v>
      </c>
      <c r="V155" s="5" t="s">
        <v>962</v>
      </c>
      <c r="W155" s="5" t="s">
        <v>963</v>
      </c>
      <c r="X155" s="5" t="s">
        <v>964</v>
      </c>
      <c r="Y155" s="5" t="s">
        <v>965</v>
      </c>
      <c r="Z155" s="5" t="s">
        <v>966</v>
      </c>
      <c r="AA155" s="5" t="s">
        <v>950</v>
      </c>
      <c r="AB155" s="5" t="s">
        <v>1032</v>
      </c>
    </row>
    <row r="156" spans="1:28">
      <c r="A156">
        <v>133</v>
      </c>
      <c r="B156" t="s">
        <v>214</v>
      </c>
      <c r="C156" t="s">
        <v>215</v>
      </c>
      <c r="D156" t="s">
        <v>76</v>
      </c>
      <c r="E156" t="s">
        <v>77</v>
      </c>
      <c r="F156" t="s">
        <v>54</v>
      </c>
      <c r="G156">
        <v>1</v>
      </c>
      <c r="H156" t="s">
        <v>234</v>
      </c>
      <c r="I156" t="s">
        <v>235</v>
      </c>
      <c r="J156">
        <v>1</v>
      </c>
      <c r="K156" t="s">
        <v>44</v>
      </c>
      <c r="L156" t="s">
        <v>44</v>
      </c>
      <c r="M156" t="s">
        <v>44</v>
      </c>
      <c r="N156">
        <v>0</v>
      </c>
      <c r="O156" t="s">
        <v>44</v>
      </c>
      <c r="P156" t="s">
        <v>44</v>
      </c>
      <c r="Q156">
        <v>0</v>
      </c>
      <c r="R156">
        <v>0</v>
      </c>
      <c r="S156" t="s">
        <v>47</v>
      </c>
      <c r="T156">
        <v>1</v>
      </c>
      <c r="U156" t="s">
        <v>915</v>
      </c>
      <c r="V156" s="5" t="s">
        <v>956</v>
      </c>
      <c r="W156" s="5" t="s">
        <v>957</v>
      </c>
      <c r="X156" s="5" t="s">
        <v>958</v>
      </c>
      <c r="Y156" s="5" t="s">
        <v>959</v>
      </c>
      <c r="Z156" s="5" t="s">
        <v>960</v>
      </c>
      <c r="AA156" s="5" t="s">
        <v>950</v>
      </c>
      <c r="AB156" s="5" t="s">
        <v>1033</v>
      </c>
    </row>
    <row r="157" spans="1:28">
      <c r="A157">
        <v>134</v>
      </c>
      <c r="B157" t="s">
        <v>214</v>
      </c>
      <c r="C157" t="s">
        <v>215</v>
      </c>
      <c r="D157" t="s">
        <v>76</v>
      </c>
      <c r="E157" t="s">
        <v>77</v>
      </c>
      <c r="F157" t="s">
        <v>54</v>
      </c>
      <c r="G157">
        <v>1</v>
      </c>
      <c r="H157" t="s">
        <v>236</v>
      </c>
      <c r="I157" t="s">
        <v>231</v>
      </c>
      <c r="J157">
        <v>1</v>
      </c>
      <c r="K157" t="s">
        <v>44</v>
      </c>
      <c r="L157" t="s">
        <v>44</v>
      </c>
      <c r="M157" t="s">
        <v>44</v>
      </c>
      <c r="N157">
        <v>0</v>
      </c>
      <c r="O157" t="s">
        <v>44</v>
      </c>
      <c r="P157" t="s">
        <v>44</v>
      </c>
      <c r="Q157">
        <v>0</v>
      </c>
      <c r="R157">
        <v>0</v>
      </c>
      <c r="S157" t="s">
        <v>47</v>
      </c>
      <c r="T157">
        <v>1</v>
      </c>
      <c r="U157" t="s">
        <v>915</v>
      </c>
      <c r="V157" s="5" t="s">
        <v>962</v>
      </c>
      <c r="W157" s="5" t="s">
        <v>963</v>
      </c>
      <c r="X157" s="5" t="s">
        <v>964</v>
      </c>
      <c r="Y157" s="5" t="s">
        <v>965</v>
      </c>
      <c r="Z157" s="5" t="s">
        <v>966</v>
      </c>
      <c r="AA157" s="5" t="s">
        <v>950</v>
      </c>
      <c r="AB157" s="5" t="s">
        <v>1034</v>
      </c>
    </row>
    <row r="158" spans="1:28">
      <c r="A158">
        <v>147</v>
      </c>
      <c r="B158" t="s">
        <v>480</v>
      </c>
      <c r="C158" t="s">
        <v>481</v>
      </c>
      <c r="D158" t="s">
        <v>76</v>
      </c>
      <c r="E158" t="s">
        <v>77</v>
      </c>
      <c r="F158" t="s">
        <v>54</v>
      </c>
      <c r="G158">
        <v>1</v>
      </c>
      <c r="H158" t="s">
        <v>234</v>
      </c>
      <c r="I158" t="s">
        <v>491</v>
      </c>
      <c r="J158">
        <v>1</v>
      </c>
      <c r="K158" t="s">
        <v>44</v>
      </c>
      <c r="L158" t="s">
        <v>44</v>
      </c>
      <c r="M158" t="s">
        <v>44</v>
      </c>
      <c r="N158">
        <v>0</v>
      </c>
      <c r="O158" t="s">
        <v>44</v>
      </c>
      <c r="P158" t="s">
        <v>44</v>
      </c>
      <c r="Q158">
        <v>0</v>
      </c>
      <c r="R158">
        <v>0</v>
      </c>
      <c r="S158" t="s">
        <v>47</v>
      </c>
      <c r="T158">
        <v>1</v>
      </c>
      <c r="U158" t="s">
        <v>877</v>
      </c>
      <c r="V158" s="5" t="s">
        <v>956</v>
      </c>
      <c r="W158" s="5" t="s">
        <v>957</v>
      </c>
      <c r="X158" s="5" t="s">
        <v>958</v>
      </c>
      <c r="Y158" s="5" t="s">
        <v>959</v>
      </c>
      <c r="Z158" s="5" t="s">
        <v>960</v>
      </c>
      <c r="AA158" s="5" t="s">
        <v>950</v>
      </c>
      <c r="AB158" s="5" t="s">
        <v>1033</v>
      </c>
    </row>
    <row r="159" spans="1:28">
      <c r="A159">
        <v>148</v>
      </c>
      <c r="B159" t="s">
        <v>480</v>
      </c>
      <c r="C159" t="s">
        <v>481</v>
      </c>
      <c r="D159" t="s">
        <v>76</v>
      </c>
      <c r="E159" t="s">
        <v>77</v>
      </c>
      <c r="F159" t="s">
        <v>54</v>
      </c>
      <c r="G159">
        <v>1</v>
      </c>
      <c r="H159" t="s">
        <v>236</v>
      </c>
      <c r="I159" t="s">
        <v>492</v>
      </c>
      <c r="J159">
        <v>1</v>
      </c>
      <c r="K159" t="s">
        <v>44</v>
      </c>
      <c r="L159" t="s">
        <v>44</v>
      </c>
      <c r="M159" t="s">
        <v>44</v>
      </c>
      <c r="N159">
        <v>0</v>
      </c>
      <c r="O159" t="s">
        <v>44</v>
      </c>
      <c r="P159" t="s">
        <v>44</v>
      </c>
      <c r="Q159">
        <v>0</v>
      </c>
      <c r="R159">
        <v>0</v>
      </c>
      <c r="S159" t="s">
        <v>47</v>
      </c>
      <c r="T159">
        <v>1</v>
      </c>
      <c r="U159" t="s">
        <v>877</v>
      </c>
      <c r="V159" s="5" t="s">
        <v>962</v>
      </c>
      <c r="W159" s="5" t="s">
        <v>963</v>
      </c>
      <c r="X159" s="5" t="s">
        <v>964</v>
      </c>
      <c r="Y159" s="5" t="s">
        <v>965</v>
      </c>
      <c r="Z159" s="5" t="s">
        <v>966</v>
      </c>
      <c r="AA159" s="5" t="s">
        <v>950</v>
      </c>
      <c r="AB159" s="5" t="s">
        <v>1034</v>
      </c>
    </row>
    <row r="160" spans="1:28">
      <c r="A160">
        <v>149</v>
      </c>
      <c r="B160" t="s">
        <v>480</v>
      </c>
      <c r="C160" t="s">
        <v>481</v>
      </c>
      <c r="D160" t="s">
        <v>76</v>
      </c>
      <c r="E160" t="s">
        <v>77</v>
      </c>
      <c r="F160" t="s">
        <v>54</v>
      </c>
      <c r="G160">
        <v>1</v>
      </c>
      <c r="H160" t="s">
        <v>353</v>
      </c>
      <c r="I160" t="s">
        <v>493</v>
      </c>
      <c r="J160">
        <v>1</v>
      </c>
      <c r="K160" t="s">
        <v>44</v>
      </c>
      <c r="L160" t="s">
        <v>44</v>
      </c>
      <c r="M160" t="s">
        <v>44</v>
      </c>
      <c r="N160">
        <v>0</v>
      </c>
      <c r="O160" t="s">
        <v>44</v>
      </c>
      <c r="P160" t="s">
        <v>44</v>
      </c>
      <c r="Q160">
        <v>0</v>
      </c>
      <c r="R160">
        <v>0</v>
      </c>
      <c r="S160" t="s">
        <v>47</v>
      </c>
      <c r="T160">
        <v>1</v>
      </c>
      <c r="U160" t="s">
        <v>877</v>
      </c>
      <c r="V160" s="5" t="s">
        <v>968</v>
      </c>
      <c r="W160" s="5" t="s">
        <v>969</v>
      </c>
      <c r="X160" s="5" t="s">
        <v>970</v>
      </c>
      <c r="Y160" s="5" t="s">
        <v>971</v>
      </c>
      <c r="Z160" s="5" t="s">
        <v>972</v>
      </c>
      <c r="AA160" s="5" t="s">
        <v>950</v>
      </c>
      <c r="AB160" s="5" t="s">
        <v>1035</v>
      </c>
    </row>
    <row r="161" spans="1:28">
      <c r="A161">
        <v>163</v>
      </c>
      <c r="B161" t="s">
        <v>717</v>
      </c>
      <c r="C161" t="s">
        <v>718</v>
      </c>
      <c r="D161" t="s">
        <v>76</v>
      </c>
      <c r="E161" t="s">
        <v>77</v>
      </c>
      <c r="F161" t="s">
        <v>54</v>
      </c>
      <c r="G161">
        <v>1</v>
      </c>
      <c r="H161" t="s">
        <v>234</v>
      </c>
      <c r="I161" t="s">
        <v>491</v>
      </c>
      <c r="J161">
        <v>1</v>
      </c>
      <c r="K161" t="s">
        <v>44</v>
      </c>
      <c r="L161" t="s">
        <v>44</v>
      </c>
      <c r="M161" t="s">
        <v>44</v>
      </c>
      <c r="N161">
        <v>0</v>
      </c>
      <c r="O161" t="s">
        <v>44</v>
      </c>
      <c r="P161" t="s">
        <v>44</v>
      </c>
      <c r="Q161">
        <v>0</v>
      </c>
      <c r="R161">
        <v>0</v>
      </c>
      <c r="S161" t="s">
        <v>47</v>
      </c>
      <c r="T161">
        <v>1</v>
      </c>
      <c r="U161" t="s">
        <v>944</v>
      </c>
      <c r="V161" s="5" t="s">
        <v>956</v>
      </c>
      <c r="W161" s="5" t="s">
        <v>957</v>
      </c>
      <c r="X161" s="5" t="s">
        <v>958</v>
      </c>
      <c r="Y161" s="5" t="s">
        <v>959</v>
      </c>
      <c r="Z161" s="5" t="s">
        <v>960</v>
      </c>
      <c r="AA161" s="5" t="s">
        <v>950</v>
      </c>
      <c r="AB161" s="5" t="s">
        <v>1033</v>
      </c>
    </row>
    <row r="162" spans="1:28">
      <c r="A162">
        <v>165</v>
      </c>
      <c r="B162" t="s">
        <v>717</v>
      </c>
      <c r="C162" t="s">
        <v>718</v>
      </c>
      <c r="D162" t="s">
        <v>79</v>
      </c>
      <c r="E162" t="s">
        <v>80</v>
      </c>
      <c r="F162" t="s">
        <v>54</v>
      </c>
      <c r="G162">
        <v>1</v>
      </c>
      <c r="H162" t="s">
        <v>720</v>
      </c>
      <c r="I162" t="s">
        <v>721</v>
      </c>
      <c r="J162">
        <v>1</v>
      </c>
      <c r="K162" t="s">
        <v>44</v>
      </c>
      <c r="L162" t="s">
        <v>44</v>
      </c>
      <c r="M162" t="s">
        <v>44</v>
      </c>
      <c r="N162">
        <v>0</v>
      </c>
      <c r="O162" t="s">
        <v>44</v>
      </c>
      <c r="P162" t="s">
        <v>44</v>
      </c>
      <c r="Q162">
        <v>0</v>
      </c>
      <c r="R162">
        <v>0</v>
      </c>
      <c r="S162" t="s">
        <v>47</v>
      </c>
      <c r="T162">
        <v>1</v>
      </c>
      <c r="U162" t="s">
        <v>944</v>
      </c>
      <c r="V162" s="5" t="s">
        <v>1036</v>
      </c>
      <c r="W162" s="5" t="s">
        <v>1037</v>
      </c>
      <c r="X162" s="5" t="s">
        <v>1038</v>
      </c>
      <c r="Y162" s="5" t="s">
        <v>1039</v>
      </c>
      <c r="Z162" s="5" t="s">
        <v>1040</v>
      </c>
      <c r="AA162" s="5" t="s">
        <v>950</v>
      </c>
      <c r="AB162" s="5" t="s">
        <v>1041</v>
      </c>
    </row>
    <row r="163" spans="1:28">
      <c r="A163">
        <v>25</v>
      </c>
      <c r="B163" t="s">
        <v>90</v>
      </c>
      <c r="C163" t="s">
        <v>91</v>
      </c>
      <c r="D163" t="s">
        <v>72</v>
      </c>
      <c r="E163" t="s">
        <v>64</v>
      </c>
      <c r="F163" t="s">
        <v>54</v>
      </c>
      <c r="G163">
        <v>1</v>
      </c>
      <c r="H163" t="s">
        <v>130</v>
      </c>
      <c r="I163" t="s">
        <v>131</v>
      </c>
      <c r="J163">
        <v>1</v>
      </c>
      <c r="K163" t="s">
        <v>132</v>
      </c>
      <c r="L163" t="s">
        <v>44</v>
      </c>
      <c r="M163" t="s">
        <v>44</v>
      </c>
      <c r="N163">
        <v>1</v>
      </c>
      <c r="O163" t="s">
        <v>44</v>
      </c>
      <c r="P163" t="s">
        <v>44</v>
      </c>
      <c r="Q163">
        <v>0</v>
      </c>
      <c r="R163">
        <v>0</v>
      </c>
      <c r="S163" t="s">
        <v>47</v>
      </c>
      <c r="T163">
        <v>1</v>
      </c>
      <c r="U163" t="s">
        <v>757</v>
      </c>
      <c r="V163" s="5" t="s">
        <v>1042</v>
      </c>
      <c r="W163" s="5" t="s">
        <v>1043</v>
      </c>
      <c r="X163" s="5" t="s">
        <v>1044</v>
      </c>
      <c r="Y163" s="5" t="s">
        <v>1045</v>
      </c>
      <c r="Z163" s="5" t="s">
        <v>1046</v>
      </c>
      <c r="AA163" s="5" t="s">
        <v>1047</v>
      </c>
      <c r="AB163" s="5" t="s">
        <v>1048</v>
      </c>
    </row>
    <row r="164" spans="1:28">
      <c r="A164">
        <v>86</v>
      </c>
      <c r="B164" t="s">
        <v>542</v>
      </c>
      <c r="C164" t="s">
        <v>543</v>
      </c>
      <c r="D164" t="s">
        <v>544</v>
      </c>
      <c r="E164" t="s">
        <v>77</v>
      </c>
      <c r="F164" t="s">
        <v>54</v>
      </c>
      <c r="G164">
        <v>1</v>
      </c>
      <c r="H164" t="s">
        <v>551</v>
      </c>
      <c r="I164" t="s">
        <v>546</v>
      </c>
      <c r="J164">
        <v>1</v>
      </c>
      <c r="K164" t="s">
        <v>44</v>
      </c>
      <c r="L164" t="s">
        <v>547</v>
      </c>
      <c r="M164" t="s">
        <v>44</v>
      </c>
      <c r="N164">
        <v>1</v>
      </c>
      <c r="O164" t="s">
        <v>430</v>
      </c>
      <c r="P164" t="s">
        <v>46</v>
      </c>
      <c r="Q164">
        <v>1</v>
      </c>
      <c r="R164">
        <v>1</v>
      </c>
      <c r="S164" t="s">
        <v>47</v>
      </c>
      <c r="T164">
        <v>1</v>
      </c>
      <c r="U164" t="s">
        <v>992</v>
      </c>
      <c r="V164" s="5" t="s">
        <v>547</v>
      </c>
      <c r="W164" s="5" t="s">
        <v>1049</v>
      </c>
      <c r="X164" s="5" t="s">
        <v>1050</v>
      </c>
      <c r="Y164" s="5" t="s">
        <v>1051</v>
      </c>
      <c r="Z164" s="5" t="s">
        <v>751</v>
      </c>
      <c r="AA164" s="5" t="s">
        <v>1047</v>
      </c>
      <c r="AB164" s="5" t="s">
        <v>1052</v>
      </c>
    </row>
    <row r="165" spans="1:28">
      <c r="A165">
        <v>87</v>
      </c>
      <c r="B165" t="s">
        <v>542</v>
      </c>
      <c r="C165" t="s">
        <v>543</v>
      </c>
      <c r="D165" t="s">
        <v>544</v>
      </c>
      <c r="E165" t="s">
        <v>77</v>
      </c>
      <c r="F165" t="s">
        <v>54</v>
      </c>
      <c r="G165">
        <v>1</v>
      </c>
      <c r="H165" t="s">
        <v>551</v>
      </c>
      <c r="I165" t="s">
        <v>546</v>
      </c>
      <c r="J165">
        <v>1</v>
      </c>
      <c r="K165" t="s">
        <v>44</v>
      </c>
      <c r="L165" t="s">
        <v>547</v>
      </c>
      <c r="M165" t="s">
        <v>44</v>
      </c>
      <c r="N165">
        <v>1</v>
      </c>
      <c r="O165" t="s">
        <v>552</v>
      </c>
      <c r="P165" t="s">
        <v>553</v>
      </c>
      <c r="Q165">
        <v>1</v>
      </c>
      <c r="R165">
        <v>1</v>
      </c>
      <c r="S165" t="s">
        <v>47</v>
      </c>
      <c r="T165">
        <v>1</v>
      </c>
      <c r="U165" t="s">
        <v>992</v>
      </c>
      <c r="V165" s="5" t="s">
        <v>547</v>
      </c>
      <c r="W165" s="5" t="s">
        <v>1049</v>
      </c>
      <c r="X165" s="5" t="s">
        <v>1050</v>
      </c>
      <c r="Y165" s="5" t="s">
        <v>1051</v>
      </c>
      <c r="Z165" s="5" t="s">
        <v>751</v>
      </c>
      <c r="AA165" s="5" t="s">
        <v>1047</v>
      </c>
      <c r="AB165" s="5" t="s">
        <v>1052</v>
      </c>
    </row>
    <row r="166" spans="1:28">
      <c r="A166">
        <v>88</v>
      </c>
      <c r="B166" t="s">
        <v>542</v>
      </c>
      <c r="C166" t="s">
        <v>543</v>
      </c>
      <c r="D166" t="s">
        <v>544</v>
      </c>
      <c r="E166" t="s">
        <v>77</v>
      </c>
      <c r="F166" t="s">
        <v>54</v>
      </c>
      <c r="G166">
        <v>1</v>
      </c>
      <c r="H166" t="s">
        <v>551</v>
      </c>
      <c r="I166" t="s">
        <v>546</v>
      </c>
      <c r="J166">
        <v>1</v>
      </c>
      <c r="K166" t="s">
        <v>44</v>
      </c>
      <c r="L166" t="s">
        <v>547</v>
      </c>
      <c r="M166" t="s">
        <v>44</v>
      </c>
      <c r="N166">
        <v>1</v>
      </c>
      <c r="O166" t="s">
        <v>554</v>
      </c>
      <c r="P166" t="s">
        <v>555</v>
      </c>
      <c r="Q166">
        <v>1</v>
      </c>
      <c r="R166">
        <v>1</v>
      </c>
      <c r="S166" t="s">
        <v>47</v>
      </c>
      <c r="T166">
        <v>1</v>
      </c>
      <c r="U166" t="s">
        <v>992</v>
      </c>
      <c r="V166" s="5" t="s">
        <v>547</v>
      </c>
      <c r="W166" s="5" t="s">
        <v>1049</v>
      </c>
      <c r="X166" s="5" t="s">
        <v>1050</v>
      </c>
      <c r="Y166" s="5" t="s">
        <v>1051</v>
      </c>
      <c r="Z166" s="5" t="s">
        <v>751</v>
      </c>
      <c r="AA166" s="5" t="s">
        <v>1047</v>
      </c>
      <c r="AB166" s="5" t="s">
        <v>1052</v>
      </c>
    </row>
    <row r="167" spans="1:28">
      <c r="A167">
        <v>120</v>
      </c>
      <c r="B167" t="s">
        <v>632</v>
      </c>
      <c r="C167" t="s">
        <v>633</v>
      </c>
      <c r="D167" t="s">
        <v>44</v>
      </c>
      <c r="E167" t="s">
        <v>655</v>
      </c>
      <c r="F167" t="s">
        <v>282</v>
      </c>
      <c r="G167">
        <v>1</v>
      </c>
      <c r="H167" t="s">
        <v>44</v>
      </c>
      <c r="I167" t="s">
        <v>44</v>
      </c>
      <c r="J167">
        <v>1</v>
      </c>
      <c r="K167" t="s">
        <v>656</v>
      </c>
      <c r="L167" t="s">
        <v>657</v>
      </c>
      <c r="M167" t="s">
        <v>658</v>
      </c>
      <c r="N167">
        <v>1</v>
      </c>
      <c r="O167" t="s">
        <v>44</v>
      </c>
      <c r="P167" t="s">
        <v>44</v>
      </c>
      <c r="Q167">
        <v>0</v>
      </c>
      <c r="R167">
        <v>0</v>
      </c>
      <c r="S167" t="s">
        <v>47</v>
      </c>
      <c r="T167">
        <v>1</v>
      </c>
      <c r="U167" t="s">
        <v>835</v>
      </c>
      <c r="V167" s="5" t="s">
        <v>1053</v>
      </c>
      <c r="W167" s="5" t="s">
        <v>1054</v>
      </c>
      <c r="X167" s="5" t="s">
        <v>1055</v>
      </c>
      <c r="Y167" s="5" t="s">
        <v>1056</v>
      </c>
      <c r="Z167" s="5" t="s">
        <v>1057</v>
      </c>
      <c r="AA167" s="5" t="s">
        <v>1047</v>
      </c>
      <c r="AB167" s="5" t="s">
        <v>1058</v>
      </c>
    </row>
  </sheetData>
  <sortState xmlns:xlrd2="http://schemas.microsoft.com/office/spreadsheetml/2017/richdata2" ref="A2:AB167">
    <sortCondition descending="1" ref="AA2:AA1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Dilip Moghe</dc:creator>
  <cp:keywords/>
  <dc:description/>
  <cp:lastModifiedBy>Nathaniel Smith</cp:lastModifiedBy>
  <cp:revision/>
  <dcterms:created xsi:type="dcterms:W3CDTF">2024-07-02T22:55:37Z</dcterms:created>
  <dcterms:modified xsi:type="dcterms:W3CDTF">2024-10-25T19:39:10Z</dcterms:modified>
  <cp:category/>
  <cp:contentStatus/>
</cp:coreProperties>
</file>