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c57e5278b4bf16/Documents/Trinh Lab/Research 2022/KMcalc-continued/kmcalc/"/>
    </mc:Choice>
  </mc:AlternateContent>
  <xr:revisionPtr revIDLastSave="344" documentId="13_ncr:1_{4B33A70B-09A2-491C-8559-F99FD7E99781}" xr6:coauthVersionLast="47" xr6:coauthVersionMax="47" xr10:uidLastSave="{30C270FE-C3A9-4C25-B5F7-29C050872AF5}"/>
  <bookViews>
    <workbookView xWindow="1068" yWindow="402" windowWidth="12774" windowHeight="10548" tabRatio="500" activeTab="3" xr2:uid="{00000000-000D-0000-FFFF-FFFF00000000}"/>
  </bookViews>
  <sheets>
    <sheet name="Raw Data" sheetId="1" r:id="rId1"/>
    <sheet name="stats" sheetId="4" r:id="rId2"/>
    <sheet name="plot" sheetId="6" r:id="rId3"/>
    <sheet name="Column Map" sheetId="2" r:id="rId4"/>
    <sheet name="Conversion Factor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S296" i="4" l="1"/>
  <c r="BR296" i="4"/>
  <c r="BQ296" i="4"/>
  <c r="BP296" i="4"/>
  <c r="BO296" i="4"/>
  <c r="BO291" i="4"/>
  <c r="BP291" i="4"/>
  <c r="BQ291" i="4"/>
  <c r="BR291" i="4"/>
  <c r="BS291" i="4"/>
  <c r="BT291" i="4"/>
  <c r="BO292" i="4"/>
  <c r="BP292" i="4"/>
  <c r="BQ292" i="4"/>
  <c r="BR292" i="4"/>
  <c r="BS292" i="4"/>
  <c r="BT292" i="4" s="1"/>
  <c r="BO293" i="4"/>
  <c r="BP293" i="4"/>
  <c r="BQ293" i="4"/>
  <c r="BR293" i="4"/>
  <c r="BS293" i="4"/>
  <c r="BT293" i="4" s="1"/>
  <c r="BO294" i="4"/>
  <c r="BP294" i="4"/>
  <c r="BQ294" i="4"/>
  <c r="BR294" i="4"/>
  <c r="BS294" i="4"/>
  <c r="BT294" i="4"/>
  <c r="BO295" i="4"/>
  <c r="BP295" i="4"/>
  <c r="BQ295" i="4"/>
  <c r="BR295" i="4"/>
  <c r="BS295" i="4"/>
  <c r="BT295" i="4"/>
  <c r="BS290" i="4"/>
  <c r="BR290" i="4"/>
  <c r="BQ290" i="4"/>
  <c r="BP290" i="4"/>
  <c r="BO290" i="4"/>
  <c r="G290" i="4"/>
  <c r="H290" i="4"/>
  <c r="I290" i="4"/>
  <c r="J290" i="4"/>
  <c r="K290" i="4"/>
  <c r="L290" i="4"/>
  <c r="M290" i="4"/>
  <c r="N290" i="4"/>
  <c r="O290" i="4"/>
  <c r="P290" i="4"/>
  <c r="Q290" i="4"/>
  <c r="R290" i="4"/>
  <c r="S290" i="4"/>
  <c r="T290" i="4"/>
  <c r="U290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AJ290" i="4"/>
  <c r="AK290" i="4"/>
  <c r="AL290" i="4"/>
  <c r="AM290" i="4"/>
  <c r="AN290" i="4"/>
  <c r="AO290" i="4"/>
  <c r="AP290" i="4"/>
  <c r="AQ290" i="4"/>
  <c r="AR290" i="4"/>
  <c r="AS290" i="4"/>
  <c r="AT290" i="4"/>
  <c r="AU290" i="4"/>
  <c r="AV290" i="4"/>
  <c r="AW290" i="4"/>
  <c r="AX290" i="4"/>
  <c r="AY290" i="4"/>
  <c r="AZ290" i="4"/>
  <c r="BA290" i="4"/>
  <c r="BB290" i="4"/>
  <c r="BC290" i="4"/>
  <c r="BD290" i="4"/>
  <c r="BE290" i="4"/>
  <c r="BF290" i="4"/>
  <c r="BG290" i="4"/>
  <c r="BH290" i="4"/>
  <c r="BI290" i="4"/>
  <c r="BJ290" i="4"/>
  <c r="BK290" i="4"/>
  <c r="BL290" i="4"/>
  <c r="BM290" i="4"/>
  <c r="BN290" i="4"/>
  <c r="G291" i="4"/>
  <c r="H291" i="4"/>
  <c r="I291" i="4"/>
  <c r="J291" i="4"/>
  <c r="K291" i="4"/>
  <c r="L291" i="4"/>
  <c r="M291" i="4"/>
  <c r="N291" i="4"/>
  <c r="O291" i="4"/>
  <c r="P291" i="4"/>
  <c r="Q291" i="4"/>
  <c r="R291" i="4"/>
  <c r="S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AJ291" i="4"/>
  <c r="AK291" i="4"/>
  <c r="AL291" i="4"/>
  <c r="AM291" i="4"/>
  <c r="AN291" i="4"/>
  <c r="AO291" i="4"/>
  <c r="AP291" i="4"/>
  <c r="AQ291" i="4"/>
  <c r="AR291" i="4"/>
  <c r="AS291" i="4"/>
  <c r="AT291" i="4"/>
  <c r="AU291" i="4"/>
  <c r="AV291" i="4"/>
  <c r="AW291" i="4"/>
  <c r="AX291" i="4"/>
  <c r="AY291" i="4"/>
  <c r="AZ291" i="4"/>
  <c r="BA291" i="4"/>
  <c r="BB291" i="4"/>
  <c r="BC291" i="4"/>
  <c r="BD291" i="4"/>
  <c r="BE291" i="4"/>
  <c r="BF291" i="4"/>
  <c r="BG291" i="4"/>
  <c r="BH291" i="4"/>
  <c r="BI291" i="4"/>
  <c r="BJ291" i="4"/>
  <c r="BK291" i="4"/>
  <c r="BL291" i="4"/>
  <c r="BM291" i="4"/>
  <c r="BN291" i="4"/>
  <c r="G292" i="4"/>
  <c r="H292" i="4"/>
  <c r="I292" i="4"/>
  <c r="J292" i="4"/>
  <c r="K292" i="4"/>
  <c r="L292" i="4"/>
  <c r="M292" i="4"/>
  <c r="N292" i="4"/>
  <c r="O292" i="4"/>
  <c r="P292" i="4"/>
  <c r="Q292" i="4"/>
  <c r="R292" i="4"/>
  <c r="S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AJ292" i="4"/>
  <c r="AK292" i="4"/>
  <c r="AL292" i="4"/>
  <c r="AM292" i="4"/>
  <c r="AN292" i="4"/>
  <c r="AO292" i="4"/>
  <c r="AP292" i="4"/>
  <c r="AQ292" i="4"/>
  <c r="AR292" i="4"/>
  <c r="AS292" i="4"/>
  <c r="AT292" i="4"/>
  <c r="AU292" i="4"/>
  <c r="AV292" i="4"/>
  <c r="AW292" i="4"/>
  <c r="AX292" i="4"/>
  <c r="AY292" i="4"/>
  <c r="AZ292" i="4"/>
  <c r="BA292" i="4"/>
  <c r="BB292" i="4"/>
  <c r="BC292" i="4"/>
  <c r="BD292" i="4"/>
  <c r="BE292" i="4"/>
  <c r="BF292" i="4"/>
  <c r="BG292" i="4"/>
  <c r="BH292" i="4"/>
  <c r="BI292" i="4"/>
  <c r="BJ292" i="4"/>
  <c r="BK292" i="4"/>
  <c r="BL292" i="4"/>
  <c r="BM292" i="4"/>
  <c r="BN292" i="4"/>
  <c r="G293" i="4"/>
  <c r="H293" i="4"/>
  <c r="I293" i="4"/>
  <c r="J293" i="4"/>
  <c r="K293" i="4"/>
  <c r="L293" i="4"/>
  <c r="M293" i="4"/>
  <c r="N293" i="4"/>
  <c r="O293" i="4"/>
  <c r="P293" i="4"/>
  <c r="Q293" i="4"/>
  <c r="R293" i="4"/>
  <c r="S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3" i="4"/>
  <c r="AJ293" i="4"/>
  <c r="AK293" i="4"/>
  <c r="AL293" i="4"/>
  <c r="AM293" i="4"/>
  <c r="AN293" i="4"/>
  <c r="AO293" i="4"/>
  <c r="AP293" i="4"/>
  <c r="AQ293" i="4"/>
  <c r="AR293" i="4"/>
  <c r="AS293" i="4"/>
  <c r="AT293" i="4"/>
  <c r="AU293" i="4"/>
  <c r="AV293" i="4"/>
  <c r="AW293" i="4"/>
  <c r="AX293" i="4"/>
  <c r="AY293" i="4"/>
  <c r="AZ293" i="4"/>
  <c r="BA293" i="4"/>
  <c r="BB293" i="4"/>
  <c r="BC293" i="4"/>
  <c r="BD293" i="4"/>
  <c r="BE293" i="4"/>
  <c r="BF293" i="4"/>
  <c r="BG293" i="4"/>
  <c r="BH293" i="4"/>
  <c r="BI293" i="4"/>
  <c r="BJ293" i="4"/>
  <c r="BK293" i="4"/>
  <c r="BL293" i="4"/>
  <c r="BM293" i="4"/>
  <c r="BN293" i="4"/>
  <c r="G294" i="4"/>
  <c r="G295" i="4" s="1"/>
  <c r="H294" i="4"/>
  <c r="I294" i="4"/>
  <c r="I295" i="4" s="1"/>
  <c r="J294" i="4"/>
  <c r="K294" i="4"/>
  <c r="L294" i="4"/>
  <c r="L295" i="4" s="1"/>
  <c r="M294" i="4"/>
  <c r="N294" i="4"/>
  <c r="N295" i="4" s="1"/>
  <c r="O294" i="4"/>
  <c r="O295" i="4" s="1"/>
  <c r="P294" i="4"/>
  <c r="Q294" i="4"/>
  <c r="Q295" i="4" s="1"/>
  <c r="R294" i="4"/>
  <c r="S294" i="4"/>
  <c r="T294" i="4"/>
  <c r="T295" i="4" s="1"/>
  <c r="U294" i="4"/>
  <c r="V294" i="4"/>
  <c r="V295" i="4" s="1"/>
  <c r="W294" i="4"/>
  <c r="W295" i="4" s="1"/>
  <c r="X294" i="4"/>
  <c r="Y294" i="4"/>
  <c r="Y295" i="4" s="1"/>
  <c r="Z294" i="4"/>
  <c r="AA294" i="4"/>
  <c r="AB294" i="4"/>
  <c r="AB295" i="4" s="1"/>
  <c r="AC294" i="4"/>
  <c r="AD294" i="4"/>
  <c r="AD295" i="4" s="1"/>
  <c r="AE294" i="4"/>
  <c r="AE295" i="4" s="1"/>
  <c r="AF294" i="4"/>
  <c r="AG294" i="4"/>
  <c r="AG295" i="4" s="1"/>
  <c r="AH294" i="4"/>
  <c r="AI294" i="4"/>
  <c r="AJ294" i="4"/>
  <c r="AJ295" i="4" s="1"/>
  <c r="AK294" i="4"/>
  <c r="AL294" i="4"/>
  <c r="AL295" i="4" s="1"/>
  <c r="AM294" i="4"/>
  <c r="AM295" i="4" s="1"/>
  <c r="AN294" i="4"/>
  <c r="AO294" i="4"/>
  <c r="AO295" i="4" s="1"/>
  <c r="AP294" i="4"/>
  <c r="AQ294" i="4"/>
  <c r="AR294" i="4"/>
  <c r="AR295" i="4" s="1"/>
  <c r="AS294" i="4"/>
  <c r="AT294" i="4"/>
  <c r="AT295" i="4" s="1"/>
  <c r="AU294" i="4"/>
  <c r="AU295" i="4" s="1"/>
  <c r="AV294" i="4"/>
  <c r="AW294" i="4"/>
  <c r="AW295" i="4" s="1"/>
  <c r="AX294" i="4"/>
  <c r="AY294" i="4"/>
  <c r="AZ294" i="4"/>
  <c r="AZ295" i="4" s="1"/>
  <c r="BA294" i="4"/>
  <c r="BB294" i="4"/>
  <c r="BB295" i="4" s="1"/>
  <c r="BC294" i="4"/>
  <c r="BC295" i="4" s="1"/>
  <c r="BD294" i="4"/>
  <c r="BE294" i="4"/>
  <c r="BE295" i="4" s="1"/>
  <c r="BF294" i="4"/>
  <c r="BG294" i="4"/>
  <c r="BH294" i="4"/>
  <c r="BH295" i="4" s="1"/>
  <c r="BI294" i="4"/>
  <c r="BJ294" i="4"/>
  <c r="BJ295" i="4" s="1"/>
  <c r="BK294" i="4"/>
  <c r="BK295" i="4" s="1"/>
  <c r="BL294" i="4"/>
  <c r="BM294" i="4"/>
  <c r="BM295" i="4" s="1"/>
  <c r="BN294" i="4"/>
  <c r="H295" i="4"/>
  <c r="J295" i="4"/>
  <c r="K295" i="4"/>
  <c r="M295" i="4"/>
  <c r="P295" i="4"/>
  <c r="R295" i="4"/>
  <c r="S295" i="4"/>
  <c r="U295" i="4"/>
  <c r="X295" i="4"/>
  <c r="Z295" i="4"/>
  <c r="AA295" i="4"/>
  <c r="AC295" i="4"/>
  <c r="AF295" i="4"/>
  <c r="AH295" i="4"/>
  <c r="AI295" i="4"/>
  <c r="AK295" i="4"/>
  <c r="AN295" i="4"/>
  <c r="AP295" i="4"/>
  <c r="AQ295" i="4"/>
  <c r="AS295" i="4"/>
  <c r="AV295" i="4"/>
  <c r="AX295" i="4"/>
  <c r="AY295" i="4"/>
  <c r="BA295" i="4"/>
  <c r="BD295" i="4"/>
  <c r="BF295" i="4"/>
  <c r="BG295" i="4"/>
  <c r="BI295" i="4"/>
  <c r="BL295" i="4"/>
  <c r="BN295" i="4"/>
  <c r="F295" i="4"/>
  <c r="F294" i="4"/>
  <c r="F293" i="4"/>
  <c r="F292" i="4"/>
  <c r="F291" i="4"/>
  <c r="F290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AJ194" i="4"/>
  <c r="AK194" i="4"/>
  <c r="AL194" i="4"/>
  <c r="AM194" i="4"/>
  <c r="AN194" i="4"/>
  <c r="AO194" i="4"/>
  <c r="AP194" i="4"/>
  <c r="AQ194" i="4"/>
  <c r="AR194" i="4"/>
  <c r="AS194" i="4"/>
  <c r="AT194" i="4"/>
  <c r="AU194" i="4"/>
  <c r="AV194" i="4"/>
  <c r="AW194" i="4"/>
  <c r="AX194" i="4"/>
  <c r="AY194" i="4"/>
  <c r="AZ194" i="4"/>
  <c r="BA194" i="4"/>
  <c r="BB194" i="4"/>
  <c r="BC194" i="4"/>
  <c r="BD194" i="4"/>
  <c r="BE194" i="4"/>
  <c r="BF194" i="4"/>
  <c r="BG194" i="4"/>
  <c r="BH194" i="4"/>
  <c r="BI194" i="4"/>
  <c r="BJ194" i="4"/>
  <c r="BK194" i="4"/>
  <c r="BL194" i="4"/>
  <c r="BM194" i="4"/>
  <c r="BN194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AJ195" i="4"/>
  <c r="AK195" i="4"/>
  <c r="AL195" i="4"/>
  <c r="AM195" i="4"/>
  <c r="AN195" i="4"/>
  <c r="AO195" i="4"/>
  <c r="AP195" i="4"/>
  <c r="AQ195" i="4"/>
  <c r="AR195" i="4"/>
  <c r="AS195" i="4"/>
  <c r="AT195" i="4"/>
  <c r="AU195" i="4"/>
  <c r="AV195" i="4"/>
  <c r="AW195" i="4"/>
  <c r="AX195" i="4"/>
  <c r="AY195" i="4"/>
  <c r="AZ195" i="4"/>
  <c r="BA195" i="4"/>
  <c r="BB195" i="4"/>
  <c r="BC195" i="4"/>
  <c r="BD195" i="4"/>
  <c r="BE195" i="4"/>
  <c r="BF195" i="4"/>
  <c r="BG195" i="4"/>
  <c r="BH195" i="4"/>
  <c r="BI195" i="4"/>
  <c r="BJ195" i="4"/>
  <c r="BK195" i="4"/>
  <c r="BL195" i="4"/>
  <c r="BM195" i="4"/>
  <c r="BN195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AJ196" i="4"/>
  <c r="AK196" i="4"/>
  <c r="AL196" i="4"/>
  <c r="AM196" i="4"/>
  <c r="AN196" i="4"/>
  <c r="AO196" i="4"/>
  <c r="AP196" i="4"/>
  <c r="AQ196" i="4"/>
  <c r="AR196" i="4"/>
  <c r="AS196" i="4"/>
  <c r="AT196" i="4"/>
  <c r="AU196" i="4"/>
  <c r="AV196" i="4"/>
  <c r="AW196" i="4"/>
  <c r="AX196" i="4"/>
  <c r="AY196" i="4"/>
  <c r="AZ196" i="4"/>
  <c r="BA196" i="4"/>
  <c r="BB196" i="4"/>
  <c r="BC196" i="4"/>
  <c r="BD196" i="4"/>
  <c r="BE196" i="4"/>
  <c r="BF196" i="4"/>
  <c r="BG196" i="4"/>
  <c r="BH196" i="4"/>
  <c r="BI196" i="4"/>
  <c r="BJ196" i="4"/>
  <c r="BK196" i="4"/>
  <c r="BL196" i="4"/>
  <c r="BM196" i="4"/>
  <c r="BN196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AJ197" i="4"/>
  <c r="AK197" i="4"/>
  <c r="AL197" i="4"/>
  <c r="AM197" i="4"/>
  <c r="AN197" i="4"/>
  <c r="AO197" i="4"/>
  <c r="AP197" i="4"/>
  <c r="AQ197" i="4"/>
  <c r="AR197" i="4"/>
  <c r="AS197" i="4"/>
  <c r="AT197" i="4"/>
  <c r="AU197" i="4"/>
  <c r="AV197" i="4"/>
  <c r="AW197" i="4"/>
  <c r="AX197" i="4"/>
  <c r="AY197" i="4"/>
  <c r="AZ197" i="4"/>
  <c r="BA197" i="4"/>
  <c r="BB197" i="4"/>
  <c r="BC197" i="4"/>
  <c r="BD197" i="4"/>
  <c r="BE197" i="4"/>
  <c r="BF197" i="4"/>
  <c r="BG197" i="4"/>
  <c r="BH197" i="4"/>
  <c r="BI197" i="4"/>
  <c r="BJ197" i="4"/>
  <c r="BK197" i="4"/>
  <c r="BL197" i="4"/>
  <c r="BM197" i="4"/>
  <c r="BN197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AJ198" i="4"/>
  <c r="AK198" i="4"/>
  <c r="AL198" i="4"/>
  <c r="AM198" i="4"/>
  <c r="AN198" i="4"/>
  <c r="AO198" i="4"/>
  <c r="AP198" i="4"/>
  <c r="AQ198" i="4"/>
  <c r="AR198" i="4"/>
  <c r="AS198" i="4"/>
  <c r="AT198" i="4"/>
  <c r="AU198" i="4"/>
  <c r="AV198" i="4"/>
  <c r="AW198" i="4"/>
  <c r="AX198" i="4"/>
  <c r="AY198" i="4"/>
  <c r="AZ198" i="4"/>
  <c r="BA198" i="4"/>
  <c r="BB198" i="4"/>
  <c r="BC198" i="4"/>
  <c r="BD198" i="4"/>
  <c r="BE198" i="4"/>
  <c r="BF198" i="4"/>
  <c r="BG198" i="4"/>
  <c r="BH198" i="4"/>
  <c r="BI198" i="4"/>
  <c r="BJ198" i="4"/>
  <c r="BK198" i="4"/>
  <c r="BL198" i="4"/>
  <c r="BM198" i="4"/>
  <c r="BN198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U199" i="4"/>
  <c r="V199" i="4"/>
  <c r="W199" i="4"/>
  <c r="X199" i="4"/>
  <c r="Y199" i="4"/>
  <c r="Z199" i="4"/>
  <c r="AA199" i="4"/>
  <c r="AB199" i="4"/>
  <c r="AC199" i="4"/>
  <c r="AD199" i="4"/>
  <c r="AE199" i="4"/>
  <c r="AF199" i="4"/>
  <c r="AG199" i="4"/>
  <c r="AH199" i="4"/>
  <c r="AI199" i="4"/>
  <c r="AJ199" i="4"/>
  <c r="AK199" i="4"/>
  <c r="AL199" i="4"/>
  <c r="AM199" i="4"/>
  <c r="AN199" i="4"/>
  <c r="AO199" i="4"/>
  <c r="AP199" i="4"/>
  <c r="AQ199" i="4"/>
  <c r="AR199" i="4"/>
  <c r="AS199" i="4"/>
  <c r="AT199" i="4"/>
  <c r="AU199" i="4"/>
  <c r="AV199" i="4"/>
  <c r="AW199" i="4"/>
  <c r="AX199" i="4"/>
  <c r="AY199" i="4"/>
  <c r="AZ199" i="4"/>
  <c r="BA199" i="4"/>
  <c r="BB199" i="4"/>
  <c r="BC199" i="4"/>
  <c r="BD199" i="4"/>
  <c r="BE199" i="4"/>
  <c r="BF199" i="4"/>
  <c r="BG199" i="4"/>
  <c r="BH199" i="4"/>
  <c r="BI199" i="4"/>
  <c r="BJ199" i="4"/>
  <c r="BK199" i="4"/>
  <c r="BL199" i="4"/>
  <c r="BM199" i="4"/>
  <c r="BN199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AJ200" i="4"/>
  <c r="AK200" i="4"/>
  <c r="AL200" i="4"/>
  <c r="AM200" i="4"/>
  <c r="AN200" i="4"/>
  <c r="AO200" i="4"/>
  <c r="AP200" i="4"/>
  <c r="AQ200" i="4"/>
  <c r="AR200" i="4"/>
  <c r="AS200" i="4"/>
  <c r="AT200" i="4"/>
  <c r="AU200" i="4"/>
  <c r="AV200" i="4"/>
  <c r="AW200" i="4"/>
  <c r="AX200" i="4"/>
  <c r="AY200" i="4"/>
  <c r="AZ200" i="4"/>
  <c r="BA200" i="4"/>
  <c r="BB200" i="4"/>
  <c r="BC200" i="4"/>
  <c r="BD200" i="4"/>
  <c r="BE200" i="4"/>
  <c r="BF200" i="4"/>
  <c r="BG200" i="4"/>
  <c r="BH200" i="4"/>
  <c r="BI200" i="4"/>
  <c r="BJ200" i="4"/>
  <c r="BK200" i="4"/>
  <c r="BL200" i="4"/>
  <c r="BM200" i="4"/>
  <c r="BN200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AD201" i="4"/>
  <c r="AE201" i="4"/>
  <c r="AF201" i="4"/>
  <c r="AG201" i="4"/>
  <c r="AH201" i="4"/>
  <c r="AI201" i="4"/>
  <c r="AJ201" i="4"/>
  <c r="AK201" i="4"/>
  <c r="AL201" i="4"/>
  <c r="AM201" i="4"/>
  <c r="AN201" i="4"/>
  <c r="AO201" i="4"/>
  <c r="AP201" i="4"/>
  <c r="AQ201" i="4"/>
  <c r="AR201" i="4"/>
  <c r="AS201" i="4"/>
  <c r="AT201" i="4"/>
  <c r="AU201" i="4"/>
  <c r="AV201" i="4"/>
  <c r="AW201" i="4"/>
  <c r="AX201" i="4"/>
  <c r="AY201" i="4"/>
  <c r="AZ201" i="4"/>
  <c r="BA201" i="4"/>
  <c r="BB201" i="4"/>
  <c r="BC201" i="4"/>
  <c r="BD201" i="4"/>
  <c r="BE201" i="4"/>
  <c r="BF201" i="4"/>
  <c r="BG201" i="4"/>
  <c r="BH201" i="4"/>
  <c r="BI201" i="4"/>
  <c r="BJ201" i="4"/>
  <c r="BK201" i="4"/>
  <c r="BL201" i="4"/>
  <c r="BM201" i="4"/>
  <c r="BN201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AJ202" i="4"/>
  <c r="AK202" i="4"/>
  <c r="AL202" i="4"/>
  <c r="AM202" i="4"/>
  <c r="AN202" i="4"/>
  <c r="AO202" i="4"/>
  <c r="AP202" i="4"/>
  <c r="AQ202" i="4"/>
  <c r="AR202" i="4"/>
  <c r="AS202" i="4"/>
  <c r="AT202" i="4"/>
  <c r="AU202" i="4"/>
  <c r="AV202" i="4"/>
  <c r="AW202" i="4"/>
  <c r="AX202" i="4"/>
  <c r="AY202" i="4"/>
  <c r="AZ202" i="4"/>
  <c r="BA202" i="4"/>
  <c r="BB202" i="4"/>
  <c r="BC202" i="4"/>
  <c r="BD202" i="4"/>
  <c r="BE202" i="4"/>
  <c r="BF202" i="4"/>
  <c r="BG202" i="4"/>
  <c r="BH202" i="4"/>
  <c r="BI202" i="4"/>
  <c r="BJ202" i="4"/>
  <c r="BK202" i="4"/>
  <c r="BL202" i="4"/>
  <c r="BM202" i="4"/>
  <c r="BN202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AJ203" i="4"/>
  <c r="AK203" i="4"/>
  <c r="AL203" i="4"/>
  <c r="AM203" i="4"/>
  <c r="AN203" i="4"/>
  <c r="AO203" i="4"/>
  <c r="AP203" i="4"/>
  <c r="AQ203" i="4"/>
  <c r="AR203" i="4"/>
  <c r="AS203" i="4"/>
  <c r="AT203" i="4"/>
  <c r="AU203" i="4"/>
  <c r="AV203" i="4"/>
  <c r="AW203" i="4"/>
  <c r="AX203" i="4"/>
  <c r="AY203" i="4"/>
  <c r="AZ203" i="4"/>
  <c r="BA203" i="4"/>
  <c r="BB203" i="4"/>
  <c r="BC203" i="4"/>
  <c r="BD203" i="4"/>
  <c r="BE203" i="4"/>
  <c r="BF203" i="4"/>
  <c r="BG203" i="4"/>
  <c r="BH203" i="4"/>
  <c r="BI203" i="4"/>
  <c r="BJ203" i="4"/>
  <c r="BK203" i="4"/>
  <c r="BL203" i="4"/>
  <c r="BM203" i="4"/>
  <c r="BN203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AJ204" i="4"/>
  <c r="AK204" i="4"/>
  <c r="AL204" i="4"/>
  <c r="AM204" i="4"/>
  <c r="AN204" i="4"/>
  <c r="AO204" i="4"/>
  <c r="AP204" i="4"/>
  <c r="AQ204" i="4"/>
  <c r="AR204" i="4"/>
  <c r="AS204" i="4"/>
  <c r="AT204" i="4"/>
  <c r="AU204" i="4"/>
  <c r="AV204" i="4"/>
  <c r="AW204" i="4"/>
  <c r="AX204" i="4"/>
  <c r="AY204" i="4"/>
  <c r="AZ204" i="4"/>
  <c r="BA204" i="4"/>
  <c r="BB204" i="4"/>
  <c r="BC204" i="4"/>
  <c r="BD204" i="4"/>
  <c r="BE204" i="4"/>
  <c r="BF204" i="4"/>
  <c r="BG204" i="4"/>
  <c r="BH204" i="4"/>
  <c r="BI204" i="4"/>
  <c r="BJ204" i="4"/>
  <c r="BK204" i="4"/>
  <c r="BL204" i="4"/>
  <c r="BM204" i="4"/>
  <c r="BN204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AJ205" i="4"/>
  <c r="AK205" i="4"/>
  <c r="AL205" i="4"/>
  <c r="AM205" i="4"/>
  <c r="AN205" i="4"/>
  <c r="AO205" i="4"/>
  <c r="AP205" i="4"/>
  <c r="AQ205" i="4"/>
  <c r="AR205" i="4"/>
  <c r="AS205" i="4"/>
  <c r="AT205" i="4"/>
  <c r="AU205" i="4"/>
  <c r="AV205" i="4"/>
  <c r="AW205" i="4"/>
  <c r="AX205" i="4"/>
  <c r="AY205" i="4"/>
  <c r="AZ205" i="4"/>
  <c r="BA205" i="4"/>
  <c r="BB205" i="4"/>
  <c r="BC205" i="4"/>
  <c r="BD205" i="4"/>
  <c r="BE205" i="4"/>
  <c r="BF205" i="4"/>
  <c r="BG205" i="4"/>
  <c r="BH205" i="4"/>
  <c r="BI205" i="4"/>
  <c r="BJ205" i="4"/>
  <c r="BK205" i="4"/>
  <c r="BL205" i="4"/>
  <c r="BM205" i="4"/>
  <c r="BN205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AJ206" i="4"/>
  <c r="AK206" i="4"/>
  <c r="AL206" i="4"/>
  <c r="AM206" i="4"/>
  <c r="AN206" i="4"/>
  <c r="AO206" i="4"/>
  <c r="AP206" i="4"/>
  <c r="AQ206" i="4"/>
  <c r="AR206" i="4"/>
  <c r="AS206" i="4"/>
  <c r="AT206" i="4"/>
  <c r="AU206" i="4"/>
  <c r="AV206" i="4"/>
  <c r="AW206" i="4"/>
  <c r="AX206" i="4"/>
  <c r="AY206" i="4"/>
  <c r="AZ206" i="4"/>
  <c r="BA206" i="4"/>
  <c r="BB206" i="4"/>
  <c r="BC206" i="4"/>
  <c r="BD206" i="4"/>
  <c r="BE206" i="4"/>
  <c r="BF206" i="4"/>
  <c r="BG206" i="4"/>
  <c r="BH206" i="4"/>
  <c r="BI206" i="4"/>
  <c r="BJ206" i="4"/>
  <c r="BK206" i="4"/>
  <c r="BL206" i="4"/>
  <c r="BM206" i="4"/>
  <c r="BN206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U207" i="4"/>
  <c r="V207" i="4"/>
  <c r="W207" i="4"/>
  <c r="X207" i="4"/>
  <c r="Y207" i="4"/>
  <c r="Z207" i="4"/>
  <c r="AA207" i="4"/>
  <c r="AB207" i="4"/>
  <c r="AC207" i="4"/>
  <c r="AD207" i="4"/>
  <c r="AE207" i="4"/>
  <c r="AF207" i="4"/>
  <c r="AG207" i="4"/>
  <c r="AH207" i="4"/>
  <c r="AI207" i="4"/>
  <c r="AJ207" i="4"/>
  <c r="AK207" i="4"/>
  <c r="AL207" i="4"/>
  <c r="AM207" i="4"/>
  <c r="AN207" i="4"/>
  <c r="AO207" i="4"/>
  <c r="AP207" i="4"/>
  <c r="AQ207" i="4"/>
  <c r="AR207" i="4"/>
  <c r="AS207" i="4"/>
  <c r="AT207" i="4"/>
  <c r="AU207" i="4"/>
  <c r="AV207" i="4"/>
  <c r="AW207" i="4"/>
  <c r="AX207" i="4"/>
  <c r="AY207" i="4"/>
  <c r="AZ207" i="4"/>
  <c r="BA207" i="4"/>
  <c r="BB207" i="4"/>
  <c r="BC207" i="4"/>
  <c r="BD207" i="4"/>
  <c r="BE207" i="4"/>
  <c r="BF207" i="4"/>
  <c r="BG207" i="4"/>
  <c r="BH207" i="4"/>
  <c r="BI207" i="4"/>
  <c r="BJ207" i="4"/>
  <c r="BK207" i="4"/>
  <c r="BL207" i="4"/>
  <c r="BM207" i="4"/>
  <c r="BN207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AJ208" i="4"/>
  <c r="AK208" i="4"/>
  <c r="AL208" i="4"/>
  <c r="AM208" i="4"/>
  <c r="AN208" i="4"/>
  <c r="AO208" i="4"/>
  <c r="AP208" i="4"/>
  <c r="AQ208" i="4"/>
  <c r="AR208" i="4"/>
  <c r="AS208" i="4"/>
  <c r="AT208" i="4"/>
  <c r="AU208" i="4"/>
  <c r="AV208" i="4"/>
  <c r="AW208" i="4"/>
  <c r="AX208" i="4"/>
  <c r="AY208" i="4"/>
  <c r="AZ208" i="4"/>
  <c r="BA208" i="4"/>
  <c r="BB208" i="4"/>
  <c r="BC208" i="4"/>
  <c r="BD208" i="4"/>
  <c r="BE208" i="4"/>
  <c r="BF208" i="4"/>
  <c r="BG208" i="4"/>
  <c r="BH208" i="4"/>
  <c r="BI208" i="4"/>
  <c r="BJ208" i="4"/>
  <c r="BK208" i="4"/>
  <c r="BL208" i="4"/>
  <c r="BM208" i="4"/>
  <c r="BN208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AD209" i="4"/>
  <c r="AE209" i="4"/>
  <c r="AF209" i="4"/>
  <c r="AG209" i="4"/>
  <c r="AH209" i="4"/>
  <c r="AI209" i="4"/>
  <c r="AJ209" i="4"/>
  <c r="AK209" i="4"/>
  <c r="AL209" i="4"/>
  <c r="AM209" i="4"/>
  <c r="AN209" i="4"/>
  <c r="AO209" i="4"/>
  <c r="AP209" i="4"/>
  <c r="AQ209" i="4"/>
  <c r="AR209" i="4"/>
  <c r="AS209" i="4"/>
  <c r="AT209" i="4"/>
  <c r="AU209" i="4"/>
  <c r="AV209" i="4"/>
  <c r="AW209" i="4"/>
  <c r="AX209" i="4"/>
  <c r="AY209" i="4"/>
  <c r="AZ209" i="4"/>
  <c r="BA209" i="4"/>
  <c r="BB209" i="4"/>
  <c r="BC209" i="4"/>
  <c r="BD209" i="4"/>
  <c r="BE209" i="4"/>
  <c r="BF209" i="4"/>
  <c r="BG209" i="4"/>
  <c r="BH209" i="4"/>
  <c r="BI209" i="4"/>
  <c r="BJ209" i="4"/>
  <c r="BK209" i="4"/>
  <c r="BL209" i="4"/>
  <c r="BM209" i="4"/>
  <c r="BN209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AJ210" i="4"/>
  <c r="AK210" i="4"/>
  <c r="AL210" i="4"/>
  <c r="AM210" i="4"/>
  <c r="AN210" i="4"/>
  <c r="AO210" i="4"/>
  <c r="AP210" i="4"/>
  <c r="AQ210" i="4"/>
  <c r="AR210" i="4"/>
  <c r="AS210" i="4"/>
  <c r="AT210" i="4"/>
  <c r="AU210" i="4"/>
  <c r="AV210" i="4"/>
  <c r="AW210" i="4"/>
  <c r="AX210" i="4"/>
  <c r="AY210" i="4"/>
  <c r="AZ210" i="4"/>
  <c r="BA210" i="4"/>
  <c r="BB210" i="4"/>
  <c r="BC210" i="4"/>
  <c r="BD210" i="4"/>
  <c r="BE210" i="4"/>
  <c r="BF210" i="4"/>
  <c r="BG210" i="4"/>
  <c r="BH210" i="4"/>
  <c r="BI210" i="4"/>
  <c r="BJ210" i="4"/>
  <c r="BK210" i="4"/>
  <c r="BL210" i="4"/>
  <c r="BM210" i="4"/>
  <c r="BN210" i="4"/>
  <c r="G211" i="4"/>
  <c r="H211" i="4"/>
  <c r="I211" i="4"/>
  <c r="J211" i="4"/>
  <c r="K211" i="4"/>
  <c r="L211" i="4"/>
  <c r="M211" i="4"/>
  <c r="N211" i="4"/>
  <c r="O211" i="4"/>
  <c r="P211" i="4"/>
  <c r="Q211" i="4"/>
  <c r="R211" i="4"/>
  <c r="S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AJ211" i="4"/>
  <c r="AK211" i="4"/>
  <c r="AL211" i="4"/>
  <c r="AM211" i="4"/>
  <c r="AN211" i="4"/>
  <c r="AO211" i="4"/>
  <c r="AP211" i="4"/>
  <c r="AQ211" i="4"/>
  <c r="AR211" i="4"/>
  <c r="AS211" i="4"/>
  <c r="AT211" i="4"/>
  <c r="AU211" i="4"/>
  <c r="AV211" i="4"/>
  <c r="AW211" i="4"/>
  <c r="AX211" i="4"/>
  <c r="AY211" i="4"/>
  <c r="AZ211" i="4"/>
  <c r="BA211" i="4"/>
  <c r="BB211" i="4"/>
  <c r="BC211" i="4"/>
  <c r="BD211" i="4"/>
  <c r="BE211" i="4"/>
  <c r="BF211" i="4"/>
  <c r="BG211" i="4"/>
  <c r="BH211" i="4"/>
  <c r="BI211" i="4"/>
  <c r="BJ211" i="4"/>
  <c r="BK211" i="4"/>
  <c r="BL211" i="4"/>
  <c r="BM211" i="4"/>
  <c r="BN211" i="4"/>
  <c r="G212" i="4"/>
  <c r="H212" i="4"/>
  <c r="I212" i="4"/>
  <c r="J212" i="4"/>
  <c r="K212" i="4"/>
  <c r="L212" i="4"/>
  <c r="M212" i="4"/>
  <c r="N212" i="4"/>
  <c r="O212" i="4"/>
  <c r="P212" i="4"/>
  <c r="Q212" i="4"/>
  <c r="R212" i="4"/>
  <c r="S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AJ212" i="4"/>
  <c r="AK212" i="4"/>
  <c r="AL212" i="4"/>
  <c r="AM212" i="4"/>
  <c r="AN212" i="4"/>
  <c r="AO212" i="4"/>
  <c r="AP212" i="4"/>
  <c r="AQ212" i="4"/>
  <c r="AR212" i="4"/>
  <c r="AS212" i="4"/>
  <c r="AT212" i="4"/>
  <c r="AU212" i="4"/>
  <c r="AV212" i="4"/>
  <c r="AW212" i="4"/>
  <c r="AX212" i="4"/>
  <c r="AY212" i="4"/>
  <c r="AZ212" i="4"/>
  <c r="BA212" i="4"/>
  <c r="BB212" i="4"/>
  <c r="BC212" i="4"/>
  <c r="BD212" i="4"/>
  <c r="BE212" i="4"/>
  <c r="BF212" i="4"/>
  <c r="BG212" i="4"/>
  <c r="BH212" i="4"/>
  <c r="BI212" i="4"/>
  <c r="BJ212" i="4"/>
  <c r="BK212" i="4"/>
  <c r="BL212" i="4"/>
  <c r="BM212" i="4"/>
  <c r="BN212" i="4"/>
  <c r="G213" i="4"/>
  <c r="H213" i="4"/>
  <c r="I213" i="4"/>
  <c r="J213" i="4"/>
  <c r="K213" i="4"/>
  <c r="L213" i="4"/>
  <c r="M213" i="4"/>
  <c r="N213" i="4"/>
  <c r="O213" i="4"/>
  <c r="P213" i="4"/>
  <c r="Q213" i="4"/>
  <c r="R213" i="4"/>
  <c r="S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AJ213" i="4"/>
  <c r="AK213" i="4"/>
  <c r="AL213" i="4"/>
  <c r="AM213" i="4"/>
  <c r="AN213" i="4"/>
  <c r="AO213" i="4"/>
  <c r="AP213" i="4"/>
  <c r="AQ213" i="4"/>
  <c r="AR213" i="4"/>
  <c r="AS213" i="4"/>
  <c r="AT213" i="4"/>
  <c r="AU213" i="4"/>
  <c r="AV213" i="4"/>
  <c r="AW213" i="4"/>
  <c r="AX213" i="4"/>
  <c r="AY213" i="4"/>
  <c r="AZ213" i="4"/>
  <c r="BA213" i="4"/>
  <c r="BB213" i="4"/>
  <c r="BC213" i="4"/>
  <c r="BD213" i="4"/>
  <c r="BE213" i="4"/>
  <c r="BF213" i="4"/>
  <c r="BG213" i="4"/>
  <c r="BH213" i="4"/>
  <c r="BI213" i="4"/>
  <c r="BJ213" i="4"/>
  <c r="BK213" i="4"/>
  <c r="BL213" i="4"/>
  <c r="BM213" i="4"/>
  <c r="BN213" i="4"/>
  <c r="G214" i="4"/>
  <c r="H214" i="4"/>
  <c r="I214" i="4"/>
  <c r="J214" i="4"/>
  <c r="K214" i="4"/>
  <c r="L214" i="4"/>
  <c r="M214" i="4"/>
  <c r="N214" i="4"/>
  <c r="O214" i="4"/>
  <c r="P214" i="4"/>
  <c r="Q214" i="4"/>
  <c r="R214" i="4"/>
  <c r="S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AJ214" i="4"/>
  <c r="AK214" i="4"/>
  <c r="AL214" i="4"/>
  <c r="AM214" i="4"/>
  <c r="AN214" i="4"/>
  <c r="AO214" i="4"/>
  <c r="AP214" i="4"/>
  <c r="AQ214" i="4"/>
  <c r="AR214" i="4"/>
  <c r="AS214" i="4"/>
  <c r="AT214" i="4"/>
  <c r="AU214" i="4"/>
  <c r="AV214" i="4"/>
  <c r="AW214" i="4"/>
  <c r="AX214" i="4"/>
  <c r="AY214" i="4"/>
  <c r="AZ214" i="4"/>
  <c r="BA214" i="4"/>
  <c r="BB214" i="4"/>
  <c r="BC214" i="4"/>
  <c r="BD214" i="4"/>
  <c r="BE214" i="4"/>
  <c r="BF214" i="4"/>
  <c r="BG214" i="4"/>
  <c r="BH214" i="4"/>
  <c r="BI214" i="4"/>
  <c r="BJ214" i="4"/>
  <c r="BK214" i="4"/>
  <c r="BL214" i="4"/>
  <c r="BM214" i="4"/>
  <c r="BN214" i="4"/>
  <c r="G215" i="4"/>
  <c r="H215" i="4"/>
  <c r="I215" i="4"/>
  <c r="J215" i="4"/>
  <c r="K215" i="4"/>
  <c r="L215" i="4"/>
  <c r="M215" i="4"/>
  <c r="N215" i="4"/>
  <c r="O215" i="4"/>
  <c r="P215" i="4"/>
  <c r="Q215" i="4"/>
  <c r="R215" i="4"/>
  <c r="S215" i="4"/>
  <c r="T215" i="4"/>
  <c r="U215" i="4"/>
  <c r="V215" i="4"/>
  <c r="W215" i="4"/>
  <c r="X215" i="4"/>
  <c r="Y215" i="4"/>
  <c r="Z215" i="4"/>
  <c r="AA215" i="4"/>
  <c r="AB215" i="4"/>
  <c r="AC215" i="4"/>
  <c r="AD215" i="4"/>
  <c r="AE215" i="4"/>
  <c r="AF215" i="4"/>
  <c r="AG215" i="4"/>
  <c r="AH215" i="4"/>
  <c r="AI215" i="4"/>
  <c r="AJ215" i="4"/>
  <c r="AK215" i="4"/>
  <c r="AL215" i="4"/>
  <c r="AM215" i="4"/>
  <c r="AN215" i="4"/>
  <c r="AO215" i="4"/>
  <c r="AP215" i="4"/>
  <c r="AQ215" i="4"/>
  <c r="AR215" i="4"/>
  <c r="AS215" i="4"/>
  <c r="AT215" i="4"/>
  <c r="AU215" i="4"/>
  <c r="AV215" i="4"/>
  <c r="AW215" i="4"/>
  <c r="AX215" i="4"/>
  <c r="AY215" i="4"/>
  <c r="AZ215" i="4"/>
  <c r="BA215" i="4"/>
  <c r="BB215" i="4"/>
  <c r="BC215" i="4"/>
  <c r="BD215" i="4"/>
  <c r="BE215" i="4"/>
  <c r="BF215" i="4"/>
  <c r="BG215" i="4"/>
  <c r="BH215" i="4"/>
  <c r="BI215" i="4"/>
  <c r="BJ215" i="4"/>
  <c r="BK215" i="4"/>
  <c r="BL215" i="4"/>
  <c r="BM215" i="4"/>
  <c r="BN215" i="4"/>
  <c r="G216" i="4"/>
  <c r="H216" i="4"/>
  <c r="I216" i="4"/>
  <c r="J216" i="4"/>
  <c r="K216" i="4"/>
  <c r="L216" i="4"/>
  <c r="M216" i="4"/>
  <c r="N216" i="4"/>
  <c r="O216" i="4"/>
  <c r="P216" i="4"/>
  <c r="Q216" i="4"/>
  <c r="R216" i="4"/>
  <c r="S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AJ216" i="4"/>
  <c r="AK216" i="4"/>
  <c r="AL216" i="4"/>
  <c r="AM216" i="4"/>
  <c r="AN216" i="4"/>
  <c r="AO216" i="4"/>
  <c r="AP216" i="4"/>
  <c r="AQ216" i="4"/>
  <c r="AR216" i="4"/>
  <c r="AS216" i="4"/>
  <c r="AT216" i="4"/>
  <c r="AU216" i="4"/>
  <c r="AV216" i="4"/>
  <c r="AW216" i="4"/>
  <c r="AX216" i="4"/>
  <c r="AY216" i="4"/>
  <c r="AZ216" i="4"/>
  <c r="BA216" i="4"/>
  <c r="BB216" i="4"/>
  <c r="BC216" i="4"/>
  <c r="BD216" i="4"/>
  <c r="BE216" i="4"/>
  <c r="BF216" i="4"/>
  <c r="BG216" i="4"/>
  <c r="BH216" i="4"/>
  <c r="BI216" i="4"/>
  <c r="BJ216" i="4"/>
  <c r="BK216" i="4"/>
  <c r="BL216" i="4"/>
  <c r="BM216" i="4"/>
  <c r="BN216" i="4"/>
  <c r="G217" i="4"/>
  <c r="H217" i="4"/>
  <c r="I217" i="4"/>
  <c r="J217" i="4"/>
  <c r="K217" i="4"/>
  <c r="L217" i="4"/>
  <c r="M217" i="4"/>
  <c r="N217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AD217" i="4"/>
  <c r="AE217" i="4"/>
  <c r="AF217" i="4"/>
  <c r="AG217" i="4"/>
  <c r="AH217" i="4"/>
  <c r="AI217" i="4"/>
  <c r="AJ217" i="4"/>
  <c r="AK217" i="4"/>
  <c r="AL217" i="4"/>
  <c r="AM217" i="4"/>
  <c r="AN217" i="4"/>
  <c r="AO217" i="4"/>
  <c r="AP217" i="4"/>
  <c r="AQ217" i="4"/>
  <c r="AR217" i="4"/>
  <c r="AS217" i="4"/>
  <c r="AT217" i="4"/>
  <c r="AU217" i="4"/>
  <c r="AV217" i="4"/>
  <c r="AW217" i="4"/>
  <c r="AX217" i="4"/>
  <c r="AY217" i="4"/>
  <c r="AZ217" i="4"/>
  <c r="BA217" i="4"/>
  <c r="BB217" i="4"/>
  <c r="BC217" i="4"/>
  <c r="BD217" i="4"/>
  <c r="BE217" i="4"/>
  <c r="BF217" i="4"/>
  <c r="BG217" i="4"/>
  <c r="BH217" i="4"/>
  <c r="BI217" i="4"/>
  <c r="BJ217" i="4"/>
  <c r="BK217" i="4"/>
  <c r="BL217" i="4"/>
  <c r="BM217" i="4"/>
  <c r="BN217" i="4"/>
  <c r="G218" i="4"/>
  <c r="H218" i="4"/>
  <c r="I218" i="4"/>
  <c r="J218" i="4"/>
  <c r="K218" i="4"/>
  <c r="L218" i="4"/>
  <c r="M218" i="4"/>
  <c r="N218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AJ218" i="4"/>
  <c r="AK218" i="4"/>
  <c r="AL218" i="4"/>
  <c r="AM218" i="4"/>
  <c r="AN218" i="4"/>
  <c r="AO218" i="4"/>
  <c r="AP218" i="4"/>
  <c r="AQ218" i="4"/>
  <c r="AR218" i="4"/>
  <c r="AS218" i="4"/>
  <c r="AT218" i="4"/>
  <c r="AU218" i="4"/>
  <c r="AV218" i="4"/>
  <c r="AW218" i="4"/>
  <c r="AX218" i="4"/>
  <c r="AY218" i="4"/>
  <c r="AZ218" i="4"/>
  <c r="BA218" i="4"/>
  <c r="BB218" i="4"/>
  <c r="BC218" i="4"/>
  <c r="BD218" i="4"/>
  <c r="BE218" i="4"/>
  <c r="BF218" i="4"/>
  <c r="BG218" i="4"/>
  <c r="BH218" i="4"/>
  <c r="BI218" i="4"/>
  <c r="BJ218" i="4"/>
  <c r="BK218" i="4"/>
  <c r="BL218" i="4"/>
  <c r="BM218" i="4"/>
  <c r="BN218" i="4"/>
  <c r="G219" i="4"/>
  <c r="H219" i="4"/>
  <c r="I219" i="4"/>
  <c r="J219" i="4"/>
  <c r="K219" i="4"/>
  <c r="L219" i="4"/>
  <c r="M219" i="4"/>
  <c r="N219" i="4"/>
  <c r="O219" i="4"/>
  <c r="P219" i="4"/>
  <c r="Q219" i="4"/>
  <c r="R219" i="4"/>
  <c r="S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AJ219" i="4"/>
  <c r="AK219" i="4"/>
  <c r="AL219" i="4"/>
  <c r="AM219" i="4"/>
  <c r="AN219" i="4"/>
  <c r="AO219" i="4"/>
  <c r="AP219" i="4"/>
  <c r="AQ219" i="4"/>
  <c r="AR219" i="4"/>
  <c r="AS219" i="4"/>
  <c r="AT219" i="4"/>
  <c r="AU219" i="4"/>
  <c r="AV219" i="4"/>
  <c r="AW219" i="4"/>
  <c r="AX219" i="4"/>
  <c r="AY219" i="4"/>
  <c r="AZ219" i="4"/>
  <c r="BA219" i="4"/>
  <c r="BB219" i="4"/>
  <c r="BC219" i="4"/>
  <c r="BD219" i="4"/>
  <c r="BE219" i="4"/>
  <c r="BF219" i="4"/>
  <c r="BG219" i="4"/>
  <c r="BH219" i="4"/>
  <c r="BI219" i="4"/>
  <c r="BJ219" i="4"/>
  <c r="BK219" i="4"/>
  <c r="BL219" i="4"/>
  <c r="BM219" i="4"/>
  <c r="BN219" i="4"/>
  <c r="G220" i="4"/>
  <c r="H220" i="4"/>
  <c r="I220" i="4"/>
  <c r="J220" i="4"/>
  <c r="K220" i="4"/>
  <c r="L220" i="4"/>
  <c r="M220" i="4"/>
  <c r="N220" i="4"/>
  <c r="O220" i="4"/>
  <c r="P220" i="4"/>
  <c r="Q220" i="4"/>
  <c r="R220" i="4"/>
  <c r="S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AJ220" i="4"/>
  <c r="AK220" i="4"/>
  <c r="AL220" i="4"/>
  <c r="AM220" i="4"/>
  <c r="AN220" i="4"/>
  <c r="AO220" i="4"/>
  <c r="AP220" i="4"/>
  <c r="AQ220" i="4"/>
  <c r="AR220" i="4"/>
  <c r="AS220" i="4"/>
  <c r="AT220" i="4"/>
  <c r="AU220" i="4"/>
  <c r="AV220" i="4"/>
  <c r="AW220" i="4"/>
  <c r="AX220" i="4"/>
  <c r="AY220" i="4"/>
  <c r="AZ220" i="4"/>
  <c r="BA220" i="4"/>
  <c r="BB220" i="4"/>
  <c r="BC220" i="4"/>
  <c r="BD220" i="4"/>
  <c r="BE220" i="4"/>
  <c r="BF220" i="4"/>
  <c r="BG220" i="4"/>
  <c r="BH220" i="4"/>
  <c r="BI220" i="4"/>
  <c r="BJ220" i="4"/>
  <c r="BK220" i="4"/>
  <c r="BL220" i="4"/>
  <c r="BM220" i="4"/>
  <c r="BN220" i="4"/>
  <c r="G221" i="4"/>
  <c r="H221" i="4"/>
  <c r="I221" i="4"/>
  <c r="J221" i="4"/>
  <c r="K221" i="4"/>
  <c r="L221" i="4"/>
  <c r="M221" i="4"/>
  <c r="N221" i="4"/>
  <c r="O221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AJ221" i="4"/>
  <c r="AK221" i="4"/>
  <c r="AL221" i="4"/>
  <c r="AM221" i="4"/>
  <c r="AN221" i="4"/>
  <c r="AO221" i="4"/>
  <c r="AP221" i="4"/>
  <c r="AQ221" i="4"/>
  <c r="AR221" i="4"/>
  <c r="AS221" i="4"/>
  <c r="AT221" i="4"/>
  <c r="AU221" i="4"/>
  <c r="AV221" i="4"/>
  <c r="AW221" i="4"/>
  <c r="AX221" i="4"/>
  <c r="AY221" i="4"/>
  <c r="AZ221" i="4"/>
  <c r="BA221" i="4"/>
  <c r="BB221" i="4"/>
  <c r="BC221" i="4"/>
  <c r="BD221" i="4"/>
  <c r="BE221" i="4"/>
  <c r="BF221" i="4"/>
  <c r="BG221" i="4"/>
  <c r="BH221" i="4"/>
  <c r="BI221" i="4"/>
  <c r="BJ221" i="4"/>
  <c r="BK221" i="4"/>
  <c r="BL221" i="4"/>
  <c r="BM221" i="4"/>
  <c r="BN221" i="4"/>
  <c r="G222" i="4"/>
  <c r="H222" i="4"/>
  <c r="I222" i="4"/>
  <c r="J222" i="4"/>
  <c r="K222" i="4"/>
  <c r="L222" i="4"/>
  <c r="M222" i="4"/>
  <c r="N222" i="4"/>
  <c r="O222" i="4"/>
  <c r="P222" i="4"/>
  <c r="Q222" i="4"/>
  <c r="R222" i="4"/>
  <c r="S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AJ222" i="4"/>
  <c r="AK222" i="4"/>
  <c r="AL222" i="4"/>
  <c r="AM222" i="4"/>
  <c r="AN222" i="4"/>
  <c r="AO222" i="4"/>
  <c r="AP222" i="4"/>
  <c r="AQ222" i="4"/>
  <c r="AR222" i="4"/>
  <c r="AS222" i="4"/>
  <c r="AT222" i="4"/>
  <c r="AU222" i="4"/>
  <c r="AV222" i="4"/>
  <c r="AW222" i="4"/>
  <c r="AX222" i="4"/>
  <c r="AY222" i="4"/>
  <c r="AZ222" i="4"/>
  <c r="BA222" i="4"/>
  <c r="BB222" i="4"/>
  <c r="BC222" i="4"/>
  <c r="BD222" i="4"/>
  <c r="BE222" i="4"/>
  <c r="BF222" i="4"/>
  <c r="BG222" i="4"/>
  <c r="BH222" i="4"/>
  <c r="BI222" i="4"/>
  <c r="BJ222" i="4"/>
  <c r="BK222" i="4"/>
  <c r="BL222" i="4"/>
  <c r="BM222" i="4"/>
  <c r="BN222" i="4"/>
  <c r="G223" i="4"/>
  <c r="H223" i="4"/>
  <c r="I223" i="4"/>
  <c r="J223" i="4"/>
  <c r="K223" i="4"/>
  <c r="L223" i="4"/>
  <c r="M223" i="4"/>
  <c r="N223" i="4"/>
  <c r="O223" i="4"/>
  <c r="P223" i="4"/>
  <c r="Q223" i="4"/>
  <c r="R223" i="4"/>
  <c r="S223" i="4"/>
  <c r="T223" i="4"/>
  <c r="U223" i="4"/>
  <c r="V223" i="4"/>
  <c r="W223" i="4"/>
  <c r="X223" i="4"/>
  <c r="Y223" i="4"/>
  <c r="Z223" i="4"/>
  <c r="AA223" i="4"/>
  <c r="AB223" i="4"/>
  <c r="AC223" i="4"/>
  <c r="AD223" i="4"/>
  <c r="AE223" i="4"/>
  <c r="AF223" i="4"/>
  <c r="AG223" i="4"/>
  <c r="AH223" i="4"/>
  <c r="AI223" i="4"/>
  <c r="AJ223" i="4"/>
  <c r="AK223" i="4"/>
  <c r="AL223" i="4"/>
  <c r="AM223" i="4"/>
  <c r="AN223" i="4"/>
  <c r="AO223" i="4"/>
  <c r="AP223" i="4"/>
  <c r="AQ223" i="4"/>
  <c r="AR223" i="4"/>
  <c r="AS223" i="4"/>
  <c r="AT223" i="4"/>
  <c r="AU223" i="4"/>
  <c r="AV223" i="4"/>
  <c r="AW223" i="4"/>
  <c r="AX223" i="4"/>
  <c r="AY223" i="4"/>
  <c r="AZ223" i="4"/>
  <c r="BA223" i="4"/>
  <c r="BB223" i="4"/>
  <c r="BC223" i="4"/>
  <c r="BD223" i="4"/>
  <c r="BE223" i="4"/>
  <c r="BF223" i="4"/>
  <c r="BG223" i="4"/>
  <c r="BH223" i="4"/>
  <c r="BI223" i="4"/>
  <c r="BJ223" i="4"/>
  <c r="BK223" i="4"/>
  <c r="BL223" i="4"/>
  <c r="BM223" i="4"/>
  <c r="BN223" i="4"/>
  <c r="G224" i="4"/>
  <c r="H224" i="4"/>
  <c r="I224" i="4"/>
  <c r="J224" i="4"/>
  <c r="K224" i="4"/>
  <c r="L224" i="4"/>
  <c r="M224" i="4"/>
  <c r="N224" i="4"/>
  <c r="O224" i="4"/>
  <c r="P224" i="4"/>
  <c r="Q224" i="4"/>
  <c r="R224" i="4"/>
  <c r="S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AJ224" i="4"/>
  <c r="AK224" i="4"/>
  <c r="AL224" i="4"/>
  <c r="AM224" i="4"/>
  <c r="AN224" i="4"/>
  <c r="AO224" i="4"/>
  <c r="AP224" i="4"/>
  <c r="AQ224" i="4"/>
  <c r="AR224" i="4"/>
  <c r="AS224" i="4"/>
  <c r="AT224" i="4"/>
  <c r="AU224" i="4"/>
  <c r="AV224" i="4"/>
  <c r="AW224" i="4"/>
  <c r="AX224" i="4"/>
  <c r="AY224" i="4"/>
  <c r="AZ224" i="4"/>
  <c r="BA224" i="4"/>
  <c r="BB224" i="4"/>
  <c r="BC224" i="4"/>
  <c r="BD224" i="4"/>
  <c r="BE224" i="4"/>
  <c r="BF224" i="4"/>
  <c r="BG224" i="4"/>
  <c r="BH224" i="4"/>
  <c r="BI224" i="4"/>
  <c r="BJ224" i="4"/>
  <c r="BK224" i="4"/>
  <c r="BL224" i="4"/>
  <c r="BM224" i="4"/>
  <c r="BN224" i="4"/>
  <c r="G225" i="4"/>
  <c r="H225" i="4"/>
  <c r="I225" i="4"/>
  <c r="J225" i="4"/>
  <c r="K225" i="4"/>
  <c r="L225" i="4"/>
  <c r="M225" i="4"/>
  <c r="N225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AJ225" i="4"/>
  <c r="AK225" i="4"/>
  <c r="AL225" i="4"/>
  <c r="AM225" i="4"/>
  <c r="AN225" i="4"/>
  <c r="AO225" i="4"/>
  <c r="AP225" i="4"/>
  <c r="AQ225" i="4"/>
  <c r="AR225" i="4"/>
  <c r="AS225" i="4"/>
  <c r="AT225" i="4"/>
  <c r="AU225" i="4"/>
  <c r="AV225" i="4"/>
  <c r="AW225" i="4"/>
  <c r="AX225" i="4"/>
  <c r="AY225" i="4"/>
  <c r="AZ225" i="4"/>
  <c r="BA225" i="4"/>
  <c r="BB225" i="4"/>
  <c r="BC225" i="4"/>
  <c r="BD225" i="4"/>
  <c r="BE225" i="4"/>
  <c r="BF225" i="4"/>
  <c r="BG225" i="4"/>
  <c r="BH225" i="4"/>
  <c r="BI225" i="4"/>
  <c r="BJ225" i="4"/>
  <c r="BK225" i="4"/>
  <c r="BL225" i="4"/>
  <c r="BM225" i="4"/>
  <c r="BN225" i="4"/>
  <c r="G226" i="4"/>
  <c r="H226" i="4"/>
  <c r="I226" i="4"/>
  <c r="J226" i="4"/>
  <c r="K226" i="4"/>
  <c r="L226" i="4"/>
  <c r="M226" i="4"/>
  <c r="N226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AJ226" i="4"/>
  <c r="AK226" i="4"/>
  <c r="AL226" i="4"/>
  <c r="AM226" i="4"/>
  <c r="AN226" i="4"/>
  <c r="AO226" i="4"/>
  <c r="AP226" i="4"/>
  <c r="AQ226" i="4"/>
  <c r="AR226" i="4"/>
  <c r="AS226" i="4"/>
  <c r="AT226" i="4"/>
  <c r="AU226" i="4"/>
  <c r="AV226" i="4"/>
  <c r="AW226" i="4"/>
  <c r="AX226" i="4"/>
  <c r="AY226" i="4"/>
  <c r="AZ226" i="4"/>
  <c r="BA226" i="4"/>
  <c r="BB226" i="4"/>
  <c r="BC226" i="4"/>
  <c r="BD226" i="4"/>
  <c r="BE226" i="4"/>
  <c r="BF226" i="4"/>
  <c r="BG226" i="4"/>
  <c r="BH226" i="4"/>
  <c r="BI226" i="4"/>
  <c r="BJ226" i="4"/>
  <c r="BK226" i="4"/>
  <c r="BL226" i="4"/>
  <c r="BM226" i="4"/>
  <c r="BN226" i="4"/>
  <c r="G227" i="4"/>
  <c r="H227" i="4"/>
  <c r="I227" i="4"/>
  <c r="J227" i="4"/>
  <c r="K227" i="4"/>
  <c r="L227" i="4"/>
  <c r="M227" i="4"/>
  <c r="N227" i="4"/>
  <c r="O227" i="4"/>
  <c r="P227" i="4"/>
  <c r="Q227" i="4"/>
  <c r="R227" i="4"/>
  <c r="S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AJ227" i="4"/>
  <c r="AK227" i="4"/>
  <c r="AL227" i="4"/>
  <c r="AM227" i="4"/>
  <c r="AN227" i="4"/>
  <c r="AO227" i="4"/>
  <c r="AP227" i="4"/>
  <c r="AQ227" i="4"/>
  <c r="AR227" i="4"/>
  <c r="AS227" i="4"/>
  <c r="AT227" i="4"/>
  <c r="AU227" i="4"/>
  <c r="AV227" i="4"/>
  <c r="AW227" i="4"/>
  <c r="AX227" i="4"/>
  <c r="AY227" i="4"/>
  <c r="AZ227" i="4"/>
  <c r="BA227" i="4"/>
  <c r="BB227" i="4"/>
  <c r="BC227" i="4"/>
  <c r="BD227" i="4"/>
  <c r="BE227" i="4"/>
  <c r="BF227" i="4"/>
  <c r="BG227" i="4"/>
  <c r="BH227" i="4"/>
  <c r="BI227" i="4"/>
  <c r="BJ227" i="4"/>
  <c r="BK227" i="4"/>
  <c r="BL227" i="4"/>
  <c r="BM227" i="4"/>
  <c r="BN227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AJ228" i="4"/>
  <c r="AK228" i="4"/>
  <c r="AL228" i="4"/>
  <c r="AM228" i="4"/>
  <c r="AN228" i="4"/>
  <c r="AO228" i="4"/>
  <c r="AP228" i="4"/>
  <c r="AQ228" i="4"/>
  <c r="AR228" i="4"/>
  <c r="AS228" i="4"/>
  <c r="AT228" i="4"/>
  <c r="AU228" i="4"/>
  <c r="AV228" i="4"/>
  <c r="AW228" i="4"/>
  <c r="AX228" i="4"/>
  <c r="AY228" i="4"/>
  <c r="AZ228" i="4"/>
  <c r="BA228" i="4"/>
  <c r="BB228" i="4"/>
  <c r="BC228" i="4"/>
  <c r="BD228" i="4"/>
  <c r="BE228" i="4"/>
  <c r="BF228" i="4"/>
  <c r="BG228" i="4"/>
  <c r="BH228" i="4"/>
  <c r="BI228" i="4"/>
  <c r="BJ228" i="4"/>
  <c r="BK228" i="4"/>
  <c r="BL228" i="4"/>
  <c r="BM228" i="4"/>
  <c r="BN228" i="4"/>
  <c r="G229" i="4"/>
  <c r="H229" i="4"/>
  <c r="I229" i="4"/>
  <c r="J229" i="4"/>
  <c r="K229" i="4"/>
  <c r="L229" i="4"/>
  <c r="M229" i="4"/>
  <c r="N229" i="4"/>
  <c r="O229" i="4"/>
  <c r="P229" i="4"/>
  <c r="Q229" i="4"/>
  <c r="R229" i="4"/>
  <c r="S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AJ229" i="4"/>
  <c r="AK229" i="4"/>
  <c r="AL229" i="4"/>
  <c r="AM229" i="4"/>
  <c r="AN229" i="4"/>
  <c r="AO229" i="4"/>
  <c r="AP229" i="4"/>
  <c r="AQ229" i="4"/>
  <c r="AR229" i="4"/>
  <c r="AS229" i="4"/>
  <c r="AT229" i="4"/>
  <c r="AU229" i="4"/>
  <c r="AV229" i="4"/>
  <c r="AW229" i="4"/>
  <c r="AX229" i="4"/>
  <c r="AY229" i="4"/>
  <c r="AZ229" i="4"/>
  <c r="BA229" i="4"/>
  <c r="BB229" i="4"/>
  <c r="BC229" i="4"/>
  <c r="BD229" i="4"/>
  <c r="BE229" i="4"/>
  <c r="BF229" i="4"/>
  <c r="BG229" i="4"/>
  <c r="BH229" i="4"/>
  <c r="BI229" i="4"/>
  <c r="BJ229" i="4"/>
  <c r="BK229" i="4"/>
  <c r="BL229" i="4"/>
  <c r="BM229" i="4"/>
  <c r="BN229" i="4"/>
  <c r="G230" i="4"/>
  <c r="H230" i="4"/>
  <c r="I230" i="4"/>
  <c r="J230" i="4"/>
  <c r="K230" i="4"/>
  <c r="L230" i="4"/>
  <c r="M230" i="4"/>
  <c r="N230" i="4"/>
  <c r="O230" i="4"/>
  <c r="P230" i="4"/>
  <c r="Q230" i="4"/>
  <c r="R230" i="4"/>
  <c r="S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AJ230" i="4"/>
  <c r="AK230" i="4"/>
  <c r="AL230" i="4"/>
  <c r="AM230" i="4"/>
  <c r="AN230" i="4"/>
  <c r="AO230" i="4"/>
  <c r="AP230" i="4"/>
  <c r="AQ230" i="4"/>
  <c r="AR230" i="4"/>
  <c r="AS230" i="4"/>
  <c r="AT230" i="4"/>
  <c r="AU230" i="4"/>
  <c r="AV230" i="4"/>
  <c r="AW230" i="4"/>
  <c r="AX230" i="4"/>
  <c r="AY230" i="4"/>
  <c r="AZ230" i="4"/>
  <c r="BA230" i="4"/>
  <c r="BB230" i="4"/>
  <c r="BC230" i="4"/>
  <c r="BD230" i="4"/>
  <c r="BE230" i="4"/>
  <c r="BF230" i="4"/>
  <c r="BG230" i="4"/>
  <c r="BH230" i="4"/>
  <c r="BI230" i="4"/>
  <c r="BJ230" i="4"/>
  <c r="BK230" i="4"/>
  <c r="BL230" i="4"/>
  <c r="BM230" i="4"/>
  <c r="BN230" i="4"/>
  <c r="G231" i="4"/>
  <c r="H231" i="4"/>
  <c r="I231" i="4"/>
  <c r="J231" i="4"/>
  <c r="K231" i="4"/>
  <c r="L231" i="4"/>
  <c r="M231" i="4"/>
  <c r="N231" i="4"/>
  <c r="O231" i="4"/>
  <c r="P231" i="4"/>
  <c r="Q231" i="4"/>
  <c r="R231" i="4"/>
  <c r="S231" i="4"/>
  <c r="T231" i="4"/>
  <c r="U231" i="4"/>
  <c r="V231" i="4"/>
  <c r="W231" i="4"/>
  <c r="X231" i="4"/>
  <c r="Y231" i="4"/>
  <c r="Z231" i="4"/>
  <c r="AA231" i="4"/>
  <c r="AB231" i="4"/>
  <c r="AC231" i="4"/>
  <c r="AD231" i="4"/>
  <c r="AE231" i="4"/>
  <c r="AF231" i="4"/>
  <c r="AG231" i="4"/>
  <c r="AH231" i="4"/>
  <c r="AI231" i="4"/>
  <c r="AJ231" i="4"/>
  <c r="AK231" i="4"/>
  <c r="AL231" i="4"/>
  <c r="AM231" i="4"/>
  <c r="AN231" i="4"/>
  <c r="AO231" i="4"/>
  <c r="AP231" i="4"/>
  <c r="AQ231" i="4"/>
  <c r="AR231" i="4"/>
  <c r="AS231" i="4"/>
  <c r="AT231" i="4"/>
  <c r="AU231" i="4"/>
  <c r="AV231" i="4"/>
  <c r="AW231" i="4"/>
  <c r="AX231" i="4"/>
  <c r="AY231" i="4"/>
  <c r="AZ231" i="4"/>
  <c r="BA231" i="4"/>
  <c r="BB231" i="4"/>
  <c r="BC231" i="4"/>
  <c r="BD231" i="4"/>
  <c r="BE231" i="4"/>
  <c r="BF231" i="4"/>
  <c r="BG231" i="4"/>
  <c r="BH231" i="4"/>
  <c r="BI231" i="4"/>
  <c r="BJ231" i="4"/>
  <c r="BK231" i="4"/>
  <c r="BL231" i="4"/>
  <c r="BM231" i="4"/>
  <c r="BN231" i="4"/>
  <c r="G232" i="4"/>
  <c r="H232" i="4"/>
  <c r="I232" i="4"/>
  <c r="J232" i="4"/>
  <c r="K232" i="4"/>
  <c r="L232" i="4"/>
  <c r="M232" i="4"/>
  <c r="N232" i="4"/>
  <c r="O232" i="4"/>
  <c r="P232" i="4"/>
  <c r="Q232" i="4"/>
  <c r="R232" i="4"/>
  <c r="S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AJ232" i="4"/>
  <c r="AK232" i="4"/>
  <c r="AL232" i="4"/>
  <c r="AM232" i="4"/>
  <c r="AN232" i="4"/>
  <c r="AO232" i="4"/>
  <c r="AP232" i="4"/>
  <c r="AQ232" i="4"/>
  <c r="AR232" i="4"/>
  <c r="AS232" i="4"/>
  <c r="AT232" i="4"/>
  <c r="AU232" i="4"/>
  <c r="AV232" i="4"/>
  <c r="AW232" i="4"/>
  <c r="AX232" i="4"/>
  <c r="AY232" i="4"/>
  <c r="AZ232" i="4"/>
  <c r="BA232" i="4"/>
  <c r="BB232" i="4"/>
  <c r="BC232" i="4"/>
  <c r="BD232" i="4"/>
  <c r="BE232" i="4"/>
  <c r="BF232" i="4"/>
  <c r="BG232" i="4"/>
  <c r="BH232" i="4"/>
  <c r="BI232" i="4"/>
  <c r="BJ232" i="4"/>
  <c r="BK232" i="4"/>
  <c r="BL232" i="4"/>
  <c r="BM232" i="4"/>
  <c r="BN232" i="4"/>
  <c r="G233" i="4"/>
  <c r="H233" i="4"/>
  <c r="I233" i="4"/>
  <c r="J233" i="4"/>
  <c r="K233" i="4"/>
  <c r="L233" i="4"/>
  <c r="M233" i="4"/>
  <c r="N233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AJ233" i="4"/>
  <c r="AK233" i="4"/>
  <c r="AL233" i="4"/>
  <c r="AM233" i="4"/>
  <c r="AN233" i="4"/>
  <c r="AO233" i="4"/>
  <c r="AP233" i="4"/>
  <c r="AQ233" i="4"/>
  <c r="AR233" i="4"/>
  <c r="AS233" i="4"/>
  <c r="AT233" i="4"/>
  <c r="AU233" i="4"/>
  <c r="AV233" i="4"/>
  <c r="AW233" i="4"/>
  <c r="AX233" i="4"/>
  <c r="AY233" i="4"/>
  <c r="AZ233" i="4"/>
  <c r="BA233" i="4"/>
  <c r="BB233" i="4"/>
  <c r="BC233" i="4"/>
  <c r="BD233" i="4"/>
  <c r="BE233" i="4"/>
  <c r="BF233" i="4"/>
  <c r="BG233" i="4"/>
  <c r="BH233" i="4"/>
  <c r="BI233" i="4"/>
  <c r="BJ233" i="4"/>
  <c r="BK233" i="4"/>
  <c r="BL233" i="4"/>
  <c r="BM233" i="4"/>
  <c r="BN233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AJ234" i="4"/>
  <c r="AK234" i="4"/>
  <c r="AL234" i="4"/>
  <c r="AM234" i="4"/>
  <c r="AN234" i="4"/>
  <c r="AO234" i="4"/>
  <c r="AP234" i="4"/>
  <c r="AQ234" i="4"/>
  <c r="AR234" i="4"/>
  <c r="AS234" i="4"/>
  <c r="AT234" i="4"/>
  <c r="AU234" i="4"/>
  <c r="AV234" i="4"/>
  <c r="AW234" i="4"/>
  <c r="AX234" i="4"/>
  <c r="AY234" i="4"/>
  <c r="AZ234" i="4"/>
  <c r="BA234" i="4"/>
  <c r="BB234" i="4"/>
  <c r="BC234" i="4"/>
  <c r="BD234" i="4"/>
  <c r="BE234" i="4"/>
  <c r="BF234" i="4"/>
  <c r="BG234" i="4"/>
  <c r="BH234" i="4"/>
  <c r="BI234" i="4"/>
  <c r="BJ234" i="4"/>
  <c r="BK234" i="4"/>
  <c r="BL234" i="4"/>
  <c r="BM234" i="4"/>
  <c r="BN234" i="4"/>
  <c r="G235" i="4"/>
  <c r="H235" i="4"/>
  <c r="I235" i="4"/>
  <c r="J235" i="4"/>
  <c r="K235" i="4"/>
  <c r="L235" i="4"/>
  <c r="M235" i="4"/>
  <c r="N235" i="4"/>
  <c r="O235" i="4"/>
  <c r="P235" i="4"/>
  <c r="Q235" i="4"/>
  <c r="R235" i="4"/>
  <c r="S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AJ235" i="4"/>
  <c r="AK235" i="4"/>
  <c r="AL235" i="4"/>
  <c r="AM235" i="4"/>
  <c r="AN235" i="4"/>
  <c r="AO235" i="4"/>
  <c r="AP235" i="4"/>
  <c r="AQ235" i="4"/>
  <c r="AR235" i="4"/>
  <c r="AS235" i="4"/>
  <c r="AT235" i="4"/>
  <c r="AU235" i="4"/>
  <c r="AV235" i="4"/>
  <c r="AW235" i="4"/>
  <c r="AX235" i="4"/>
  <c r="AY235" i="4"/>
  <c r="AZ235" i="4"/>
  <c r="BA235" i="4"/>
  <c r="BB235" i="4"/>
  <c r="BC235" i="4"/>
  <c r="BD235" i="4"/>
  <c r="BE235" i="4"/>
  <c r="BF235" i="4"/>
  <c r="BG235" i="4"/>
  <c r="BH235" i="4"/>
  <c r="BI235" i="4"/>
  <c r="BJ235" i="4"/>
  <c r="BK235" i="4"/>
  <c r="BL235" i="4"/>
  <c r="BM235" i="4"/>
  <c r="BN235" i="4"/>
  <c r="G236" i="4"/>
  <c r="H236" i="4"/>
  <c r="I236" i="4"/>
  <c r="J236" i="4"/>
  <c r="K236" i="4"/>
  <c r="L236" i="4"/>
  <c r="M236" i="4"/>
  <c r="N236" i="4"/>
  <c r="O236" i="4"/>
  <c r="P236" i="4"/>
  <c r="Q236" i="4"/>
  <c r="R236" i="4"/>
  <c r="S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AJ236" i="4"/>
  <c r="AK236" i="4"/>
  <c r="AL236" i="4"/>
  <c r="AM236" i="4"/>
  <c r="AN236" i="4"/>
  <c r="AO236" i="4"/>
  <c r="AP236" i="4"/>
  <c r="AQ236" i="4"/>
  <c r="AR236" i="4"/>
  <c r="AS236" i="4"/>
  <c r="AT236" i="4"/>
  <c r="AU236" i="4"/>
  <c r="AV236" i="4"/>
  <c r="AW236" i="4"/>
  <c r="AX236" i="4"/>
  <c r="AY236" i="4"/>
  <c r="AZ236" i="4"/>
  <c r="BA236" i="4"/>
  <c r="BB236" i="4"/>
  <c r="BC236" i="4"/>
  <c r="BD236" i="4"/>
  <c r="BE236" i="4"/>
  <c r="BF236" i="4"/>
  <c r="BG236" i="4"/>
  <c r="BH236" i="4"/>
  <c r="BI236" i="4"/>
  <c r="BJ236" i="4"/>
  <c r="BK236" i="4"/>
  <c r="BL236" i="4"/>
  <c r="BM236" i="4"/>
  <c r="BN236" i="4"/>
  <c r="G237" i="4"/>
  <c r="H237" i="4"/>
  <c r="I237" i="4"/>
  <c r="J237" i="4"/>
  <c r="K237" i="4"/>
  <c r="L237" i="4"/>
  <c r="M237" i="4"/>
  <c r="N237" i="4"/>
  <c r="O237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AJ237" i="4"/>
  <c r="AK237" i="4"/>
  <c r="AL237" i="4"/>
  <c r="AM237" i="4"/>
  <c r="AN237" i="4"/>
  <c r="AO237" i="4"/>
  <c r="AP237" i="4"/>
  <c r="AQ237" i="4"/>
  <c r="AR237" i="4"/>
  <c r="AS237" i="4"/>
  <c r="AT237" i="4"/>
  <c r="AU237" i="4"/>
  <c r="AV237" i="4"/>
  <c r="AW237" i="4"/>
  <c r="AX237" i="4"/>
  <c r="AY237" i="4"/>
  <c r="AZ237" i="4"/>
  <c r="BA237" i="4"/>
  <c r="BB237" i="4"/>
  <c r="BC237" i="4"/>
  <c r="BD237" i="4"/>
  <c r="BE237" i="4"/>
  <c r="BF237" i="4"/>
  <c r="BG237" i="4"/>
  <c r="BH237" i="4"/>
  <c r="BI237" i="4"/>
  <c r="BJ237" i="4"/>
  <c r="BK237" i="4"/>
  <c r="BL237" i="4"/>
  <c r="BM237" i="4"/>
  <c r="BN237" i="4"/>
  <c r="G238" i="4"/>
  <c r="H238" i="4"/>
  <c r="I238" i="4"/>
  <c r="J238" i="4"/>
  <c r="K238" i="4"/>
  <c r="L238" i="4"/>
  <c r="M238" i="4"/>
  <c r="N238" i="4"/>
  <c r="O238" i="4"/>
  <c r="P238" i="4"/>
  <c r="Q238" i="4"/>
  <c r="R238" i="4"/>
  <c r="S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AJ238" i="4"/>
  <c r="AK238" i="4"/>
  <c r="AL238" i="4"/>
  <c r="AM238" i="4"/>
  <c r="AN238" i="4"/>
  <c r="AO238" i="4"/>
  <c r="AP238" i="4"/>
  <c r="AQ238" i="4"/>
  <c r="AR238" i="4"/>
  <c r="AS238" i="4"/>
  <c r="AT238" i="4"/>
  <c r="AU238" i="4"/>
  <c r="AV238" i="4"/>
  <c r="AW238" i="4"/>
  <c r="AX238" i="4"/>
  <c r="AY238" i="4"/>
  <c r="AZ238" i="4"/>
  <c r="BA238" i="4"/>
  <c r="BB238" i="4"/>
  <c r="BC238" i="4"/>
  <c r="BD238" i="4"/>
  <c r="BE238" i="4"/>
  <c r="BF238" i="4"/>
  <c r="BG238" i="4"/>
  <c r="BH238" i="4"/>
  <c r="BI238" i="4"/>
  <c r="BJ238" i="4"/>
  <c r="BK238" i="4"/>
  <c r="BL238" i="4"/>
  <c r="BM238" i="4"/>
  <c r="BN238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T239" i="4"/>
  <c r="U239" i="4"/>
  <c r="V239" i="4"/>
  <c r="W239" i="4"/>
  <c r="X239" i="4"/>
  <c r="Y239" i="4"/>
  <c r="Z239" i="4"/>
  <c r="AA239" i="4"/>
  <c r="AB239" i="4"/>
  <c r="AC239" i="4"/>
  <c r="AD239" i="4"/>
  <c r="AE239" i="4"/>
  <c r="AF239" i="4"/>
  <c r="AG239" i="4"/>
  <c r="AH239" i="4"/>
  <c r="AI239" i="4"/>
  <c r="AJ239" i="4"/>
  <c r="AK239" i="4"/>
  <c r="AL239" i="4"/>
  <c r="AM239" i="4"/>
  <c r="AN239" i="4"/>
  <c r="AO239" i="4"/>
  <c r="AP239" i="4"/>
  <c r="AQ239" i="4"/>
  <c r="AR239" i="4"/>
  <c r="AS239" i="4"/>
  <c r="AT239" i="4"/>
  <c r="AU239" i="4"/>
  <c r="AV239" i="4"/>
  <c r="AW239" i="4"/>
  <c r="AX239" i="4"/>
  <c r="AY239" i="4"/>
  <c r="AZ239" i="4"/>
  <c r="BA239" i="4"/>
  <c r="BB239" i="4"/>
  <c r="BC239" i="4"/>
  <c r="BD239" i="4"/>
  <c r="BE239" i="4"/>
  <c r="BF239" i="4"/>
  <c r="BG239" i="4"/>
  <c r="BH239" i="4"/>
  <c r="BI239" i="4"/>
  <c r="BJ239" i="4"/>
  <c r="BK239" i="4"/>
  <c r="BL239" i="4"/>
  <c r="BM239" i="4"/>
  <c r="BN239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AJ240" i="4"/>
  <c r="AK240" i="4"/>
  <c r="AL240" i="4"/>
  <c r="AM240" i="4"/>
  <c r="AN240" i="4"/>
  <c r="AO240" i="4"/>
  <c r="AP240" i="4"/>
  <c r="AQ240" i="4"/>
  <c r="AR240" i="4"/>
  <c r="AS240" i="4"/>
  <c r="AT240" i="4"/>
  <c r="AU240" i="4"/>
  <c r="AV240" i="4"/>
  <c r="AW240" i="4"/>
  <c r="AX240" i="4"/>
  <c r="AY240" i="4"/>
  <c r="AZ240" i="4"/>
  <c r="BA240" i="4"/>
  <c r="BB240" i="4"/>
  <c r="BC240" i="4"/>
  <c r="BD240" i="4"/>
  <c r="BE240" i="4"/>
  <c r="BF240" i="4"/>
  <c r="BG240" i="4"/>
  <c r="BH240" i="4"/>
  <c r="BI240" i="4"/>
  <c r="BJ240" i="4"/>
  <c r="BK240" i="4"/>
  <c r="BL240" i="4"/>
  <c r="BM240" i="4"/>
  <c r="BN240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AJ241" i="4"/>
  <c r="AK241" i="4"/>
  <c r="AL241" i="4"/>
  <c r="AM241" i="4"/>
  <c r="AN241" i="4"/>
  <c r="AO241" i="4"/>
  <c r="AP241" i="4"/>
  <c r="AQ241" i="4"/>
  <c r="AR241" i="4"/>
  <c r="AS241" i="4"/>
  <c r="AT241" i="4"/>
  <c r="AU241" i="4"/>
  <c r="AV241" i="4"/>
  <c r="AW241" i="4"/>
  <c r="AX241" i="4"/>
  <c r="AY241" i="4"/>
  <c r="AZ241" i="4"/>
  <c r="BA241" i="4"/>
  <c r="BB241" i="4"/>
  <c r="BC241" i="4"/>
  <c r="BD241" i="4"/>
  <c r="BE241" i="4"/>
  <c r="BF241" i="4"/>
  <c r="BG241" i="4"/>
  <c r="BH241" i="4"/>
  <c r="BI241" i="4"/>
  <c r="BJ241" i="4"/>
  <c r="BK241" i="4"/>
  <c r="BL241" i="4"/>
  <c r="BM241" i="4"/>
  <c r="BN241" i="4"/>
  <c r="G242" i="4"/>
  <c r="H242" i="4"/>
  <c r="I242" i="4"/>
  <c r="J242" i="4"/>
  <c r="K242" i="4"/>
  <c r="L242" i="4"/>
  <c r="M242" i="4"/>
  <c r="N242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AJ242" i="4"/>
  <c r="AK242" i="4"/>
  <c r="AL242" i="4"/>
  <c r="AM242" i="4"/>
  <c r="AN242" i="4"/>
  <c r="AO242" i="4"/>
  <c r="AP242" i="4"/>
  <c r="AQ242" i="4"/>
  <c r="AR242" i="4"/>
  <c r="AS242" i="4"/>
  <c r="AT242" i="4"/>
  <c r="AU242" i="4"/>
  <c r="AV242" i="4"/>
  <c r="AW242" i="4"/>
  <c r="AX242" i="4"/>
  <c r="AY242" i="4"/>
  <c r="AZ242" i="4"/>
  <c r="BA242" i="4"/>
  <c r="BB242" i="4"/>
  <c r="BC242" i="4"/>
  <c r="BD242" i="4"/>
  <c r="BE242" i="4"/>
  <c r="BF242" i="4"/>
  <c r="BG242" i="4"/>
  <c r="BH242" i="4"/>
  <c r="BI242" i="4"/>
  <c r="BJ242" i="4"/>
  <c r="BK242" i="4"/>
  <c r="BL242" i="4"/>
  <c r="BM242" i="4"/>
  <c r="BN242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AJ243" i="4"/>
  <c r="AK243" i="4"/>
  <c r="AL243" i="4"/>
  <c r="AM243" i="4"/>
  <c r="AN243" i="4"/>
  <c r="AO243" i="4"/>
  <c r="AP243" i="4"/>
  <c r="AQ243" i="4"/>
  <c r="AR243" i="4"/>
  <c r="AS243" i="4"/>
  <c r="AT243" i="4"/>
  <c r="AU243" i="4"/>
  <c r="AV243" i="4"/>
  <c r="AW243" i="4"/>
  <c r="AX243" i="4"/>
  <c r="AY243" i="4"/>
  <c r="AZ243" i="4"/>
  <c r="BA243" i="4"/>
  <c r="BB243" i="4"/>
  <c r="BC243" i="4"/>
  <c r="BD243" i="4"/>
  <c r="BE243" i="4"/>
  <c r="BF243" i="4"/>
  <c r="BG243" i="4"/>
  <c r="BH243" i="4"/>
  <c r="BI243" i="4"/>
  <c r="BJ243" i="4"/>
  <c r="BK243" i="4"/>
  <c r="BL243" i="4"/>
  <c r="BM243" i="4"/>
  <c r="BN243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AJ244" i="4"/>
  <c r="AK244" i="4"/>
  <c r="AL244" i="4"/>
  <c r="AM244" i="4"/>
  <c r="AN244" i="4"/>
  <c r="AO244" i="4"/>
  <c r="AP244" i="4"/>
  <c r="AQ244" i="4"/>
  <c r="AR244" i="4"/>
  <c r="AS244" i="4"/>
  <c r="AT244" i="4"/>
  <c r="AU244" i="4"/>
  <c r="AV244" i="4"/>
  <c r="AW244" i="4"/>
  <c r="AX244" i="4"/>
  <c r="AY244" i="4"/>
  <c r="AZ244" i="4"/>
  <c r="BA244" i="4"/>
  <c r="BB244" i="4"/>
  <c r="BC244" i="4"/>
  <c r="BD244" i="4"/>
  <c r="BE244" i="4"/>
  <c r="BF244" i="4"/>
  <c r="BG244" i="4"/>
  <c r="BH244" i="4"/>
  <c r="BI244" i="4"/>
  <c r="BJ244" i="4"/>
  <c r="BK244" i="4"/>
  <c r="BL244" i="4"/>
  <c r="BM244" i="4"/>
  <c r="BN244" i="4"/>
  <c r="G245" i="4"/>
  <c r="H245" i="4"/>
  <c r="I245" i="4"/>
  <c r="J245" i="4"/>
  <c r="K245" i="4"/>
  <c r="L245" i="4"/>
  <c r="M245" i="4"/>
  <c r="N245" i="4"/>
  <c r="O245" i="4"/>
  <c r="P245" i="4"/>
  <c r="Q245" i="4"/>
  <c r="R245" i="4"/>
  <c r="S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AJ245" i="4"/>
  <c r="AK245" i="4"/>
  <c r="AL245" i="4"/>
  <c r="AM245" i="4"/>
  <c r="AN245" i="4"/>
  <c r="AO245" i="4"/>
  <c r="AP245" i="4"/>
  <c r="AQ245" i="4"/>
  <c r="AR245" i="4"/>
  <c r="AS245" i="4"/>
  <c r="AT245" i="4"/>
  <c r="AU245" i="4"/>
  <c r="AV245" i="4"/>
  <c r="AW245" i="4"/>
  <c r="AX245" i="4"/>
  <c r="AY245" i="4"/>
  <c r="AZ245" i="4"/>
  <c r="BA245" i="4"/>
  <c r="BB245" i="4"/>
  <c r="BC245" i="4"/>
  <c r="BD245" i="4"/>
  <c r="BE245" i="4"/>
  <c r="BF245" i="4"/>
  <c r="BG245" i="4"/>
  <c r="BH245" i="4"/>
  <c r="BI245" i="4"/>
  <c r="BJ245" i="4"/>
  <c r="BK245" i="4"/>
  <c r="BL245" i="4"/>
  <c r="BM245" i="4"/>
  <c r="BN245" i="4"/>
  <c r="G246" i="4"/>
  <c r="H246" i="4"/>
  <c r="I246" i="4"/>
  <c r="J246" i="4"/>
  <c r="K246" i="4"/>
  <c r="L246" i="4"/>
  <c r="M246" i="4"/>
  <c r="N246" i="4"/>
  <c r="O246" i="4"/>
  <c r="P246" i="4"/>
  <c r="Q246" i="4"/>
  <c r="R246" i="4"/>
  <c r="S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AJ246" i="4"/>
  <c r="AK246" i="4"/>
  <c r="AL246" i="4"/>
  <c r="AM246" i="4"/>
  <c r="AN246" i="4"/>
  <c r="AO246" i="4"/>
  <c r="AP246" i="4"/>
  <c r="AQ246" i="4"/>
  <c r="AR246" i="4"/>
  <c r="AS246" i="4"/>
  <c r="AT246" i="4"/>
  <c r="AU246" i="4"/>
  <c r="AV246" i="4"/>
  <c r="AW246" i="4"/>
  <c r="AX246" i="4"/>
  <c r="AY246" i="4"/>
  <c r="AZ246" i="4"/>
  <c r="BA246" i="4"/>
  <c r="BB246" i="4"/>
  <c r="BC246" i="4"/>
  <c r="BD246" i="4"/>
  <c r="BE246" i="4"/>
  <c r="BF246" i="4"/>
  <c r="BG246" i="4"/>
  <c r="BH246" i="4"/>
  <c r="BI246" i="4"/>
  <c r="BJ246" i="4"/>
  <c r="BK246" i="4"/>
  <c r="BL246" i="4"/>
  <c r="BM246" i="4"/>
  <c r="BN246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T247" i="4"/>
  <c r="U247" i="4"/>
  <c r="V247" i="4"/>
  <c r="W247" i="4"/>
  <c r="X247" i="4"/>
  <c r="Y247" i="4"/>
  <c r="Z247" i="4"/>
  <c r="AA247" i="4"/>
  <c r="AB247" i="4"/>
  <c r="AC247" i="4"/>
  <c r="AD247" i="4"/>
  <c r="AE247" i="4"/>
  <c r="AF247" i="4"/>
  <c r="AG247" i="4"/>
  <c r="AH247" i="4"/>
  <c r="AI247" i="4"/>
  <c r="AJ247" i="4"/>
  <c r="AK247" i="4"/>
  <c r="AL247" i="4"/>
  <c r="AM247" i="4"/>
  <c r="AN247" i="4"/>
  <c r="AO247" i="4"/>
  <c r="AP247" i="4"/>
  <c r="AQ247" i="4"/>
  <c r="AR247" i="4"/>
  <c r="AS247" i="4"/>
  <c r="AT247" i="4"/>
  <c r="AU247" i="4"/>
  <c r="AV247" i="4"/>
  <c r="AW247" i="4"/>
  <c r="AX247" i="4"/>
  <c r="AY247" i="4"/>
  <c r="AZ247" i="4"/>
  <c r="BA247" i="4"/>
  <c r="BB247" i="4"/>
  <c r="BC247" i="4"/>
  <c r="BD247" i="4"/>
  <c r="BE247" i="4"/>
  <c r="BF247" i="4"/>
  <c r="BG247" i="4"/>
  <c r="BH247" i="4"/>
  <c r="BI247" i="4"/>
  <c r="BJ247" i="4"/>
  <c r="BK247" i="4"/>
  <c r="BL247" i="4"/>
  <c r="BM247" i="4"/>
  <c r="BN247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AJ248" i="4"/>
  <c r="AK248" i="4"/>
  <c r="AL248" i="4"/>
  <c r="AM248" i="4"/>
  <c r="AN248" i="4"/>
  <c r="AO248" i="4"/>
  <c r="AP248" i="4"/>
  <c r="AQ248" i="4"/>
  <c r="AR248" i="4"/>
  <c r="AS248" i="4"/>
  <c r="AT248" i="4"/>
  <c r="AU248" i="4"/>
  <c r="AV248" i="4"/>
  <c r="AW248" i="4"/>
  <c r="AX248" i="4"/>
  <c r="AY248" i="4"/>
  <c r="AZ248" i="4"/>
  <c r="BA248" i="4"/>
  <c r="BB248" i="4"/>
  <c r="BC248" i="4"/>
  <c r="BD248" i="4"/>
  <c r="BE248" i="4"/>
  <c r="BF248" i="4"/>
  <c r="BG248" i="4"/>
  <c r="BH248" i="4"/>
  <c r="BI248" i="4"/>
  <c r="BJ248" i="4"/>
  <c r="BK248" i="4"/>
  <c r="BL248" i="4"/>
  <c r="BM248" i="4"/>
  <c r="BN248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AJ249" i="4"/>
  <c r="AK249" i="4"/>
  <c r="AL249" i="4"/>
  <c r="AM249" i="4"/>
  <c r="AN249" i="4"/>
  <c r="AO249" i="4"/>
  <c r="AP249" i="4"/>
  <c r="AQ249" i="4"/>
  <c r="AR249" i="4"/>
  <c r="AS249" i="4"/>
  <c r="AT249" i="4"/>
  <c r="AU249" i="4"/>
  <c r="AV249" i="4"/>
  <c r="AW249" i="4"/>
  <c r="AX249" i="4"/>
  <c r="AY249" i="4"/>
  <c r="AZ249" i="4"/>
  <c r="BA249" i="4"/>
  <c r="BB249" i="4"/>
  <c r="BC249" i="4"/>
  <c r="BD249" i="4"/>
  <c r="BE249" i="4"/>
  <c r="BF249" i="4"/>
  <c r="BG249" i="4"/>
  <c r="BH249" i="4"/>
  <c r="BI249" i="4"/>
  <c r="BJ249" i="4"/>
  <c r="BK249" i="4"/>
  <c r="BL249" i="4"/>
  <c r="BM249" i="4"/>
  <c r="BN249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AJ250" i="4"/>
  <c r="AK250" i="4"/>
  <c r="AL250" i="4"/>
  <c r="AM250" i="4"/>
  <c r="AN250" i="4"/>
  <c r="AO250" i="4"/>
  <c r="AP250" i="4"/>
  <c r="AQ250" i="4"/>
  <c r="AR250" i="4"/>
  <c r="AS250" i="4"/>
  <c r="AT250" i="4"/>
  <c r="AU250" i="4"/>
  <c r="AV250" i="4"/>
  <c r="AW250" i="4"/>
  <c r="AX250" i="4"/>
  <c r="AY250" i="4"/>
  <c r="AZ250" i="4"/>
  <c r="BA250" i="4"/>
  <c r="BB250" i="4"/>
  <c r="BC250" i="4"/>
  <c r="BD250" i="4"/>
  <c r="BE250" i="4"/>
  <c r="BF250" i="4"/>
  <c r="BG250" i="4"/>
  <c r="BH250" i="4"/>
  <c r="BI250" i="4"/>
  <c r="BJ250" i="4"/>
  <c r="BK250" i="4"/>
  <c r="BL250" i="4"/>
  <c r="BM250" i="4"/>
  <c r="BN250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AJ251" i="4"/>
  <c r="AK251" i="4"/>
  <c r="AL251" i="4"/>
  <c r="AM251" i="4"/>
  <c r="AN251" i="4"/>
  <c r="AO251" i="4"/>
  <c r="AP251" i="4"/>
  <c r="AQ251" i="4"/>
  <c r="AR251" i="4"/>
  <c r="AS251" i="4"/>
  <c r="AT251" i="4"/>
  <c r="AU251" i="4"/>
  <c r="AV251" i="4"/>
  <c r="AW251" i="4"/>
  <c r="AX251" i="4"/>
  <c r="AY251" i="4"/>
  <c r="AZ251" i="4"/>
  <c r="BA251" i="4"/>
  <c r="BB251" i="4"/>
  <c r="BC251" i="4"/>
  <c r="BD251" i="4"/>
  <c r="BE251" i="4"/>
  <c r="BF251" i="4"/>
  <c r="BG251" i="4"/>
  <c r="BH251" i="4"/>
  <c r="BI251" i="4"/>
  <c r="BJ251" i="4"/>
  <c r="BK251" i="4"/>
  <c r="BL251" i="4"/>
  <c r="BM251" i="4"/>
  <c r="BN251" i="4"/>
  <c r="G252" i="4"/>
  <c r="H252" i="4"/>
  <c r="I252" i="4"/>
  <c r="J252" i="4"/>
  <c r="K252" i="4"/>
  <c r="L252" i="4"/>
  <c r="M252" i="4"/>
  <c r="N252" i="4"/>
  <c r="O252" i="4"/>
  <c r="P252" i="4"/>
  <c r="Q252" i="4"/>
  <c r="R252" i="4"/>
  <c r="S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AJ252" i="4"/>
  <c r="AK252" i="4"/>
  <c r="AL252" i="4"/>
  <c r="AM252" i="4"/>
  <c r="AN252" i="4"/>
  <c r="AO252" i="4"/>
  <c r="AP252" i="4"/>
  <c r="AQ252" i="4"/>
  <c r="AR252" i="4"/>
  <c r="AS252" i="4"/>
  <c r="AT252" i="4"/>
  <c r="AU252" i="4"/>
  <c r="AV252" i="4"/>
  <c r="AW252" i="4"/>
  <c r="AX252" i="4"/>
  <c r="AY252" i="4"/>
  <c r="AZ252" i="4"/>
  <c r="BA252" i="4"/>
  <c r="BB252" i="4"/>
  <c r="BC252" i="4"/>
  <c r="BD252" i="4"/>
  <c r="BE252" i="4"/>
  <c r="BF252" i="4"/>
  <c r="BG252" i="4"/>
  <c r="BH252" i="4"/>
  <c r="BI252" i="4"/>
  <c r="BJ252" i="4"/>
  <c r="BK252" i="4"/>
  <c r="BL252" i="4"/>
  <c r="BM252" i="4"/>
  <c r="BN252" i="4"/>
  <c r="G253" i="4"/>
  <c r="H253" i="4"/>
  <c r="I253" i="4"/>
  <c r="J253" i="4"/>
  <c r="K253" i="4"/>
  <c r="L253" i="4"/>
  <c r="M253" i="4"/>
  <c r="N253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AJ253" i="4"/>
  <c r="AK253" i="4"/>
  <c r="AL253" i="4"/>
  <c r="AM253" i="4"/>
  <c r="AN253" i="4"/>
  <c r="AO253" i="4"/>
  <c r="AP253" i="4"/>
  <c r="AQ253" i="4"/>
  <c r="AR253" i="4"/>
  <c r="AS253" i="4"/>
  <c r="AT253" i="4"/>
  <c r="AU253" i="4"/>
  <c r="AV253" i="4"/>
  <c r="AW253" i="4"/>
  <c r="AX253" i="4"/>
  <c r="AY253" i="4"/>
  <c r="AZ253" i="4"/>
  <c r="BA253" i="4"/>
  <c r="BB253" i="4"/>
  <c r="BC253" i="4"/>
  <c r="BD253" i="4"/>
  <c r="BE253" i="4"/>
  <c r="BF253" i="4"/>
  <c r="BG253" i="4"/>
  <c r="BH253" i="4"/>
  <c r="BI253" i="4"/>
  <c r="BJ253" i="4"/>
  <c r="BK253" i="4"/>
  <c r="BL253" i="4"/>
  <c r="BM253" i="4"/>
  <c r="BN253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AJ254" i="4"/>
  <c r="AK254" i="4"/>
  <c r="AL254" i="4"/>
  <c r="AM254" i="4"/>
  <c r="AN254" i="4"/>
  <c r="AO254" i="4"/>
  <c r="AP254" i="4"/>
  <c r="AQ254" i="4"/>
  <c r="AR254" i="4"/>
  <c r="AS254" i="4"/>
  <c r="AT254" i="4"/>
  <c r="AU254" i="4"/>
  <c r="AV254" i="4"/>
  <c r="AW254" i="4"/>
  <c r="AX254" i="4"/>
  <c r="AY254" i="4"/>
  <c r="AZ254" i="4"/>
  <c r="BA254" i="4"/>
  <c r="BB254" i="4"/>
  <c r="BC254" i="4"/>
  <c r="BD254" i="4"/>
  <c r="BE254" i="4"/>
  <c r="BF254" i="4"/>
  <c r="BG254" i="4"/>
  <c r="BH254" i="4"/>
  <c r="BI254" i="4"/>
  <c r="BJ254" i="4"/>
  <c r="BK254" i="4"/>
  <c r="BL254" i="4"/>
  <c r="BM254" i="4"/>
  <c r="BN254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T255" i="4"/>
  <c r="U255" i="4"/>
  <c r="V255" i="4"/>
  <c r="W255" i="4"/>
  <c r="X255" i="4"/>
  <c r="Y255" i="4"/>
  <c r="Z255" i="4"/>
  <c r="AA255" i="4"/>
  <c r="AB255" i="4"/>
  <c r="AC255" i="4"/>
  <c r="AD255" i="4"/>
  <c r="AE255" i="4"/>
  <c r="AF255" i="4"/>
  <c r="AG255" i="4"/>
  <c r="AH255" i="4"/>
  <c r="AI255" i="4"/>
  <c r="AJ255" i="4"/>
  <c r="AK255" i="4"/>
  <c r="AL255" i="4"/>
  <c r="AM255" i="4"/>
  <c r="AN255" i="4"/>
  <c r="AO255" i="4"/>
  <c r="AP255" i="4"/>
  <c r="AQ255" i="4"/>
  <c r="AR255" i="4"/>
  <c r="AS255" i="4"/>
  <c r="AT255" i="4"/>
  <c r="AU255" i="4"/>
  <c r="AV255" i="4"/>
  <c r="AW255" i="4"/>
  <c r="AX255" i="4"/>
  <c r="AY255" i="4"/>
  <c r="AZ255" i="4"/>
  <c r="BA255" i="4"/>
  <c r="BB255" i="4"/>
  <c r="BC255" i="4"/>
  <c r="BD255" i="4"/>
  <c r="BE255" i="4"/>
  <c r="BF255" i="4"/>
  <c r="BG255" i="4"/>
  <c r="BH255" i="4"/>
  <c r="BI255" i="4"/>
  <c r="BJ255" i="4"/>
  <c r="BK255" i="4"/>
  <c r="BL255" i="4"/>
  <c r="BM255" i="4"/>
  <c r="BN255" i="4"/>
  <c r="G256" i="4"/>
  <c r="H256" i="4"/>
  <c r="I256" i="4"/>
  <c r="J256" i="4"/>
  <c r="K256" i="4"/>
  <c r="L256" i="4"/>
  <c r="M256" i="4"/>
  <c r="N256" i="4"/>
  <c r="O256" i="4"/>
  <c r="P256" i="4"/>
  <c r="Q256" i="4"/>
  <c r="R256" i="4"/>
  <c r="S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AJ256" i="4"/>
  <c r="AK256" i="4"/>
  <c r="AL256" i="4"/>
  <c r="AM256" i="4"/>
  <c r="AN256" i="4"/>
  <c r="AO256" i="4"/>
  <c r="AP256" i="4"/>
  <c r="AQ256" i="4"/>
  <c r="AR256" i="4"/>
  <c r="AS256" i="4"/>
  <c r="AT256" i="4"/>
  <c r="AU256" i="4"/>
  <c r="AV256" i="4"/>
  <c r="AW256" i="4"/>
  <c r="AX256" i="4"/>
  <c r="AY256" i="4"/>
  <c r="AZ256" i="4"/>
  <c r="BA256" i="4"/>
  <c r="BB256" i="4"/>
  <c r="BC256" i="4"/>
  <c r="BD256" i="4"/>
  <c r="BE256" i="4"/>
  <c r="BF256" i="4"/>
  <c r="BG256" i="4"/>
  <c r="BH256" i="4"/>
  <c r="BI256" i="4"/>
  <c r="BJ256" i="4"/>
  <c r="BK256" i="4"/>
  <c r="BL256" i="4"/>
  <c r="BM256" i="4"/>
  <c r="BN256" i="4"/>
  <c r="G257" i="4"/>
  <c r="H257" i="4"/>
  <c r="I257" i="4"/>
  <c r="J257" i="4"/>
  <c r="K257" i="4"/>
  <c r="L257" i="4"/>
  <c r="M257" i="4"/>
  <c r="N257" i="4"/>
  <c r="O257" i="4"/>
  <c r="P257" i="4"/>
  <c r="Q257" i="4"/>
  <c r="R257" i="4"/>
  <c r="S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AJ257" i="4"/>
  <c r="AK257" i="4"/>
  <c r="AL257" i="4"/>
  <c r="AM257" i="4"/>
  <c r="AN257" i="4"/>
  <c r="AO257" i="4"/>
  <c r="AP257" i="4"/>
  <c r="AQ257" i="4"/>
  <c r="AR257" i="4"/>
  <c r="AS257" i="4"/>
  <c r="AT257" i="4"/>
  <c r="AU257" i="4"/>
  <c r="AV257" i="4"/>
  <c r="AW257" i="4"/>
  <c r="AX257" i="4"/>
  <c r="AY257" i="4"/>
  <c r="AZ257" i="4"/>
  <c r="BA257" i="4"/>
  <c r="BB257" i="4"/>
  <c r="BC257" i="4"/>
  <c r="BD257" i="4"/>
  <c r="BE257" i="4"/>
  <c r="BF257" i="4"/>
  <c r="BG257" i="4"/>
  <c r="BH257" i="4"/>
  <c r="BI257" i="4"/>
  <c r="BJ257" i="4"/>
  <c r="BK257" i="4"/>
  <c r="BL257" i="4"/>
  <c r="BM257" i="4"/>
  <c r="BN257" i="4"/>
  <c r="G258" i="4"/>
  <c r="H258" i="4"/>
  <c r="I258" i="4"/>
  <c r="J258" i="4"/>
  <c r="K258" i="4"/>
  <c r="L258" i="4"/>
  <c r="M258" i="4"/>
  <c r="N258" i="4"/>
  <c r="O258" i="4"/>
  <c r="P258" i="4"/>
  <c r="Q258" i="4"/>
  <c r="R258" i="4"/>
  <c r="S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AJ258" i="4"/>
  <c r="AK258" i="4"/>
  <c r="AL258" i="4"/>
  <c r="AM258" i="4"/>
  <c r="AN258" i="4"/>
  <c r="AO258" i="4"/>
  <c r="AP258" i="4"/>
  <c r="AQ258" i="4"/>
  <c r="AR258" i="4"/>
  <c r="AS258" i="4"/>
  <c r="AT258" i="4"/>
  <c r="AU258" i="4"/>
  <c r="AV258" i="4"/>
  <c r="AW258" i="4"/>
  <c r="AX258" i="4"/>
  <c r="AY258" i="4"/>
  <c r="AZ258" i="4"/>
  <c r="BA258" i="4"/>
  <c r="BB258" i="4"/>
  <c r="BC258" i="4"/>
  <c r="BD258" i="4"/>
  <c r="BE258" i="4"/>
  <c r="BF258" i="4"/>
  <c r="BG258" i="4"/>
  <c r="BH258" i="4"/>
  <c r="BI258" i="4"/>
  <c r="BJ258" i="4"/>
  <c r="BK258" i="4"/>
  <c r="BL258" i="4"/>
  <c r="BM258" i="4"/>
  <c r="BN258" i="4"/>
  <c r="G259" i="4"/>
  <c r="H259" i="4"/>
  <c r="I259" i="4"/>
  <c r="J259" i="4"/>
  <c r="K259" i="4"/>
  <c r="L259" i="4"/>
  <c r="M259" i="4"/>
  <c r="N259" i="4"/>
  <c r="O259" i="4"/>
  <c r="P259" i="4"/>
  <c r="Q259" i="4"/>
  <c r="R259" i="4"/>
  <c r="S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AJ259" i="4"/>
  <c r="AK259" i="4"/>
  <c r="AL259" i="4"/>
  <c r="AM259" i="4"/>
  <c r="AN259" i="4"/>
  <c r="AO259" i="4"/>
  <c r="AP259" i="4"/>
  <c r="AQ259" i="4"/>
  <c r="AR259" i="4"/>
  <c r="AS259" i="4"/>
  <c r="AT259" i="4"/>
  <c r="AU259" i="4"/>
  <c r="AV259" i="4"/>
  <c r="AW259" i="4"/>
  <c r="AX259" i="4"/>
  <c r="AY259" i="4"/>
  <c r="AZ259" i="4"/>
  <c r="BA259" i="4"/>
  <c r="BB259" i="4"/>
  <c r="BC259" i="4"/>
  <c r="BD259" i="4"/>
  <c r="BE259" i="4"/>
  <c r="BF259" i="4"/>
  <c r="BG259" i="4"/>
  <c r="BH259" i="4"/>
  <c r="BI259" i="4"/>
  <c r="BJ259" i="4"/>
  <c r="BK259" i="4"/>
  <c r="BL259" i="4"/>
  <c r="BM259" i="4"/>
  <c r="BN259" i="4"/>
  <c r="G260" i="4"/>
  <c r="H260" i="4"/>
  <c r="I260" i="4"/>
  <c r="J260" i="4"/>
  <c r="K260" i="4"/>
  <c r="L260" i="4"/>
  <c r="M260" i="4"/>
  <c r="N260" i="4"/>
  <c r="O260" i="4"/>
  <c r="P260" i="4"/>
  <c r="Q260" i="4"/>
  <c r="R260" i="4"/>
  <c r="S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AJ260" i="4"/>
  <c r="AK260" i="4"/>
  <c r="AL260" i="4"/>
  <c r="AM260" i="4"/>
  <c r="AN260" i="4"/>
  <c r="AO260" i="4"/>
  <c r="AP260" i="4"/>
  <c r="AQ260" i="4"/>
  <c r="AR260" i="4"/>
  <c r="AS260" i="4"/>
  <c r="AT260" i="4"/>
  <c r="AU260" i="4"/>
  <c r="AV260" i="4"/>
  <c r="AW260" i="4"/>
  <c r="AX260" i="4"/>
  <c r="AY260" i="4"/>
  <c r="AZ260" i="4"/>
  <c r="BA260" i="4"/>
  <c r="BB260" i="4"/>
  <c r="BC260" i="4"/>
  <c r="BD260" i="4"/>
  <c r="BE260" i="4"/>
  <c r="BF260" i="4"/>
  <c r="BG260" i="4"/>
  <c r="BH260" i="4"/>
  <c r="BI260" i="4"/>
  <c r="BJ260" i="4"/>
  <c r="BK260" i="4"/>
  <c r="BL260" i="4"/>
  <c r="BM260" i="4"/>
  <c r="BN260" i="4"/>
  <c r="G261" i="4"/>
  <c r="H261" i="4"/>
  <c r="I261" i="4"/>
  <c r="J261" i="4"/>
  <c r="K261" i="4"/>
  <c r="L261" i="4"/>
  <c r="M261" i="4"/>
  <c r="N261" i="4"/>
  <c r="O261" i="4"/>
  <c r="P261" i="4"/>
  <c r="Q261" i="4"/>
  <c r="R261" i="4"/>
  <c r="S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AI261" i="4"/>
  <c r="AJ261" i="4"/>
  <c r="AK261" i="4"/>
  <c r="AL261" i="4"/>
  <c r="AM261" i="4"/>
  <c r="AN261" i="4"/>
  <c r="AO261" i="4"/>
  <c r="AP261" i="4"/>
  <c r="AQ261" i="4"/>
  <c r="AR261" i="4"/>
  <c r="AS261" i="4"/>
  <c r="AT261" i="4"/>
  <c r="AU261" i="4"/>
  <c r="AV261" i="4"/>
  <c r="AW261" i="4"/>
  <c r="AX261" i="4"/>
  <c r="AY261" i="4"/>
  <c r="AZ261" i="4"/>
  <c r="BA261" i="4"/>
  <c r="BB261" i="4"/>
  <c r="BC261" i="4"/>
  <c r="BD261" i="4"/>
  <c r="BE261" i="4"/>
  <c r="BF261" i="4"/>
  <c r="BG261" i="4"/>
  <c r="BH261" i="4"/>
  <c r="BI261" i="4"/>
  <c r="BJ261" i="4"/>
  <c r="BK261" i="4"/>
  <c r="BL261" i="4"/>
  <c r="BM261" i="4"/>
  <c r="BN261" i="4"/>
  <c r="G262" i="4"/>
  <c r="H262" i="4"/>
  <c r="I262" i="4"/>
  <c r="J262" i="4"/>
  <c r="K262" i="4"/>
  <c r="L262" i="4"/>
  <c r="M262" i="4"/>
  <c r="N262" i="4"/>
  <c r="O262" i="4"/>
  <c r="P262" i="4"/>
  <c r="Q262" i="4"/>
  <c r="R262" i="4"/>
  <c r="S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AJ262" i="4"/>
  <c r="AK262" i="4"/>
  <c r="AL262" i="4"/>
  <c r="AM262" i="4"/>
  <c r="AN262" i="4"/>
  <c r="AO262" i="4"/>
  <c r="AP262" i="4"/>
  <c r="AQ262" i="4"/>
  <c r="AR262" i="4"/>
  <c r="AS262" i="4"/>
  <c r="AT262" i="4"/>
  <c r="AU262" i="4"/>
  <c r="AV262" i="4"/>
  <c r="AW262" i="4"/>
  <c r="AX262" i="4"/>
  <c r="AY262" i="4"/>
  <c r="AZ262" i="4"/>
  <c r="BA262" i="4"/>
  <c r="BB262" i="4"/>
  <c r="BC262" i="4"/>
  <c r="BD262" i="4"/>
  <c r="BE262" i="4"/>
  <c r="BF262" i="4"/>
  <c r="BG262" i="4"/>
  <c r="BH262" i="4"/>
  <c r="BI262" i="4"/>
  <c r="BJ262" i="4"/>
  <c r="BK262" i="4"/>
  <c r="BL262" i="4"/>
  <c r="BM262" i="4"/>
  <c r="BN262" i="4"/>
  <c r="G263" i="4"/>
  <c r="H263" i="4"/>
  <c r="I263" i="4"/>
  <c r="J263" i="4"/>
  <c r="K263" i="4"/>
  <c r="L263" i="4"/>
  <c r="M263" i="4"/>
  <c r="N263" i="4"/>
  <c r="O263" i="4"/>
  <c r="P263" i="4"/>
  <c r="Q263" i="4"/>
  <c r="R263" i="4"/>
  <c r="S263" i="4"/>
  <c r="T263" i="4"/>
  <c r="U263" i="4"/>
  <c r="V263" i="4"/>
  <c r="W263" i="4"/>
  <c r="X263" i="4"/>
  <c r="Y263" i="4"/>
  <c r="Z263" i="4"/>
  <c r="AA263" i="4"/>
  <c r="AB263" i="4"/>
  <c r="AC263" i="4"/>
  <c r="AD263" i="4"/>
  <c r="AE263" i="4"/>
  <c r="AF263" i="4"/>
  <c r="AG263" i="4"/>
  <c r="AH263" i="4"/>
  <c r="AI263" i="4"/>
  <c r="AJ263" i="4"/>
  <c r="AK263" i="4"/>
  <c r="AL263" i="4"/>
  <c r="AM263" i="4"/>
  <c r="AN263" i="4"/>
  <c r="AO263" i="4"/>
  <c r="AP263" i="4"/>
  <c r="AQ263" i="4"/>
  <c r="AR263" i="4"/>
  <c r="AS263" i="4"/>
  <c r="AT263" i="4"/>
  <c r="AU263" i="4"/>
  <c r="AV263" i="4"/>
  <c r="AW263" i="4"/>
  <c r="AX263" i="4"/>
  <c r="AY263" i="4"/>
  <c r="AZ263" i="4"/>
  <c r="BA263" i="4"/>
  <c r="BB263" i="4"/>
  <c r="BC263" i="4"/>
  <c r="BD263" i="4"/>
  <c r="BE263" i="4"/>
  <c r="BF263" i="4"/>
  <c r="BG263" i="4"/>
  <c r="BH263" i="4"/>
  <c r="BI263" i="4"/>
  <c r="BJ263" i="4"/>
  <c r="BK263" i="4"/>
  <c r="BL263" i="4"/>
  <c r="BM263" i="4"/>
  <c r="BN263" i="4"/>
  <c r="G264" i="4"/>
  <c r="H264" i="4"/>
  <c r="I264" i="4"/>
  <c r="J264" i="4"/>
  <c r="K264" i="4"/>
  <c r="L264" i="4"/>
  <c r="M264" i="4"/>
  <c r="N264" i="4"/>
  <c r="O264" i="4"/>
  <c r="P264" i="4"/>
  <c r="Q264" i="4"/>
  <c r="R264" i="4"/>
  <c r="S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AJ264" i="4"/>
  <c r="AK264" i="4"/>
  <c r="AL264" i="4"/>
  <c r="AM264" i="4"/>
  <c r="AN264" i="4"/>
  <c r="AO264" i="4"/>
  <c r="AP264" i="4"/>
  <c r="AQ264" i="4"/>
  <c r="AR264" i="4"/>
  <c r="AS264" i="4"/>
  <c r="AT264" i="4"/>
  <c r="AU264" i="4"/>
  <c r="AV264" i="4"/>
  <c r="AW264" i="4"/>
  <c r="AX264" i="4"/>
  <c r="AY264" i="4"/>
  <c r="AZ264" i="4"/>
  <c r="BA264" i="4"/>
  <c r="BB264" i="4"/>
  <c r="BC264" i="4"/>
  <c r="BD264" i="4"/>
  <c r="BE264" i="4"/>
  <c r="BF264" i="4"/>
  <c r="BG264" i="4"/>
  <c r="BH264" i="4"/>
  <c r="BI264" i="4"/>
  <c r="BJ264" i="4"/>
  <c r="BK264" i="4"/>
  <c r="BL264" i="4"/>
  <c r="BM264" i="4"/>
  <c r="BN264" i="4"/>
  <c r="G265" i="4"/>
  <c r="H265" i="4"/>
  <c r="I265" i="4"/>
  <c r="J265" i="4"/>
  <c r="K265" i="4"/>
  <c r="L265" i="4"/>
  <c r="M265" i="4"/>
  <c r="N265" i="4"/>
  <c r="O265" i="4"/>
  <c r="P265" i="4"/>
  <c r="Q265" i="4"/>
  <c r="R265" i="4"/>
  <c r="S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AJ265" i="4"/>
  <c r="AK265" i="4"/>
  <c r="AL265" i="4"/>
  <c r="AM265" i="4"/>
  <c r="AN265" i="4"/>
  <c r="AO265" i="4"/>
  <c r="AP265" i="4"/>
  <c r="AQ265" i="4"/>
  <c r="AR265" i="4"/>
  <c r="AS265" i="4"/>
  <c r="AT265" i="4"/>
  <c r="AU265" i="4"/>
  <c r="AV265" i="4"/>
  <c r="AW265" i="4"/>
  <c r="AX265" i="4"/>
  <c r="AY265" i="4"/>
  <c r="AZ265" i="4"/>
  <c r="BA265" i="4"/>
  <c r="BB265" i="4"/>
  <c r="BC265" i="4"/>
  <c r="BD265" i="4"/>
  <c r="BE265" i="4"/>
  <c r="BF265" i="4"/>
  <c r="BG265" i="4"/>
  <c r="BH265" i="4"/>
  <c r="BI265" i="4"/>
  <c r="BJ265" i="4"/>
  <c r="BK265" i="4"/>
  <c r="BL265" i="4"/>
  <c r="BM265" i="4"/>
  <c r="BN265" i="4"/>
  <c r="G266" i="4"/>
  <c r="H266" i="4"/>
  <c r="I266" i="4"/>
  <c r="J266" i="4"/>
  <c r="K266" i="4"/>
  <c r="L266" i="4"/>
  <c r="M266" i="4"/>
  <c r="N266" i="4"/>
  <c r="O266" i="4"/>
  <c r="P266" i="4"/>
  <c r="Q266" i="4"/>
  <c r="R266" i="4"/>
  <c r="S266" i="4"/>
  <c r="T266" i="4"/>
  <c r="U266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AJ266" i="4"/>
  <c r="AK266" i="4"/>
  <c r="AL266" i="4"/>
  <c r="AM266" i="4"/>
  <c r="AN266" i="4"/>
  <c r="AO266" i="4"/>
  <c r="AP266" i="4"/>
  <c r="AQ266" i="4"/>
  <c r="AR266" i="4"/>
  <c r="AS266" i="4"/>
  <c r="AT266" i="4"/>
  <c r="AU266" i="4"/>
  <c r="AV266" i="4"/>
  <c r="AW266" i="4"/>
  <c r="AX266" i="4"/>
  <c r="AY266" i="4"/>
  <c r="AZ266" i="4"/>
  <c r="BA266" i="4"/>
  <c r="BB266" i="4"/>
  <c r="BC266" i="4"/>
  <c r="BD266" i="4"/>
  <c r="BE266" i="4"/>
  <c r="BF266" i="4"/>
  <c r="BG266" i="4"/>
  <c r="BH266" i="4"/>
  <c r="BI266" i="4"/>
  <c r="BJ266" i="4"/>
  <c r="BK266" i="4"/>
  <c r="BL266" i="4"/>
  <c r="BM266" i="4"/>
  <c r="BN266" i="4"/>
  <c r="G267" i="4"/>
  <c r="H267" i="4"/>
  <c r="I267" i="4"/>
  <c r="J267" i="4"/>
  <c r="K267" i="4"/>
  <c r="L267" i="4"/>
  <c r="M267" i="4"/>
  <c r="N267" i="4"/>
  <c r="O267" i="4"/>
  <c r="P267" i="4"/>
  <c r="Q267" i="4"/>
  <c r="R267" i="4"/>
  <c r="S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AJ267" i="4"/>
  <c r="AK267" i="4"/>
  <c r="AL267" i="4"/>
  <c r="AM267" i="4"/>
  <c r="AN267" i="4"/>
  <c r="AO267" i="4"/>
  <c r="AP267" i="4"/>
  <c r="AQ267" i="4"/>
  <c r="AR267" i="4"/>
  <c r="AS267" i="4"/>
  <c r="AT267" i="4"/>
  <c r="AU267" i="4"/>
  <c r="AV267" i="4"/>
  <c r="AW267" i="4"/>
  <c r="AX267" i="4"/>
  <c r="AY267" i="4"/>
  <c r="AZ267" i="4"/>
  <c r="BA267" i="4"/>
  <c r="BB267" i="4"/>
  <c r="BC267" i="4"/>
  <c r="BD267" i="4"/>
  <c r="BE267" i="4"/>
  <c r="BF267" i="4"/>
  <c r="BG267" i="4"/>
  <c r="BH267" i="4"/>
  <c r="BI267" i="4"/>
  <c r="BJ267" i="4"/>
  <c r="BK267" i="4"/>
  <c r="BL267" i="4"/>
  <c r="BM267" i="4"/>
  <c r="BN267" i="4"/>
  <c r="G268" i="4"/>
  <c r="H268" i="4"/>
  <c r="I268" i="4"/>
  <c r="J268" i="4"/>
  <c r="K268" i="4"/>
  <c r="L268" i="4"/>
  <c r="M268" i="4"/>
  <c r="N268" i="4"/>
  <c r="O268" i="4"/>
  <c r="P268" i="4"/>
  <c r="Q268" i="4"/>
  <c r="R268" i="4"/>
  <c r="S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AJ268" i="4"/>
  <c r="AK268" i="4"/>
  <c r="AL268" i="4"/>
  <c r="AM268" i="4"/>
  <c r="AN268" i="4"/>
  <c r="AO268" i="4"/>
  <c r="AP268" i="4"/>
  <c r="AQ268" i="4"/>
  <c r="AR268" i="4"/>
  <c r="AS268" i="4"/>
  <c r="AT268" i="4"/>
  <c r="AU268" i="4"/>
  <c r="AV268" i="4"/>
  <c r="AW268" i="4"/>
  <c r="AX268" i="4"/>
  <c r="AY268" i="4"/>
  <c r="AZ268" i="4"/>
  <c r="BA268" i="4"/>
  <c r="BB268" i="4"/>
  <c r="BC268" i="4"/>
  <c r="BD268" i="4"/>
  <c r="BE268" i="4"/>
  <c r="BF268" i="4"/>
  <c r="BG268" i="4"/>
  <c r="BH268" i="4"/>
  <c r="BI268" i="4"/>
  <c r="BJ268" i="4"/>
  <c r="BK268" i="4"/>
  <c r="BL268" i="4"/>
  <c r="BM268" i="4"/>
  <c r="BN268" i="4"/>
  <c r="G269" i="4"/>
  <c r="H269" i="4"/>
  <c r="I269" i="4"/>
  <c r="J269" i="4"/>
  <c r="K269" i="4"/>
  <c r="L269" i="4"/>
  <c r="M269" i="4"/>
  <c r="N269" i="4"/>
  <c r="O269" i="4"/>
  <c r="P269" i="4"/>
  <c r="Q269" i="4"/>
  <c r="R269" i="4"/>
  <c r="S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69" i="4"/>
  <c r="AJ269" i="4"/>
  <c r="AK269" i="4"/>
  <c r="AL269" i="4"/>
  <c r="AM269" i="4"/>
  <c r="AN269" i="4"/>
  <c r="AO269" i="4"/>
  <c r="AP269" i="4"/>
  <c r="AQ269" i="4"/>
  <c r="AR269" i="4"/>
  <c r="AS269" i="4"/>
  <c r="AT269" i="4"/>
  <c r="AU269" i="4"/>
  <c r="AV269" i="4"/>
  <c r="AW269" i="4"/>
  <c r="AX269" i="4"/>
  <c r="AY269" i="4"/>
  <c r="AZ269" i="4"/>
  <c r="BA269" i="4"/>
  <c r="BB269" i="4"/>
  <c r="BC269" i="4"/>
  <c r="BD269" i="4"/>
  <c r="BE269" i="4"/>
  <c r="BF269" i="4"/>
  <c r="BG269" i="4"/>
  <c r="BH269" i="4"/>
  <c r="BI269" i="4"/>
  <c r="BJ269" i="4"/>
  <c r="BK269" i="4"/>
  <c r="BL269" i="4"/>
  <c r="BM269" i="4"/>
  <c r="BN269" i="4"/>
  <c r="G270" i="4"/>
  <c r="H270" i="4"/>
  <c r="I270" i="4"/>
  <c r="J270" i="4"/>
  <c r="K270" i="4"/>
  <c r="L270" i="4"/>
  <c r="M270" i="4"/>
  <c r="N270" i="4"/>
  <c r="O270" i="4"/>
  <c r="P270" i="4"/>
  <c r="Q270" i="4"/>
  <c r="R270" i="4"/>
  <c r="S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AJ270" i="4"/>
  <c r="AK270" i="4"/>
  <c r="AL270" i="4"/>
  <c r="AM270" i="4"/>
  <c r="AN270" i="4"/>
  <c r="AO270" i="4"/>
  <c r="AP270" i="4"/>
  <c r="AQ270" i="4"/>
  <c r="AR270" i="4"/>
  <c r="AS270" i="4"/>
  <c r="AT270" i="4"/>
  <c r="AU270" i="4"/>
  <c r="AV270" i="4"/>
  <c r="AW270" i="4"/>
  <c r="AX270" i="4"/>
  <c r="AY270" i="4"/>
  <c r="AZ270" i="4"/>
  <c r="BA270" i="4"/>
  <c r="BB270" i="4"/>
  <c r="BC270" i="4"/>
  <c r="BD270" i="4"/>
  <c r="BE270" i="4"/>
  <c r="BF270" i="4"/>
  <c r="BG270" i="4"/>
  <c r="BH270" i="4"/>
  <c r="BI270" i="4"/>
  <c r="BJ270" i="4"/>
  <c r="BK270" i="4"/>
  <c r="BL270" i="4"/>
  <c r="BM270" i="4"/>
  <c r="BN270" i="4"/>
  <c r="G271" i="4"/>
  <c r="H271" i="4"/>
  <c r="I271" i="4"/>
  <c r="J271" i="4"/>
  <c r="K271" i="4"/>
  <c r="L271" i="4"/>
  <c r="M271" i="4"/>
  <c r="N271" i="4"/>
  <c r="O271" i="4"/>
  <c r="P271" i="4"/>
  <c r="Q271" i="4"/>
  <c r="R271" i="4"/>
  <c r="S271" i="4"/>
  <c r="T271" i="4"/>
  <c r="U271" i="4"/>
  <c r="V271" i="4"/>
  <c r="W271" i="4"/>
  <c r="X271" i="4"/>
  <c r="Y271" i="4"/>
  <c r="Z271" i="4"/>
  <c r="AA271" i="4"/>
  <c r="AB271" i="4"/>
  <c r="AC271" i="4"/>
  <c r="AD271" i="4"/>
  <c r="AE271" i="4"/>
  <c r="AF271" i="4"/>
  <c r="AG271" i="4"/>
  <c r="AH271" i="4"/>
  <c r="AI271" i="4"/>
  <c r="AJ271" i="4"/>
  <c r="AK271" i="4"/>
  <c r="AL271" i="4"/>
  <c r="AM271" i="4"/>
  <c r="AN271" i="4"/>
  <c r="AO271" i="4"/>
  <c r="AP271" i="4"/>
  <c r="AQ271" i="4"/>
  <c r="AR271" i="4"/>
  <c r="AS271" i="4"/>
  <c r="AT271" i="4"/>
  <c r="AU271" i="4"/>
  <c r="AV271" i="4"/>
  <c r="AW271" i="4"/>
  <c r="AX271" i="4"/>
  <c r="AY271" i="4"/>
  <c r="AZ271" i="4"/>
  <c r="BA271" i="4"/>
  <c r="BB271" i="4"/>
  <c r="BC271" i="4"/>
  <c r="BD271" i="4"/>
  <c r="BE271" i="4"/>
  <c r="BF271" i="4"/>
  <c r="BG271" i="4"/>
  <c r="BH271" i="4"/>
  <c r="BI271" i="4"/>
  <c r="BJ271" i="4"/>
  <c r="BK271" i="4"/>
  <c r="BL271" i="4"/>
  <c r="BM271" i="4"/>
  <c r="BN271" i="4"/>
  <c r="G272" i="4"/>
  <c r="H272" i="4"/>
  <c r="I272" i="4"/>
  <c r="J272" i="4"/>
  <c r="K272" i="4"/>
  <c r="L272" i="4"/>
  <c r="M272" i="4"/>
  <c r="N272" i="4"/>
  <c r="O272" i="4"/>
  <c r="P272" i="4"/>
  <c r="Q272" i="4"/>
  <c r="R272" i="4"/>
  <c r="S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AJ272" i="4"/>
  <c r="AK272" i="4"/>
  <c r="AL272" i="4"/>
  <c r="AM272" i="4"/>
  <c r="AN272" i="4"/>
  <c r="AO272" i="4"/>
  <c r="AP272" i="4"/>
  <c r="AQ272" i="4"/>
  <c r="AR272" i="4"/>
  <c r="AS272" i="4"/>
  <c r="AT272" i="4"/>
  <c r="AU272" i="4"/>
  <c r="AV272" i="4"/>
  <c r="AW272" i="4"/>
  <c r="AX272" i="4"/>
  <c r="AY272" i="4"/>
  <c r="AZ272" i="4"/>
  <c r="BA272" i="4"/>
  <c r="BB272" i="4"/>
  <c r="BC272" i="4"/>
  <c r="BD272" i="4"/>
  <c r="BE272" i="4"/>
  <c r="BF272" i="4"/>
  <c r="BG272" i="4"/>
  <c r="BH272" i="4"/>
  <c r="BI272" i="4"/>
  <c r="BJ272" i="4"/>
  <c r="BK272" i="4"/>
  <c r="BL272" i="4"/>
  <c r="BM272" i="4"/>
  <c r="BN272" i="4"/>
  <c r="G273" i="4"/>
  <c r="H273" i="4"/>
  <c r="I273" i="4"/>
  <c r="J273" i="4"/>
  <c r="K273" i="4"/>
  <c r="L273" i="4"/>
  <c r="M273" i="4"/>
  <c r="N273" i="4"/>
  <c r="O273" i="4"/>
  <c r="P273" i="4"/>
  <c r="Q273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AJ273" i="4"/>
  <c r="AK273" i="4"/>
  <c r="AL273" i="4"/>
  <c r="AM273" i="4"/>
  <c r="AN273" i="4"/>
  <c r="AO273" i="4"/>
  <c r="AP273" i="4"/>
  <c r="AQ273" i="4"/>
  <c r="AR273" i="4"/>
  <c r="AS273" i="4"/>
  <c r="AT273" i="4"/>
  <c r="AU273" i="4"/>
  <c r="AV273" i="4"/>
  <c r="AW273" i="4"/>
  <c r="AX273" i="4"/>
  <c r="AY273" i="4"/>
  <c r="AZ273" i="4"/>
  <c r="BA273" i="4"/>
  <c r="BB273" i="4"/>
  <c r="BC273" i="4"/>
  <c r="BD273" i="4"/>
  <c r="BE273" i="4"/>
  <c r="BF273" i="4"/>
  <c r="BG273" i="4"/>
  <c r="BH273" i="4"/>
  <c r="BI273" i="4"/>
  <c r="BJ273" i="4"/>
  <c r="BK273" i="4"/>
  <c r="BL273" i="4"/>
  <c r="BM273" i="4"/>
  <c r="BN273" i="4"/>
  <c r="G274" i="4"/>
  <c r="H274" i="4"/>
  <c r="I274" i="4"/>
  <c r="J274" i="4"/>
  <c r="K274" i="4"/>
  <c r="L274" i="4"/>
  <c r="M274" i="4"/>
  <c r="N274" i="4"/>
  <c r="O274" i="4"/>
  <c r="P274" i="4"/>
  <c r="Q274" i="4"/>
  <c r="R274" i="4"/>
  <c r="S274" i="4"/>
  <c r="T274" i="4"/>
  <c r="U274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AJ274" i="4"/>
  <c r="AK274" i="4"/>
  <c r="AL274" i="4"/>
  <c r="AM274" i="4"/>
  <c r="AN274" i="4"/>
  <c r="AO274" i="4"/>
  <c r="AP274" i="4"/>
  <c r="AQ274" i="4"/>
  <c r="AR274" i="4"/>
  <c r="AS274" i="4"/>
  <c r="AT274" i="4"/>
  <c r="AU274" i="4"/>
  <c r="AV274" i="4"/>
  <c r="AW274" i="4"/>
  <c r="AX274" i="4"/>
  <c r="AY274" i="4"/>
  <c r="AZ274" i="4"/>
  <c r="BA274" i="4"/>
  <c r="BB274" i="4"/>
  <c r="BC274" i="4"/>
  <c r="BD274" i="4"/>
  <c r="BE274" i="4"/>
  <c r="BF274" i="4"/>
  <c r="BG274" i="4"/>
  <c r="BH274" i="4"/>
  <c r="BI274" i="4"/>
  <c r="BJ274" i="4"/>
  <c r="BK274" i="4"/>
  <c r="BL274" i="4"/>
  <c r="BM274" i="4"/>
  <c r="BN274" i="4"/>
  <c r="G275" i="4"/>
  <c r="H275" i="4"/>
  <c r="I275" i="4"/>
  <c r="J275" i="4"/>
  <c r="K275" i="4"/>
  <c r="L275" i="4"/>
  <c r="M275" i="4"/>
  <c r="N275" i="4"/>
  <c r="O275" i="4"/>
  <c r="P275" i="4"/>
  <c r="Q275" i="4"/>
  <c r="R275" i="4"/>
  <c r="S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AJ275" i="4"/>
  <c r="AK275" i="4"/>
  <c r="AL275" i="4"/>
  <c r="AM275" i="4"/>
  <c r="AN275" i="4"/>
  <c r="AO275" i="4"/>
  <c r="AP275" i="4"/>
  <c r="AQ275" i="4"/>
  <c r="AR275" i="4"/>
  <c r="AS275" i="4"/>
  <c r="AT275" i="4"/>
  <c r="AU275" i="4"/>
  <c r="AV275" i="4"/>
  <c r="AW275" i="4"/>
  <c r="AX275" i="4"/>
  <c r="AY275" i="4"/>
  <c r="AZ275" i="4"/>
  <c r="BA275" i="4"/>
  <c r="BB275" i="4"/>
  <c r="BC275" i="4"/>
  <c r="BD275" i="4"/>
  <c r="BE275" i="4"/>
  <c r="BF275" i="4"/>
  <c r="BG275" i="4"/>
  <c r="BH275" i="4"/>
  <c r="BI275" i="4"/>
  <c r="BJ275" i="4"/>
  <c r="BK275" i="4"/>
  <c r="BL275" i="4"/>
  <c r="BM275" i="4"/>
  <c r="BN275" i="4"/>
  <c r="G276" i="4"/>
  <c r="H276" i="4"/>
  <c r="I276" i="4"/>
  <c r="J276" i="4"/>
  <c r="K276" i="4"/>
  <c r="L276" i="4"/>
  <c r="M276" i="4"/>
  <c r="N276" i="4"/>
  <c r="O276" i="4"/>
  <c r="P276" i="4"/>
  <c r="Q276" i="4"/>
  <c r="R276" i="4"/>
  <c r="S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AJ276" i="4"/>
  <c r="AK276" i="4"/>
  <c r="AL276" i="4"/>
  <c r="AM276" i="4"/>
  <c r="AN276" i="4"/>
  <c r="AO276" i="4"/>
  <c r="AP276" i="4"/>
  <c r="AQ276" i="4"/>
  <c r="AR276" i="4"/>
  <c r="AS276" i="4"/>
  <c r="AT276" i="4"/>
  <c r="AU276" i="4"/>
  <c r="AV276" i="4"/>
  <c r="AW276" i="4"/>
  <c r="AX276" i="4"/>
  <c r="AY276" i="4"/>
  <c r="AZ276" i="4"/>
  <c r="BA276" i="4"/>
  <c r="BB276" i="4"/>
  <c r="BC276" i="4"/>
  <c r="BD276" i="4"/>
  <c r="BE276" i="4"/>
  <c r="BF276" i="4"/>
  <c r="BG276" i="4"/>
  <c r="BH276" i="4"/>
  <c r="BI276" i="4"/>
  <c r="BJ276" i="4"/>
  <c r="BK276" i="4"/>
  <c r="BL276" i="4"/>
  <c r="BM276" i="4"/>
  <c r="BN276" i="4"/>
  <c r="G277" i="4"/>
  <c r="H277" i="4"/>
  <c r="I277" i="4"/>
  <c r="J277" i="4"/>
  <c r="K277" i="4"/>
  <c r="L277" i="4"/>
  <c r="M277" i="4"/>
  <c r="N277" i="4"/>
  <c r="O277" i="4"/>
  <c r="P277" i="4"/>
  <c r="Q277" i="4"/>
  <c r="R277" i="4"/>
  <c r="S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7" i="4"/>
  <c r="AJ277" i="4"/>
  <c r="AK277" i="4"/>
  <c r="AL277" i="4"/>
  <c r="AM277" i="4"/>
  <c r="AN277" i="4"/>
  <c r="AO277" i="4"/>
  <c r="AP277" i="4"/>
  <c r="AQ277" i="4"/>
  <c r="AR277" i="4"/>
  <c r="AS277" i="4"/>
  <c r="AT277" i="4"/>
  <c r="AU277" i="4"/>
  <c r="AV277" i="4"/>
  <c r="AW277" i="4"/>
  <c r="AX277" i="4"/>
  <c r="AY277" i="4"/>
  <c r="AZ277" i="4"/>
  <c r="BA277" i="4"/>
  <c r="BB277" i="4"/>
  <c r="BC277" i="4"/>
  <c r="BD277" i="4"/>
  <c r="BE277" i="4"/>
  <c r="BF277" i="4"/>
  <c r="BG277" i="4"/>
  <c r="BH277" i="4"/>
  <c r="BI277" i="4"/>
  <c r="BJ277" i="4"/>
  <c r="BK277" i="4"/>
  <c r="BL277" i="4"/>
  <c r="BM277" i="4"/>
  <c r="BN277" i="4"/>
  <c r="G278" i="4"/>
  <c r="H278" i="4"/>
  <c r="I278" i="4"/>
  <c r="J278" i="4"/>
  <c r="K278" i="4"/>
  <c r="L278" i="4"/>
  <c r="M278" i="4"/>
  <c r="N278" i="4"/>
  <c r="O278" i="4"/>
  <c r="P278" i="4"/>
  <c r="Q278" i="4"/>
  <c r="R278" i="4"/>
  <c r="S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AJ278" i="4"/>
  <c r="AK278" i="4"/>
  <c r="AL278" i="4"/>
  <c r="AM278" i="4"/>
  <c r="AN278" i="4"/>
  <c r="AO278" i="4"/>
  <c r="AP278" i="4"/>
  <c r="AQ278" i="4"/>
  <c r="AR278" i="4"/>
  <c r="AS278" i="4"/>
  <c r="AT278" i="4"/>
  <c r="AU278" i="4"/>
  <c r="AV278" i="4"/>
  <c r="AW278" i="4"/>
  <c r="AX278" i="4"/>
  <c r="AY278" i="4"/>
  <c r="AZ278" i="4"/>
  <c r="BA278" i="4"/>
  <c r="BB278" i="4"/>
  <c r="BC278" i="4"/>
  <c r="BD278" i="4"/>
  <c r="BE278" i="4"/>
  <c r="BF278" i="4"/>
  <c r="BG278" i="4"/>
  <c r="BH278" i="4"/>
  <c r="BI278" i="4"/>
  <c r="BJ278" i="4"/>
  <c r="BK278" i="4"/>
  <c r="BL278" i="4"/>
  <c r="BM278" i="4"/>
  <c r="BN278" i="4"/>
  <c r="G279" i="4"/>
  <c r="H279" i="4"/>
  <c r="I279" i="4"/>
  <c r="J279" i="4"/>
  <c r="K279" i="4"/>
  <c r="L279" i="4"/>
  <c r="M279" i="4"/>
  <c r="N279" i="4"/>
  <c r="O279" i="4"/>
  <c r="P279" i="4"/>
  <c r="Q279" i="4"/>
  <c r="R279" i="4"/>
  <c r="S279" i="4"/>
  <c r="T279" i="4"/>
  <c r="U279" i="4"/>
  <c r="V279" i="4"/>
  <c r="W279" i="4"/>
  <c r="X279" i="4"/>
  <c r="Y279" i="4"/>
  <c r="Z279" i="4"/>
  <c r="AA279" i="4"/>
  <c r="AB279" i="4"/>
  <c r="AC279" i="4"/>
  <c r="AD279" i="4"/>
  <c r="AE279" i="4"/>
  <c r="AF279" i="4"/>
  <c r="AG279" i="4"/>
  <c r="AH279" i="4"/>
  <c r="AI279" i="4"/>
  <c r="AJ279" i="4"/>
  <c r="AK279" i="4"/>
  <c r="AL279" i="4"/>
  <c r="AM279" i="4"/>
  <c r="AN279" i="4"/>
  <c r="AO279" i="4"/>
  <c r="AP279" i="4"/>
  <c r="AQ279" i="4"/>
  <c r="AR279" i="4"/>
  <c r="AS279" i="4"/>
  <c r="AT279" i="4"/>
  <c r="AU279" i="4"/>
  <c r="AV279" i="4"/>
  <c r="AW279" i="4"/>
  <c r="AX279" i="4"/>
  <c r="AY279" i="4"/>
  <c r="AZ279" i="4"/>
  <c r="BA279" i="4"/>
  <c r="BB279" i="4"/>
  <c r="BC279" i="4"/>
  <c r="BD279" i="4"/>
  <c r="BE279" i="4"/>
  <c r="BF279" i="4"/>
  <c r="BG279" i="4"/>
  <c r="BH279" i="4"/>
  <c r="BI279" i="4"/>
  <c r="BJ279" i="4"/>
  <c r="BK279" i="4"/>
  <c r="BL279" i="4"/>
  <c r="BM279" i="4"/>
  <c r="BN279" i="4"/>
  <c r="G280" i="4"/>
  <c r="H280" i="4"/>
  <c r="I280" i="4"/>
  <c r="J280" i="4"/>
  <c r="K280" i="4"/>
  <c r="L280" i="4"/>
  <c r="M280" i="4"/>
  <c r="N280" i="4"/>
  <c r="O280" i="4"/>
  <c r="P280" i="4"/>
  <c r="Q280" i="4"/>
  <c r="R280" i="4"/>
  <c r="S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AJ280" i="4"/>
  <c r="AK280" i="4"/>
  <c r="AL280" i="4"/>
  <c r="AM280" i="4"/>
  <c r="AN280" i="4"/>
  <c r="AO280" i="4"/>
  <c r="AP280" i="4"/>
  <c r="AQ280" i="4"/>
  <c r="AR280" i="4"/>
  <c r="AS280" i="4"/>
  <c r="AT280" i="4"/>
  <c r="AU280" i="4"/>
  <c r="AV280" i="4"/>
  <c r="AW280" i="4"/>
  <c r="AX280" i="4"/>
  <c r="AY280" i="4"/>
  <c r="AZ280" i="4"/>
  <c r="BA280" i="4"/>
  <c r="BB280" i="4"/>
  <c r="BC280" i="4"/>
  <c r="BD280" i="4"/>
  <c r="BE280" i="4"/>
  <c r="BF280" i="4"/>
  <c r="BG280" i="4"/>
  <c r="BH280" i="4"/>
  <c r="BI280" i="4"/>
  <c r="BJ280" i="4"/>
  <c r="BK280" i="4"/>
  <c r="BL280" i="4"/>
  <c r="BM280" i="4"/>
  <c r="BN280" i="4"/>
  <c r="G281" i="4"/>
  <c r="H281" i="4"/>
  <c r="I281" i="4"/>
  <c r="J281" i="4"/>
  <c r="K281" i="4"/>
  <c r="L281" i="4"/>
  <c r="M281" i="4"/>
  <c r="N281" i="4"/>
  <c r="O281" i="4"/>
  <c r="P281" i="4"/>
  <c r="Q281" i="4"/>
  <c r="R281" i="4"/>
  <c r="S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AJ281" i="4"/>
  <c r="AK281" i="4"/>
  <c r="AL281" i="4"/>
  <c r="AM281" i="4"/>
  <c r="AN281" i="4"/>
  <c r="AO281" i="4"/>
  <c r="AP281" i="4"/>
  <c r="AQ281" i="4"/>
  <c r="AR281" i="4"/>
  <c r="AS281" i="4"/>
  <c r="AT281" i="4"/>
  <c r="AU281" i="4"/>
  <c r="AV281" i="4"/>
  <c r="AW281" i="4"/>
  <c r="AX281" i="4"/>
  <c r="AY281" i="4"/>
  <c r="AZ281" i="4"/>
  <c r="BA281" i="4"/>
  <c r="BB281" i="4"/>
  <c r="BC281" i="4"/>
  <c r="BD281" i="4"/>
  <c r="BE281" i="4"/>
  <c r="BF281" i="4"/>
  <c r="BG281" i="4"/>
  <c r="BH281" i="4"/>
  <c r="BI281" i="4"/>
  <c r="BJ281" i="4"/>
  <c r="BK281" i="4"/>
  <c r="BL281" i="4"/>
  <c r="BM281" i="4"/>
  <c r="BN281" i="4"/>
  <c r="G282" i="4"/>
  <c r="H282" i="4"/>
  <c r="I282" i="4"/>
  <c r="J282" i="4"/>
  <c r="K282" i="4"/>
  <c r="L282" i="4"/>
  <c r="M282" i="4"/>
  <c r="N282" i="4"/>
  <c r="O282" i="4"/>
  <c r="P282" i="4"/>
  <c r="Q282" i="4"/>
  <c r="R282" i="4"/>
  <c r="S282" i="4"/>
  <c r="T282" i="4"/>
  <c r="U282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AJ282" i="4"/>
  <c r="AK282" i="4"/>
  <c r="AL282" i="4"/>
  <c r="AM282" i="4"/>
  <c r="AN282" i="4"/>
  <c r="AO282" i="4"/>
  <c r="AP282" i="4"/>
  <c r="AQ282" i="4"/>
  <c r="AR282" i="4"/>
  <c r="AS282" i="4"/>
  <c r="AT282" i="4"/>
  <c r="AU282" i="4"/>
  <c r="AV282" i="4"/>
  <c r="AW282" i="4"/>
  <c r="AX282" i="4"/>
  <c r="AY282" i="4"/>
  <c r="AZ282" i="4"/>
  <c r="BA282" i="4"/>
  <c r="BB282" i="4"/>
  <c r="BC282" i="4"/>
  <c r="BD282" i="4"/>
  <c r="BE282" i="4"/>
  <c r="BF282" i="4"/>
  <c r="BG282" i="4"/>
  <c r="BH282" i="4"/>
  <c r="BI282" i="4"/>
  <c r="BJ282" i="4"/>
  <c r="BK282" i="4"/>
  <c r="BL282" i="4"/>
  <c r="BM282" i="4"/>
  <c r="BN282" i="4"/>
  <c r="G283" i="4"/>
  <c r="H283" i="4"/>
  <c r="I283" i="4"/>
  <c r="J283" i="4"/>
  <c r="K283" i="4"/>
  <c r="L283" i="4"/>
  <c r="M283" i="4"/>
  <c r="N283" i="4"/>
  <c r="O283" i="4"/>
  <c r="P283" i="4"/>
  <c r="Q283" i="4"/>
  <c r="R283" i="4"/>
  <c r="S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AJ283" i="4"/>
  <c r="AK283" i="4"/>
  <c r="AL283" i="4"/>
  <c r="AM283" i="4"/>
  <c r="AN283" i="4"/>
  <c r="AO283" i="4"/>
  <c r="AP283" i="4"/>
  <c r="AQ283" i="4"/>
  <c r="AR283" i="4"/>
  <c r="AS283" i="4"/>
  <c r="AT283" i="4"/>
  <c r="AU283" i="4"/>
  <c r="AV283" i="4"/>
  <c r="AW283" i="4"/>
  <c r="AX283" i="4"/>
  <c r="AY283" i="4"/>
  <c r="AZ283" i="4"/>
  <c r="BA283" i="4"/>
  <c r="BB283" i="4"/>
  <c r="BC283" i="4"/>
  <c r="BD283" i="4"/>
  <c r="BE283" i="4"/>
  <c r="BF283" i="4"/>
  <c r="BG283" i="4"/>
  <c r="BH283" i="4"/>
  <c r="BI283" i="4"/>
  <c r="BJ283" i="4"/>
  <c r="BK283" i="4"/>
  <c r="BL283" i="4"/>
  <c r="BM283" i="4"/>
  <c r="BN283" i="4"/>
  <c r="G284" i="4"/>
  <c r="H284" i="4"/>
  <c r="I284" i="4"/>
  <c r="J284" i="4"/>
  <c r="K284" i="4"/>
  <c r="L284" i="4"/>
  <c r="M284" i="4"/>
  <c r="N284" i="4"/>
  <c r="O284" i="4"/>
  <c r="P284" i="4"/>
  <c r="Q284" i="4"/>
  <c r="R284" i="4"/>
  <c r="S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AJ284" i="4"/>
  <c r="AK284" i="4"/>
  <c r="AL284" i="4"/>
  <c r="AM284" i="4"/>
  <c r="AN284" i="4"/>
  <c r="AO284" i="4"/>
  <c r="AP284" i="4"/>
  <c r="AQ284" i="4"/>
  <c r="AR284" i="4"/>
  <c r="AS284" i="4"/>
  <c r="AT284" i="4"/>
  <c r="AU284" i="4"/>
  <c r="AV284" i="4"/>
  <c r="AW284" i="4"/>
  <c r="AX284" i="4"/>
  <c r="AY284" i="4"/>
  <c r="AZ284" i="4"/>
  <c r="BA284" i="4"/>
  <c r="BB284" i="4"/>
  <c r="BC284" i="4"/>
  <c r="BD284" i="4"/>
  <c r="BE284" i="4"/>
  <c r="BF284" i="4"/>
  <c r="BG284" i="4"/>
  <c r="BH284" i="4"/>
  <c r="BI284" i="4"/>
  <c r="BJ284" i="4"/>
  <c r="BK284" i="4"/>
  <c r="BL284" i="4"/>
  <c r="BM284" i="4"/>
  <c r="BN284" i="4"/>
  <c r="G285" i="4"/>
  <c r="H285" i="4"/>
  <c r="I285" i="4"/>
  <c r="J285" i="4"/>
  <c r="K285" i="4"/>
  <c r="L285" i="4"/>
  <c r="M285" i="4"/>
  <c r="N285" i="4"/>
  <c r="O285" i="4"/>
  <c r="P285" i="4"/>
  <c r="Q285" i="4"/>
  <c r="R285" i="4"/>
  <c r="S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5" i="4"/>
  <c r="AJ285" i="4"/>
  <c r="AK285" i="4"/>
  <c r="AL285" i="4"/>
  <c r="AM285" i="4"/>
  <c r="AN285" i="4"/>
  <c r="AO285" i="4"/>
  <c r="AP285" i="4"/>
  <c r="AQ285" i="4"/>
  <c r="AR285" i="4"/>
  <c r="AS285" i="4"/>
  <c r="AT285" i="4"/>
  <c r="AU285" i="4"/>
  <c r="AV285" i="4"/>
  <c r="AW285" i="4"/>
  <c r="AX285" i="4"/>
  <c r="AY285" i="4"/>
  <c r="AZ285" i="4"/>
  <c r="BA285" i="4"/>
  <c r="BB285" i="4"/>
  <c r="BC285" i="4"/>
  <c r="BD285" i="4"/>
  <c r="BE285" i="4"/>
  <c r="BF285" i="4"/>
  <c r="BG285" i="4"/>
  <c r="BH285" i="4"/>
  <c r="BI285" i="4"/>
  <c r="BJ285" i="4"/>
  <c r="BK285" i="4"/>
  <c r="BL285" i="4"/>
  <c r="BM285" i="4"/>
  <c r="BN285" i="4"/>
  <c r="G286" i="4"/>
  <c r="H286" i="4"/>
  <c r="I286" i="4"/>
  <c r="J286" i="4"/>
  <c r="K286" i="4"/>
  <c r="L286" i="4"/>
  <c r="M286" i="4"/>
  <c r="N286" i="4"/>
  <c r="O286" i="4"/>
  <c r="P286" i="4"/>
  <c r="Q286" i="4"/>
  <c r="R286" i="4"/>
  <c r="S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AJ286" i="4"/>
  <c r="AK286" i="4"/>
  <c r="AL286" i="4"/>
  <c r="AM286" i="4"/>
  <c r="AN286" i="4"/>
  <c r="AO286" i="4"/>
  <c r="AP286" i="4"/>
  <c r="AQ286" i="4"/>
  <c r="AR286" i="4"/>
  <c r="AS286" i="4"/>
  <c r="AT286" i="4"/>
  <c r="AU286" i="4"/>
  <c r="AV286" i="4"/>
  <c r="AW286" i="4"/>
  <c r="AX286" i="4"/>
  <c r="AY286" i="4"/>
  <c r="AZ286" i="4"/>
  <c r="BA286" i="4"/>
  <c r="BB286" i="4"/>
  <c r="BC286" i="4"/>
  <c r="BD286" i="4"/>
  <c r="BE286" i="4"/>
  <c r="BF286" i="4"/>
  <c r="BG286" i="4"/>
  <c r="BH286" i="4"/>
  <c r="BI286" i="4"/>
  <c r="BJ286" i="4"/>
  <c r="BK286" i="4"/>
  <c r="BL286" i="4"/>
  <c r="BM286" i="4"/>
  <c r="BN286" i="4"/>
  <c r="G287" i="4"/>
  <c r="H287" i="4"/>
  <c r="I287" i="4"/>
  <c r="J287" i="4"/>
  <c r="K287" i="4"/>
  <c r="L287" i="4"/>
  <c r="M287" i="4"/>
  <c r="N287" i="4"/>
  <c r="O287" i="4"/>
  <c r="P287" i="4"/>
  <c r="Q287" i="4"/>
  <c r="R287" i="4"/>
  <c r="S287" i="4"/>
  <c r="T287" i="4"/>
  <c r="U287" i="4"/>
  <c r="V287" i="4"/>
  <c r="W287" i="4"/>
  <c r="X287" i="4"/>
  <c r="Y287" i="4"/>
  <c r="Z287" i="4"/>
  <c r="AA287" i="4"/>
  <c r="AB287" i="4"/>
  <c r="AC287" i="4"/>
  <c r="AD287" i="4"/>
  <c r="AE287" i="4"/>
  <c r="AF287" i="4"/>
  <c r="AG287" i="4"/>
  <c r="AH287" i="4"/>
  <c r="AI287" i="4"/>
  <c r="AJ287" i="4"/>
  <c r="AK287" i="4"/>
  <c r="AL287" i="4"/>
  <c r="AM287" i="4"/>
  <c r="AN287" i="4"/>
  <c r="AO287" i="4"/>
  <c r="AP287" i="4"/>
  <c r="AQ287" i="4"/>
  <c r="AR287" i="4"/>
  <c r="AS287" i="4"/>
  <c r="AT287" i="4"/>
  <c r="AU287" i="4"/>
  <c r="AV287" i="4"/>
  <c r="AW287" i="4"/>
  <c r="AX287" i="4"/>
  <c r="AY287" i="4"/>
  <c r="AZ287" i="4"/>
  <c r="BA287" i="4"/>
  <c r="BB287" i="4"/>
  <c r="BC287" i="4"/>
  <c r="BD287" i="4"/>
  <c r="BE287" i="4"/>
  <c r="BF287" i="4"/>
  <c r="BG287" i="4"/>
  <c r="BH287" i="4"/>
  <c r="BI287" i="4"/>
  <c r="BJ287" i="4"/>
  <c r="BK287" i="4"/>
  <c r="BL287" i="4"/>
  <c r="BM287" i="4"/>
  <c r="BN287" i="4"/>
  <c r="G288" i="4"/>
  <c r="H288" i="4"/>
  <c r="I288" i="4"/>
  <c r="J288" i="4"/>
  <c r="K288" i="4"/>
  <c r="L288" i="4"/>
  <c r="M288" i="4"/>
  <c r="N288" i="4"/>
  <c r="O288" i="4"/>
  <c r="P288" i="4"/>
  <c r="Q288" i="4"/>
  <c r="R288" i="4"/>
  <c r="S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AJ288" i="4"/>
  <c r="AK288" i="4"/>
  <c r="AL288" i="4"/>
  <c r="AM288" i="4"/>
  <c r="AN288" i="4"/>
  <c r="AO288" i="4"/>
  <c r="AP288" i="4"/>
  <c r="AQ288" i="4"/>
  <c r="AR288" i="4"/>
  <c r="AS288" i="4"/>
  <c r="AT288" i="4"/>
  <c r="AU288" i="4"/>
  <c r="AV288" i="4"/>
  <c r="AW288" i="4"/>
  <c r="AX288" i="4"/>
  <c r="AY288" i="4"/>
  <c r="AZ288" i="4"/>
  <c r="BA288" i="4"/>
  <c r="BB288" i="4"/>
  <c r="BC288" i="4"/>
  <c r="BD288" i="4"/>
  <c r="BE288" i="4"/>
  <c r="BF288" i="4"/>
  <c r="BG288" i="4"/>
  <c r="BH288" i="4"/>
  <c r="BI288" i="4"/>
  <c r="BJ288" i="4"/>
  <c r="BK288" i="4"/>
  <c r="BL288" i="4"/>
  <c r="BM288" i="4"/>
  <c r="BN288" i="4"/>
  <c r="G289" i="4"/>
  <c r="H289" i="4"/>
  <c r="I289" i="4"/>
  <c r="J289" i="4"/>
  <c r="K289" i="4"/>
  <c r="L289" i="4"/>
  <c r="M289" i="4"/>
  <c r="N289" i="4"/>
  <c r="O289" i="4"/>
  <c r="P289" i="4"/>
  <c r="Q289" i="4"/>
  <c r="R289" i="4"/>
  <c r="S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AJ289" i="4"/>
  <c r="AK289" i="4"/>
  <c r="AL289" i="4"/>
  <c r="AM289" i="4"/>
  <c r="AN289" i="4"/>
  <c r="AO289" i="4"/>
  <c r="AP289" i="4"/>
  <c r="AQ289" i="4"/>
  <c r="AR289" i="4"/>
  <c r="AS289" i="4"/>
  <c r="AT289" i="4"/>
  <c r="AU289" i="4"/>
  <c r="AV289" i="4"/>
  <c r="AW289" i="4"/>
  <c r="AX289" i="4"/>
  <c r="AY289" i="4"/>
  <c r="AZ289" i="4"/>
  <c r="BA289" i="4"/>
  <c r="BB289" i="4"/>
  <c r="BC289" i="4"/>
  <c r="BD289" i="4"/>
  <c r="BE289" i="4"/>
  <c r="BF289" i="4"/>
  <c r="BG289" i="4"/>
  <c r="BH289" i="4"/>
  <c r="BI289" i="4"/>
  <c r="BJ289" i="4"/>
  <c r="BK289" i="4"/>
  <c r="BL289" i="4"/>
  <c r="BM289" i="4"/>
  <c r="BN289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194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BD4" i="4"/>
  <c r="BE4" i="4"/>
  <c r="BF4" i="4"/>
  <c r="BG4" i="4"/>
  <c r="BH4" i="4"/>
  <c r="BI4" i="4"/>
  <c r="BJ4" i="4"/>
  <c r="BK4" i="4"/>
  <c r="BL4" i="4"/>
  <c r="BM4" i="4"/>
  <c r="BN4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BH5" i="4"/>
  <c r="BI5" i="4"/>
  <c r="BJ5" i="4"/>
  <c r="BK5" i="4"/>
  <c r="BL5" i="4"/>
  <c r="BM5" i="4"/>
  <c r="BN5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BB6" i="4"/>
  <c r="BC6" i="4"/>
  <c r="BD6" i="4"/>
  <c r="BE6" i="4"/>
  <c r="BF6" i="4"/>
  <c r="BG6" i="4"/>
  <c r="BH6" i="4"/>
  <c r="BI6" i="4"/>
  <c r="BJ6" i="4"/>
  <c r="BK6" i="4"/>
  <c r="BL6" i="4"/>
  <c r="BM6" i="4"/>
  <c r="BN6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AY7" i="4"/>
  <c r="AZ7" i="4"/>
  <c r="BA7" i="4"/>
  <c r="BB7" i="4"/>
  <c r="BC7" i="4"/>
  <c r="BD7" i="4"/>
  <c r="BE7" i="4"/>
  <c r="BF7" i="4"/>
  <c r="BG7" i="4"/>
  <c r="BH7" i="4"/>
  <c r="BI7" i="4"/>
  <c r="BJ7" i="4"/>
  <c r="BK7" i="4"/>
  <c r="BL7" i="4"/>
  <c r="BM7" i="4"/>
  <c r="BN7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AZ8" i="4"/>
  <c r="BA8" i="4"/>
  <c r="BB8" i="4"/>
  <c r="BC8" i="4"/>
  <c r="BD8" i="4"/>
  <c r="BE8" i="4"/>
  <c r="BF8" i="4"/>
  <c r="BG8" i="4"/>
  <c r="BH8" i="4"/>
  <c r="BI8" i="4"/>
  <c r="BJ8" i="4"/>
  <c r="BK8" i="4"/>
  <c r="BL8" i="4"/>
  <c r="BM8" i="4"/>
  <c r="BN8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A9" i="4"/>
  <c r="BB9" i="4"/>
  <c r="BC9" i="4"/>
  <c r="BD9" i="4"/>
  <c r="BE9" i="4"/>
  <c r="BF9" i="4"/>
  <c r="BG9" i="4"/>
  <c r="BH9" i="4"/>
  <c r="BI9" i="4"/>
  <c r="BJ9" i="4"/>
  <c r="BK9" i="4"/>
  <c r="BL9" i="4"/>
  <c r="BM9" i="4"/>
  <c r="BN9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A10" i="4"/>
  <c r="BB10" i="4"/>
  <c r="BC10" i="4"/>
  <c r="BD10" i="4"/>
  <c r="BE10" i="4"/>
  <c r="BF10" i="4"/>
  <c r="BG10" i="4"/>
  <c r="BH10" i="4"/>
  <c r="BI10" i="4"/>
  <c r="BJ10" i="4"/>
  <c r="BK10" i="4"/>
  <c r="BL10" i="4"/>
  <c r="BM10" i="4"/>
  <c r="BN10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BB11" i="4"/>
  <c r="BC11" i="4"/>
  <c r="BD11" i="4"/>
  <c r="BE11" i="4"/>
  <c r="BF11" i="4"/>
  <c r="BG11" i="4"/>
  <c r="BH11" i="4"/>
  <c r="BI11" i="4"/>
  <c r="BJ11" i="4"/>
  <c r="BK11" i="4"/>
  <c r="BL11" i="4"/>
  <c r="BM11" i="4"/>
  <c r="BN11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BB12" i="4"/>
  <c r="BC12" i="4"/>
  <c r="BD12" i="4"/>
  <c r="BE12" i="4"/>
  <c r="BF12" i="4"/>
  <c r="BG12" i="4"/>
  <c r="BH12" i="4"/>
  <c r="BI12" i="4"/>
  <c r="BJ12" i="4"/>
  <c r="BK12" i="4"/>
  <c r="BL12" i="4"/>
  <c r="BM12" i="4"/>
  <c r="BN12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BG13" i="4"/>
  <c r="BH13" i="4"/>
  <c r="BI13" i="4"/>
  <c r="BJ13" i="4"/>
  <c r="BK13" i="4"/>
  <c r="BL13" i="4"/>
  <c r="BM13" i="4"/>
  <c r="BN13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BC14" i="4"/>
  <c r="BD14" i="4"/>
  <c r="BE14" i="4"/>
  <c r="BF14" i="4"/>
  <c r="BG14" i="4"/>
  <c r="BH14" i="4"/>
  <c r="BI14" i="4"/>
  <c r="BJ14" i="4"/>
  <c r="BK14" i="4"/>
  <c r="BL14" i="4"/>
  <c r="BM14" i="4"/>
  <c r="BN14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BH15" i="4"/>
  <c r="BI15" i="4"/>
  <c r="BJ15" i="4"/>
  <c r="BK15" i="4"/>
  <c r="BL15" i="4"/>
  <c r="BM15" i="4"/>
  <c r="BN15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BA16" i="4"/>
  <c r="BB16" i="4"/>
  <c r="BC16" i="4"/>
  <c r="BD16" i="4"/>
  <c r="BE16" i="4"/>
  <c r="BF16" i="4"/>
  <c r="BG16" i="4"/>
  <c r="BH16" i="4"/>
  <c r="BI16" i="4"/>
  <c r="BJ16" i="4"/>
  <c r="BK16" i="4"/>
  <c r="BL16" i="4"/>
  <c r="BM16" i="4"/>
  <c r="BN16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AZ17" i="4"/>
  <c r="BA17" i="4"/>
  <c r="BB17" i="4"/>
  <c r="BC17" i="4"/>
  <c r="BD17" i="4"/>
  <c r="BE17" i="4"/>
  <c r="BF17" i="4"/>
  <c r="BG17" i="4"/>
  <c r="BH17" i="4"/>
  <c r="BI17" i="4"/>
  <c r="BJ17" i="4"/>
  <c r="BK17" i="4"/>
  <c r="BL17" i="4"/>
  <c r="BM17" i="4"/>
  <c r="BN17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BA18" i="4"/>
  <c r="BB18" i="4"/>
  <c r="BC18" i="4"/>
  <c r="BD18" i="4"/>
  <c r="BE18" i="4"/>
  <c r="BF18" i="4"/>
  <c r="BG18" i="4"/>
  <c r="BH18" i="4"/>
  <c r="BI18" i="4"/>
  <c r="BJ18" i="4"/>
  <c r="BK18" i="4"/>
  <c r="BL18" i="4"/>
  <c r="BM18" i="4"/>
  <c r="BN18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AZ19" i="4"/>
  <c r="BA19" i="4"/>
  <c r="BB19" i="4"/>
  <c r="BC19" i="4"/>
  <c r="BD19" i="4"/>
  <c r="BE19" i="4"/>
  <c r="BF19" i="4"/>
  <c r="BG19" i="4"/>
  <c r="BH19" i="4"/>
  <c r="BI19" i="4"/>
  <c r="BJ19" i="4"/>
  <c r="BK19" i="4"/>
  <c r="BL19" i="4"/>
  <c r="BM19" i="4"/>
  <c r="BN19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W20" i="4"/>
  <c r="AX20" i="4"/>
  <c r="AY20" i="4"/>
  <c r="AZ20" i="4"/>
  <c r="BA20" i="4"/>
  <c r="BB20" i="4"/>
  <c r="BC20" i="4"/>
  <c r="BD20" i="4"/>
  <c r="BE20" i="4"/>
  <c r="BF20" i="4"/>
  <c r="BG20" i="4"/>
  <c r="BH20" i="4"/>
  <c r="BI20" i="4"/>
  <c r="BJ20" i="4"/>
  <c r="BK20" i="4"/>
  <c r="BL20" i="4"/>
  <c r="BM20" i="4"/>
  <c r="BN20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AX21" i="4"/>
  <c r="AY21" i="4"/>
  <c r="AZ21" i="4"/>
  <c r="BA21" i="4"/>
  <c r="BB21" i="4"/>
  <c r="BC21" i="4"/>
  <c r="BD21" i="4"/>
  <c r="BE21" i="4"/>
  <c r="BF21" i="4"/>
  <c r="BG21" i="4"/>
  <c r="BH21" i="4"/>
  <c r="BI21" i="4"/>
  <c r="BJ21" i="4"/>
  <c r="BK21" i="4"/>
  <c r="BL21" i="4"/>
  <c r="BM21" i="4"/>
  <c r="BN21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W22" i="4"/>
  <c r="AX22" i="4"/>
  <c r="AY22" i="4"/>
  <c r="AZ22" i="4"/>
  <c r="BA22" i="4"/>
  <c r="BB22" i="4"/>
  <c r="BC22" i="4"/>
  <c r="BD22" i="4"/>
  <c r="BE22" i="4"/>
  <c r="BF22" i="4"/>
  <c r="BG22" i="4"/>
  <c r="BH22" i="4"/>
  <c r="BI22" i="4"/>
  <c r="BJ22" i="4"/>
  <c r="BK22" i="4"/>
  <c r="BL22" i="4"/>
  <c r="BM22" i="4"/>
  <c r="BN22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AY23" i="4"/>
  <c r="AZ23" i="4"/>
  <c r="BA23" i="4"/>
  <c r="BB23" i="4"/>
  <c r="BC23" i="4"/>
  <c r="BD23" i="4"/>
  <c r="BE23" i="4"/>
  <c r="BF23" i="4"/>
  <c r="BG23" i="4"/>
  <c r="BH23" i="4"/>
  <c r="BI23" i="4"/>
  <c r="BJ23" i="4"/>
  <c r="BK23" i="4"/>
  <c r="BL23" i="4"/>
  <c r="BM23" i="4"/>
  <c r="BN23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W24" i="4"/>
  <c r="AX24" i="4"/>
  <c r="AY24" i="4"/>
  <c r="AZ24" i="4"/>
  <c r="BA24" i="4"/>
  <c r="BB24" i="4"/>
  <c r="BC24" i="4"/>
  <c r="BD24" i="4"/>
  <c r="BE24" i="4"/>
  <c r="BF24" i="4"/>
  <c r="BG24" i="4"/>
  <c r="BH24" i="4"/>
  <c r="BI24" i="4"/>
  <c r="BJ24" i="4"/>
  <c r="BK24" i="4"/>
  <c r="BL24" i="4"/>
  <c r="BM24" i="4"/>
  <c r="BN24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W25" i="4"/>
  <c r="AX25" i="4"/>
  <c r="AY25" i="4"/>
  <c r="AZ25" i="4"/>
  <c r="BA25" i="4"/>
  <c r="BB25" i="4"/>
  <c r="BC25" i="4"/>
  <c r="BD25" i="4"/>
  <c r="BE25" i="4"/>
  <c r="BF25" i="4"/>
  <c r="BG25" i="4"/>
  <c r="BH25" i="4"/>
  <c r="BI25" i="4"/>
  <c r="BJ25" i="4"/>
  <c r="BK25" i="4"/>
  <c r="BL25" i="4"/>
  <c r="BM25" i="4"/>
  <c r="BN25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W26" i="4"/>
  <c r="AX26" i="4"/>
  <c r="AY26" i="4"/>
  <c r="AZ26" i="4"/>
  <c r="BA26" i="4"/>
  <c r="BB26" i="4"/>
  <c r="BC26" i="4"/>
  <c r="BD26" i="4"/>
  <c r="BE26" i="4"/>
  <c r="BF26" i="4"/>
  <c r="BG26" i="4"/>
  <c r="BH26" i="4"/>
  <c r="BI26" i="4"/>
  <c r="BJ26" i="4"/>
  <c r="BK26" i="4"/>
  <c r="BL26" i="4"/>
  <c r="BM26" i="4"/>
  <c r="BN26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AX27" i="4"/>
  <c r="AY27" i="4"/>
  <c r="AZ27" i="4"/>
  <c r="BA27" i="4"/>
  <c r="BB27" i="4"/>
  <c r="BC27" i="4"/>
  <c r="BD27" i="4"/>
  <c r="BE27" i="4"/>
  <c r="BF27" i="4"/>
  <c r="BG27" i="4"/>
  <c r="BH27" i="4"/>
  <c r="BI27" i="4"/>
  <c r="BJ27" i="4"/>
  <c r="BK27" i="4"/>
  <c r="BL27" i="4"/>
  <c r="BM27" i="4"/>
  <c r="BN27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W28" i="4"/>
  <c r="AX28" i="4"/>
  <c r="AY28" i="4"/>
  <c r="AZ28" i="4"/>
  <c r="BA28" i="4"/>
  <c r="BB28" i="4"/>
  <c r="BC28" i="4"/>
  <c r="BD28" i="4"/>
  <c r="BE28" i="4"/>
  <c r="BF28" i="4"/>
  <c r="BG28" i="4"/>
  <c r="BH28" i="4"/>
  <c r="BI28" i="4"/>
  <c r="BJ28" i="4"/>
  <c r="BK28" i="4"/>
  <c r="BL28" i="4"/>
  <c r="BM28" i="4"/>
  <c r="BN28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AY29" i="4"/>
  <c r="AZ29" i="4"/>
  <c r="BA29" i="4"/>
  <c r="BB29" i="4"/>
  <c r="BC29" i="4"/>
  <c r="BD29" i="4"/>
  <c r="BE29" i="4"/>
  <c r="BF29" i="4"/>
  <c r="BG29" i="4"/>
  <c r="BH29" i="4"/>
  <c r="BI29" i="4"/>
  <c r="BJ29" i="4"/>
  <c r="BK29" i="4"/>
  <c r="BL29" i="4"/>
  <c r="BM29" i="4"/>
  <c r="BN29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AX30" i="4"/>
  <c r="AY30" i="4"/>
  <c r="AZ30" i="4"/>
  <c r="BA30" i="4"/>
  <c r="BB30" i="4"/>
  <c r="BC30" i="4"/>
  <c r="BD30" i="4"/>
  <c r="BE30" i="4"/>
  <c r="BF30" i="4"/>
  <c r="BG30" i="4"/>
  <c r="BH30" i="4"/>
  <c r="BI30" i="4"/>
  <c r="BJ30" i="4"/>
  <c r="BK30" i="4"/>
  <c r="BL30" i="4"/>
  <c r="BM30" i="4"/>
  <c r="BN30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BA31" i="4"/>
  <c r="BB31" i="4"/>
  <c r="BC31" i="4"/>
  <c r="BD31" i="4"/>
  <c r="BE31" i="4"/>
  <c r="BF31" i="4"/>
  <c r="BG31" i="4"/>
  <c r="BH31" i="4"/>
  <c r="BI31" i="4"/>
  <c r="BJ31" i="4"/>
  <c r="BK31" i="4"/>
  <c r="BL31" i="4"/>
  <c r="BM31" i="4"/>
  <c r="BN31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AX32" i="4"/>
  <c r="AY32" i="4"/>
  <c r="AZ32" i="4"/>
  <c r="BA32" i="4"/>
  <c r="BB32" i="4"/>
  <c r="BC32" i="4"/>
  <c r="BD32" i="4"/>
  <c r="BE32" i="4"/>
  <c r="BF32" i="4"/>
  <c r="BG32" i="4"/>
  <c r="BH32" i="4"/>
  <c r="BI32" i="4"/>
  <c r="BJ32" i="4"/>
  <c r="BK32" i="4"/>
  <c r="BL32" i="4"/>
  <c r="BM32" i="4"/>
  <c r="BN32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AX33" i="4"/>
  <c r="AY33" i="4"/>
  <c r="AZ33" i="4"/>
  <c r="BA33" i="4"/>
  <c r="BB33" i="4"/>
  <c r="BC33" i="4"/>
  <c r="BD33" i="4"/>
  <c r="BE33" i="4"/>
  <c r="BF33" i="4"/>
  <c r="BG33" i="4"/>
  <c r="BH33" i="4"/>
  <c r="BI33" i="4"/>
  <c r="BJ33" i="4"/>
  <c r="BK33" i="4"/>
  <c r="BL33" i="4"/>
  <c r="BM33" i="4"/>
  <c r="BN33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AZ34" i="4"/>
  <c r="BA34" i="4"/>
  <c r="BB34" i="4"/>
  <c r="BC34" i="4"/>
  <c r="BD34" i="4"/>
  <c r="BE34" i="4"/>
  <c r="BF34" i="4"/>
  <c r="BG34" i="4"/>
  <c r="BH34" i="4"/>
  <c r="BI34" i="4"/>
  <c r="BJ34" i="4"/>
  <c r="BK34" i="4"/>
  <c r="BL34" i="4"/>
  <c r="BM34" i="4"/>
  <c r="BN34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AW35" i="4"/>
  <c r="AX35" i="4"/>
  <c r="AY35" i="4"/>
  <c r="AZ35" i="4"/>
  <c r="BA35" i="4"/>
  <c r="BB35" i="4"/>
  <c r="BC35" i="4"/>
  <c r="BD35" i="4"/>
  <c r="BE35" i="4"/>
  <c r="BF35" i="4"/>
  <c r="BG35" i="4"/>
  <c r="BH35" i="4"/>
  <c r="BI35" i="4"/>
  <c r="BJ35" i="4"/>
  <c r="BK35" i="4"/>
  <c r="BL35" i="4"/>
  <c r="BM35" i="4"/>
  <c r="BN35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W36" i="4"/>
  <c r="AX36" i="4"/>
  <c r="AY36" i="4"/>
  <c r="AZ36" i="4"/>
  <c r="BA36" i="4"/>
  <c r="BB36" i="4"/>
  <c r="BC36" i="4"/>
  <c r="BD36" i="4"/>
  <c r="BE36" i="4"/>
  <c r="BF36" i="4"/>
  <c r="BG36" i="4"/>
  <c r="BH36" i="4"/>
  <c r="BI36" i="4"/>
  <c r="BJ36" i="4"/>
  <c r="BK36" i="4"/>
  <c r="BL36" i="4"/>
  <c r="BM36" i="4"/>
  <c r="BN36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AZ37" i="4"/>
  <c r="BA37" i="4"/>
  <c r="BB37" i="4"/>
  <c r="BC37" i="4"/>
  <c r="BD37" i="4"/>
  <c r="BE37" i="4"/>
  <c r="BF37" i="4"/>
  <c r="BG37" i="4"/>
  <c r="BH37" i="4"/>
  <c r="BI37" i="4"/>
  <c r="BJ37" i="4"/>
  <c r="BK37" i="4"/>
  <c r="BL37" i="4"/>
  <c r="BM37" i="4"/>
  <c r="BN37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AS38" i="4"/>
  <c r="AT38" i="4"/>
  <c r="AU38" i="4"/>
  <c r="AV38" i="4"/>
  <c r="AW38" i="4"/>
  <c r="AX38" i="4"/>
  <c r="AY38" i="4"/>
  <c r="AZ38" i="4"/>
  <c r="BA38" i="4"/>
  <c r="BB38" i="4"/>
  <c r="BC38" i="4"/>
  <c r="BD38" i="4"/>
  <c r="BE38" i="4"/>
  <c r="BF38" i="4"/>
  <c r="BG38" i="4"/>
  <c r="BH38" i="4"/>
  <c r="BI38" i="4"/>
  <c r="BJ38" i="4"/>
  <c r="BK38" i="4"/>
  <c r="BL38" i="4"/>
  <c r="BM38" i="4"/>
  <c r="BN38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BB39" i="4"/>
  <c r="BC39" i="4"/>
  <c r="BD39" i="4"/>
  <c r="BE39" i="4"/>
  <c r="BF39" i="4"/>
  <c r="BG39" i="4"/>
  <c r="BH39" i="4"/>
  <c r="BI39" i="4"/>
  <c r="BJ39" i="4"/>
  <c r="BK39" i="4"/>
  <c r="BL39" i="4"/>
  <c r="BM39" i="4"/>
  <c r="BN39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AT40" i="4"/>
  <c r="AU40" i="4"/>
  <c r="AV40" i="4"/>
  <c r="AW40" i="4"/>
  <c r="AX40" i="4"/>
  <c r="AY40" i="4"/>
  <c r="AZ40" i="4"/>
  <c r="BA40" i="4"/>
  <c r="BB40" i="4"/>
  <c r="BC40" i="4"/>
  <c r="BD40" i="4"/>
  <c r="BE40" i="4"/>
  <c r="BF40" i="4"/>
  <c r="BG40" i="4"/>
  <c r="BH40" i="4"/>
  <c r="BI40" i="4"/>
  <c r="BJ40" i="4"/>
  <c r="BK40" i="4"/>
  <c r="BL40" i="4"/>
  <c r="BM40" i="4"/>
  <c r="BN40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AT41" i="4"/>
  <c r="AU41" i="4"/>
  <c r="AV41" i="4"/>
  <c r="AW41" i="4"/>
  <c r="AX41" i="4"/>
  <c r="AY41" i="4"/>
  <c r="AZ41" i="4"/>
  <c r="BA41" i="4"/>
  <c r="BB41" i="4"/>
  <c r="BC41" i="4"/>
  <c r="BD41" i="4"/>
  <c r="BE41" i="4"/>
  <c r="BF41" i="4"/>
  <c r="BG41" i="4"/>
  <c r="BH41" i="4"/>
  <c r="BI41" i="4"/>
  <c r="BJ41" i="4"/>
  <c r="BK41" i="4"/>
  <c r="BL41" i="4"/>
  <c r="BM41" i="4"/>
  <c r="BN41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AQ42" i="4"/>
  <c r="AR42" i="4"/>
  <c r="AS42" i="4"/>
  <c r="AT42" i="4"/>
  <c r="AU42" i="4"/>
  <c r="AV42" i="4"/>
  <c r="AW42" i="4"/>
  <c r="AX42" i="4"/>
  <c r="AY42" i="4"/>
  <c r="AZ42" i="4"/>
  <c r="BA42" i="4"/>
  <c r="BB42" i="4"/>
  <c r="BC42" i="4"/>
  <c r="BD42" i="4"/>
  <c r="BE42" i="4"/>
  <c r="BF42" i="4"/>
  <c r="BG42" i="4"/>
  <c r="BH42" i="4"/>
  <c r="BI42" i="4"/>
  <c r="BJ42" i="4"/>
  <c r="BK42" i="4"/>
  <c r="BL42" i="4"/>
  <c r="BM42" i="4"/>
  <c r="BN42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AS43" i="4"/>
  <c r="AT43" i="4"/>
  <c r="AU43" i="4"/>
  <c r="AV43" i="4"/>
  <c r="AW43" i="4"/>
  <c r="AX43" i="4"/>
  <c r="AY43" i="4"/>
  <c r="AZ43" i="4"/>
  <c r="BA43" i="4"/>
  <c r="BB43" i="4"/>
  <c r="BC43" i="4"/>
  <c r="BD43" i="4"/>
  <c r="BE43" i="4"/>
  <c r="BF43" i="4"/>
  <c r="BG43" i="4"/>
  <c r="BH43" i="4"/>
  <c r="BI43" i="4"/>
  <c r="BJ43" i="4"/>
  <c r="BK43" i="4"/>
  <c r="BL43" i="4"/>
  <c r="BM43" i="4"/>
  <c r="BN43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AP44" i="4"/>
  <c r="AQ44" i="4"/>
  <c r="AR44" i="4"/>
  <c r="AS44" i="4"/>
  <c r="AT44" i="4"/>
  <c r="AU44" i="4"/>
  <c r="AV44" i="4"/>
  <c r="AW44" i="4"/>
  <c r="AX44" i="4"/>
  <c r="AY44" i="4"/>
  <c r="AZ44" i="4"/>
  <c r="BA44" i="4"/>
  <c r="BB44" i="4"/>
  <c r="BC44" i="4"/>
  <c r="BD44" i="4"/>
  <c r="BE44" i="4"/>
  <c r="BF44" i="4"/>
  <c r="BG44" i="4"/>
  <c r="BH44" i="4"/>
  <c r="BI44" i="4"/>
  <c r="BJ44" i="4"/>
  <c r="BK44" i="4"/>
  <c r="BL44" i="4"/>
  <c r="BM44" i="4"/>
  <c r="BN44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AT45" i="4"/>
  <c r="AU45" i="4"/>
  <c r="AV45" i="4"/>
  <c r="AW45" i="4"/>
  <c r="AX45" i="4"/>
  <c r="AY45" i="4"/>
  <c r="AZ45" i="4"/>
  <c r="BA45" i="4"/>
  <c r="BB45" i="4"/>
  <c r="BC45" i="4"/>
  <c r="BD45" i="4"/>
  <c r="BE45" i="4"/>
  <c r="BF45" i="4"/>
  <c r="BG45" i="4"/>
  <c r="BH45" i="4"/>
  <c r="BI45" i="4"/>
  <c r="BJ45" i="4"/>
  <c r="BK45" i="4"/>
  <c r="BL45" i="4"/>
  <c r="BM45" i="4"/>
  <c r="BN45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AQ46" i="4"/>
  <c r="AR46" i="4"/>
  <c r="AS46" i="4"/>
  <c r="AT46" i="4"/>
  <c r="AU46" i="4"/>
  <c r="AV46" i="4"/>
  <c r="AW46" i="4"/>
  <c r="AX46" i="4"/>
  <c r="AY46" i="4"/>
  <c r="AZ46" i="4"/>
  <c r="BA46" i="4"/>
  <c r="BB46" i="4"/>
  <c r="BC46" i="4"/>
  <c r="BD46" i="4"/>
  <c r="BE46" i="4"/>
  <c r="BF46" i="4"/>
  <c r="BG46" i="4"/>
  <c r="BH46" i="4"/>
  <c r="BI46" i="4"/>
  <c r="BJ46" i="4"/>
  <c r="BK46" i="4"/>
  <c r="BL46" i="4"/>
  <c r="BM46" i="4"/>
  <c r="BN46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AT47" i="4"/>
  <c r="AU47" i="4"/>
  <c r="AV47" i="4"/>
  <c r="AW47" i="4"/>
  <c r="AX47" i="4"/>
  <c r="AY47" i="4"/>
  <c r="AZ47" i="4"/>
  <c r="BA47" i="4"/>
  <c r="BB47" i="4"/>
  <c r="BC47" i="4"/>
  <c r="BD47" i="4"/>
  <c r="BE47" i="4"/>
  <c r="BF47" i="4"/>
  <c r="BG47" i="4"/>
  <c r="BH47" i="4"/>
  <c r="BI47" i="4"/>
  <c r="BJ47" i="4"/>
  <c r="BK47" i="4"/>
  <c r="BL47" i="4"/>
  <c r="BM47" i="4"/>
  <c r="BN47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AQ48" i="4"/>
  <c r="AR48" i="4"/>
  <c r="AS48" i="4"/>
  <c r="AT48" i="4"/>
  <c r="AU48" i="4"/>
  <c r="AV48" i="4"/>
  <c r="AW48" i="4"/>
  <c r="AX48" i="4"/>
  <c r="AY48" i="4"/>
  <c r="AZ48" i="4"/>
  <c r="BA48" i="4"/>
  <c r="BB48" i="4"/>
  <c r="BC48" i="4"/>
  <c r="BD48" i="4"/>
  <c r="BE48" i="4"/>
  <c r="BF48" i="4"/>
  <c r="BG48" i="4"/>
  <c r="BH48" i="4"/>
  <c r="BI48" i="4"/>
  <c r="BJ48" i="4"/>
  <c r="BK48" i="4"/>
  <c r="BL48" i="4"/>
  <c r="BM48" i="4"/>
  <c r="BN48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49" i="4"/>
  <c r="AS49" i="4"/>
  <c r="AT49" i="4"/>
  <c r="AU49" i="4"/>
  <c r="AV49" i="4"/>
  <c r="AW49" i="4"/>
  <c r="AX49" i="4"/>
  <c r="AY49" i="4"/>
  <c r="AZ49" i="4"/>
  <c r="BA49" i="4"/>
  <c r="BB49" i="4"/>
  <c r="BC49" i="4"/>
  <c r="BD49" i="4"/>
  <c r="BE49" i="4"/>
  <c r="BF49" i="4"/>
  <c r="BG49" i="4"/>
  <c r="BH49" i="4"/>
  <c r="BI49" i="4"/>
  <c r="BJ49" i="4"/>
  <c r="BK49" i="4"/>
  <c r="BL49" i="4"/>
  <c r="BM49" i="4"/>
  <c r="BN49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AQ50" i="4"/>
  <c r="AR50" i="4"/>
  <c r="AS50" i="4"/>
  <c r="AT50" i="4"/>
  <c r="AU50" i="4"/>
  <c r="AV50" i="4"/>
  <c r="AW50" i="4"/>
  <c r="AX50" i="4"/>
  <c r="AY50" i="4"/>
  <c r="AZ50" i="4"/>
  <c r="BA50" i="4"/>
  <c r="BB50" i="4"/>
  <c r="BC50" i="4"/>
  <c r="BD50" i="4"/>
  <c r="BE50" i="4"/>
  <c r="BF50" i="4"/>
  <c r="BG50" i="4"/>
  <c r="BH50" i="4"/>
  <c r="BI50" i="4"/>
  <c r="BJ50" i="4"/>
  <c r="BK50" i="4"/>
  <c r="BL50" i="4"/>
  <c r="BM50" i="4"/>
  <c r="BN50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AS51" i="4"/>
  <c r="AT51" i="4"/>
  <c r="AU51" i="4"/>
  <c r="AV51" i="4"/>
  <c r="AW51" i="4"/>
  <c r="AX51" i="4"/>
  <c r="AY51" i="4"/>
  <c r="AZ51" i="4"/>
  <c r="BA51" i="4"/>
  <c r="BB51" i="4"/>
  <c r="BC51" i="4"/>
  <c r="BD51" i="4"/>
  <c r="BE51" i="4"/>
  <c r="BF51" i="4"/>
  <c r="BG51" i="4"/>
  <c r="BH51" i="4"/>
  <c r="BI51" i="4"/>
  <c r="BJ51" i="4"/>
  <c r="BK51" i="4"/>
  <c r="BL51" i="4"/>
  <c r="BM51" i="4"/>
  <c r="BN51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AP52" i="4"/>
  <c r="AQ52" i="4"/>
  <c r="AR52" i="4"/>
  <c r="AS52" i="4"/>
  <c r="AT52" i="4"/>
  <c r="AU52" i="4"/>
  <c r="AV52" i="4"/>
  <c r="AW52" i="4"/>
  <c r="AX52" i="4"/>
  <c r="AY52" i="4"/>
  <c r="AZ52" i="4"/>
  <c r="BA52" i="4"/>
  <c r="BB52" i="4"/>
  <c r="BC52" i="4"/>
  <c r="BD52" i="4"/>
  <c r="BE52" i="4"/>
  <c r="BF52" i="4"/>
  <c r="BG52" i="4"/>
  <c r="BH52" i="4"/>
  <c r="BI52" i="4"/>
  <c r="BJ52" i="4"/>
  <c r="BK52" i="4"/>
  <c r="BL52" i="4"/>
  <c r="BM52" i="4"/>
  <c r="BN52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AP53" i="4"/>
  <c r="AQ53" i="4"/>
  <c r="AR53" i="4"/>
  <c r="AS53" i="4"/>
  <c r="AT53" i="4"/>
  <c r="AU53" i="4"/>
  <c r="AV53" i="4"/>
  <c r="AW53" i="4"/>
  <c r="AX53" i="4"/>
  <c r="AY53" i="4"/>
  <c r="AZ53" i="4"/>
  <c r="BA53" i="4"/>
  <c r="BB53" i="4"/>
  <c r="BC53" i="4"/>
  <c r="BD53" i="4"/>
  <c r="BE53" i="4"/>
  <c r="BF53" i="4"/>
  <c r="BG53" i="4"/>
  <c r="BH53" i="4"/>
  <c r="BI53" i="4"/>
  <c r="BJ53" i="4"/>
  <c r="BK53" i="4"/>
  <c r="BL53" i="4"/>
  <c r="BM53" i="4"/>
  <c r="BN53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AQ54" i="4"/>
  <c r="AR54" i="4"/>
  <c r="AS54" i="4"/>
  <c r="AT54" i="4"/>
  <c r="AU54" i="4"/>
  <c r="AV54" i="4"/>
  <c r="AW54" i="4"/>
  <c r="AX54" i="4"/>
  <c r="AY54" i="4"/>
  <c r="AZ54" i="4"/>
  <c r="BA54" i="4"/>
  <c r="BB54" i="4"/>
  <c r="BC54" i="4"/>
  <c r="BD54" i="4"/>
  <c r="BE54" i="4"/>
  <c r="BF54" i="4"/>
  <c r="BG54" i="4"/>
  <c r="BH54" i="4"/>
  <c r="BI54" i="4"/>
  <c r="BJ54" i="4"/>
  <c r="BK54" i="4"/>
  <c r="BL54" i="4"/>
  <c r="BM54" i="4"/>
  <c r="BN54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AP55" i="4"/>
  <c r="AQ55" i="4"/>
  <c r="AR55" i="4"/>
  <c r="AS55" i="4"/>
  <c r="AT55" i="4"/>
  <c r="AU55" i="4"/>
  <c r="AV55" i="4"/>
  <c r="AW55" i="4"/>
  <c r="AX55" i="4"/>
  <c r="AY55" i="4"/>
  <c r="AZ55" i="4"/>
  <c r="BA55" i="4"/>
  <c r="BB55" i="4"/>
  <c r="BC55" i="4"/>
  <c r="BD55" i="4"/>
  <c r="BE55" i="4"/>
  <c r="BF55" i="4"/>
  <c r="BG55" i="4"/>
  <c r="BH55" i="4"/>
  <c r="BI55" i="4"/>
  <c r="BJ55" i="4"/>
  <c r="BK55" i="4"/>
  <c r="BL55" i="4"/>
  <c r="BM55" i="4"/>
  <c r="BN55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AO56" i="4"/>
  <c r="AP56" i="4"/>
  <c r="AQ56" i="4"/>
  <c r="AR56" i="4"/>
  <c r="AS56" i="4"/>
  <c r="AT56" i="4"/>
  <c r="AU56" i="4"/>
  <c r="AV56" i="4"/>
  <c r="AW56" i="4"/>
  <c r="AX56" i="4"/>
  <c r="AY56" i="4"/>
  <c r="AZ56" i="4"/>
  <c r="BA56" i="4"/>
  <c r="BB56" i="4"/>
  <c r="BC56" i="4"/>
  <c r="BD56" i="4"/>
  <c r="BE56" i="4"/>
  <c r="BF56" i="4"/>
  <c r="BG56" i="4"/>
  <c r="BH56" i="4"/>
  <c r="BI56" i="4"/>
  <c r="BJ56" i="4"/>
  <c r="BK56" i="4"/>
  <c r="BL56" i="4"/>
  <c r="BM56" i="4"/>
  <c r="BN56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AO57" i="4"/>
  <c r="AP57" i="4"/>
  <c r="AQ57" i="4"/>
  <c r="AR57" i="4"/>
  <c r="AS57" i="4"/>
  <c r="AT57" i="4"/>
  <c r="AU57" i="4"/>
  <c r="AV57" i="4"/>
  <c r="AW57" i="4"/>
  <c r="AX57" i="4"/>
  <c r="AY57" i="4"/>
  <c r="AZ57" i="4"/>
  <c r="BA57" i="4"/>
  <c r="BB57" i="4"/>
  <c r="BC57" i="4"/>
  <c r="BD57" i="4"/>
  <c r="BE57" i="4"/>
  <c r="BF57" i="4"/>
  <c r="BG57" i="4"/>
  <c r="BH57" i="4"/>
  <c r="BI57" i="4"/>
  <c r="BJ57" i="4"/>
  <c r="BK57" i="4"/>
  <c r="BL57" i="4"/>
  <c r="BM57" i="4"/>
  <c r="BN57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AO58" i="4"/>
  <c r="AP58" i="4"/>
  <c r="AQ58" i="4"/>
  <c r="AR58" i="4"/>
  <c r="AS58" i="4"/>
  <c r="AT58" i="4"/>
  <c r="AU58" i="4"/>
  <c r="AV58" i="4"/>
  <c r="AW58" i="4"/>
  <c r="AX58" i="4"/>
  <c r="AY58" i="4"/>
  <c r="AZ58" i="4"/>
  <c r="BA58" i="4"/>
  <c r="BB58" i="4"/>
  <c r="BC58" i="4"/>
  <c r="BD58" i="4"/>
  <c r="BE58" i="4"/>
  <c r="BF58" i="4"/>
  <c r="BG58" i="4"/>
  <c r="BH58" i="4"/>
  <c r="BI58" i="4"/>
  <c r="BJ58" i="4"/>
  <c r="BK58" i="4"/>
  <c r="BL58" i="4"/>
  <c r="BM58" i="4"/>
  <c r="BN58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O59" i="4"/>
  <c r="AP59" i="4"/>
  <c r="AQ59" i="4"/>
  <c r="AR59" i="4"/>
  <c r="AS59" i="4"/>
  <c r="AT59" i="4"/>
  <c r="AU59" i="4"/>
  <c r="AV59" i="4"/>
  <c r="AW59" i="4"/>
  <c r="AX59" i="4"/>
  <c r="AY59" i="4"/>
  <c r="AZ59" i="4"/>
  <c r="BA59" i="4"/>
  <c r="BB59" i="4"/>
  <c r="BC59" i="4"/>
  <c r="BD59" i="4"/>
  <c r="BE59" i="4"/>
  <c r="BF59" i="4"/>
  <c r="BG59" i="4"/>
  <c r="BH59" i="4"/>
  <c r="BI59" i="4"/>
  <c r="BJ59" i="4"/>
  <c r="BK59" i="4"/>
  <c r="BL59" i="4"/>
  <c r="BM59" i="4"/>
  <c r="BN59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AM60" i="4"/>
  <c r="AN60" i="4"/>
  <c r="AO60" i="4"/>
  <c r="AP60" i="4"/>
  <c r="AQ60" i="4"/>
  <c r="AR60" i="4"/>
  <c r="AS60" i="4"/>
  <c r="AT60" i="4"/>
  <c r="AU60" i="4"/>
  <c r="AV60" i="4"/>
  <c r="AW60" i="4"/>
  <c r="AX60" i="4"/>
  <c r="AY60" i="4"/>
  <c r="AZ60" i="4"/>
  <c r="BA60" i="4"/>
  <c r="BB60" i="4"/>
  <c r="BC60" i="4"/>
  <c r="BD60" i="4"/>
  <c r="BE60" i="4"/>
  <c r="BF60" i="4"/>
  <c r="BG60" i="4"/>
  <c r="BH60" i="4"/>
  <c r="BI60" i="4"/>
  <c r="BJ60" i="4"/>
  <c r="BK60" i="4"/>
  <c r="BL60" i="4"/>
  <c r="BM60" i="4"/>
  <c r="BN60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AO61" i="4"/>
  <c r="AP61" i="4"/>
  <c r="AQ61" i="4"/>
  <c r="AR61" i="4"/>
  <c r="AS61" i="4"/>
  <c r="AT61" i="4"/>
  <c r="AU61" i="4"/>
  <c r="AV61" i="4"/>
  <c r="AW61" i="4"/>
  <c r="AX61" i="4"/>
  <c r="AY61" i="4"/>
  <c r="AZ61" i="4"/>
  <c r="BA61" i="4"/>
  <c r="BB61" i="4"/>
  <c r="BC61" i="4"/>
  <c r="BD61" i="4"/>
  <c r="BE61" i="4"/>
  <c r="BF61" i="4"/>
  <c r="BG61" i="4"/>
  <c r="BH61" i="4"/>
  <c r="BI61" i="4"/>
  <c r="BJ61" i="4"/>
  <c r="BK61" i="4"/>
  <c r="BL61" i="4"/>
  <c r="BM61" i="4"/>
  <c r="BN61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AM62" i="4"/>
  <c r="AN62" i="4"/>
  <c r="AO62" i="4"/>
  <c r="AP62" i="4"/>
  <c r="AQ62" i="4"/>
  <c r="AR62" i="4"/>
  <c r="AS62" i="4"/>
  <c r="AT62" i="4"/>
  <c r="AU62" i="4"/>
  <c r="AV62" i="4"/>
  <c r="AW62" i="4"/>
  <c r="AX62" i="4"/>
  <c r="AY62" i="4"/>
  <c r="AZ62" i="4"/>
  <c r="BA62" i="4"/>
  <c r="BB62" i="4"/>
  <c r="BC62" i="4"/>
  <c r="BD62" i="4"/>
  <c r="BE62" i="4"/>
  <c r="BF62" i="4"/>
  <c r="BG62" i="4"/>
  <c r="BH62" i="4"/>
  <c r="BI62" i="4"/>
  <c r="BJ62" i="4"/>
  <c r="BK62" i="4"/>
  <c r="BL62" i="4"/>
  <c r="BM62" i="4"/>
  <c r="BN62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L63" i="4"/>
  <c r="AM63" i="4"/>
  <c r="AN63" i="4"/>
  <c r="AO63" i="4"/>
  <c r="AP63" i="4"/>
  <c r="AQ63" i="4"/>
  <c r="AR63" i="4"/>
  <c r="AS63" i="4"/>
  <c r="AT63" i="4"/>
  <c r="AU63" i="4"/>
  <c r="AV63" i="4"/>
  <c r="AW63" i="4"/>
  <c r="AX63" i="4"/>
  <c r="AY63" i="4"/>
  <c r="AZ63" i="4"/>
  <c r="BA63" i="4"/>
  <c r="BB63" i="4"/>
  <c r="BC63" i="4"/>
  <c r="BD63" i="4"/>
  <c r="BE63" i="4"/>
  <c r="BF63" i="4"/>
  <c r="BG63" i="4"/>
  <c r="BH63" i="4"/>
  <c r="BI63" i="4"/>
  <c r="BJ63" i="4"/>
  <c r="BK63" i="4"/>
  <c r="BL63" i="4"/>
  <c r="BM63" i="4"/>
  <c r="BN63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L64" i="4"/>
  <c r="AM64" i="4"/>
  <c r="AN64" i="4"/>
  <c r="AO64" i="4"/>
  <c r="AP64" i="4"/>
  <c r="AQ64" i="4"/>
  <c r="AR64" i="4"/>
  <c r="AS64" i="4"/>
  <c r="AT64" i="4"/>
  <c r="AU64" i="4"/>
  <c r="AV64" i="4"/>
  <c r="AW64" i="4"/>
  <c r="AX64" i="4"/>
  <c r="AY64" i="4"/>
  <c r="AZ64" i="4"/>
  <c r="BA64" i="4"/>
  <c r="BB64" i="4"/>
  <c r="BC64" i="4"/>
  <c r="BD64" i="4"/>
  <c r="BE64" i="4"/>
  <c r="BF64" i="4"/>
  <c r="BG64" i="4"/>
  <c r="BH64" i="4"/>
  <c r="BI64" i="4"/>
  <c r="BJ64" i="4"/>
  <c r="BK64" i="4"/>
  <c r="BL64" i="4"/>
  <c r="BM64" i="4"/>
  <c r="BN64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L65" i="4"/>
  <c r="AM65" i="4"/>
  <c r="AN65" i="4"/>
  <c r="AO65" i="4"/>
  <c r="AP65" i="4"/>
  <c r="AQ65" i="4"/>
  <c r="AR65" i="4"/>
  <c r="AS65" i="4"/>
  <c r="AT65" i="4"/>
  <c r="AU65" i="4"/>
  <c r="AV65" i="4"/>
  <c r="AW65" i="4"/>
  <c r="AX65" i="4"/>
  <c r="AY65" i="4"/>
  <c r="AZ65" i="4"/>
  <c r="BA65" i="4"/>
  <c r="BB65" i="4"/>
  <c r="BC65" i="4"/>
  <c r="BD65" i="4"/>
  <c r="BE65" i="4"/>
  <c r="BF65" i="4"/>
  <c r="BG65" i="4"/>
  <c r="BH65" i="4"/>
  <c r="BI65" i="4"/>
  <c r="BJ65" i="4"/>
  <c r="BK65" i="4"/>
  <c r="BL65" i="4"/>
  <c r="BM65" i="4"/>
  <c r="BN65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AL66" i="4"/>
  <c r="AM66" i="4"/>
  <c r="AN66" i="4"/>
  <c r="AO66" i="4"/>
  <c r="AP66" i="4"/>
  <c r="AQ66" i="4"/>
  <c r="AR66" i="4"/>
  <c r="AS66" i="4"/>
  <c r="AT66" i="4"/>
  <c r="AU66" i="4"/>
  <c r="AV66" i="4"/>
  <c r="AW66" i="4"/>
  <c r="AX66" i="4"/>
  <c r="AY66" i="4"/>
  <c r="AZ66" i="4"/>
  <c r="BA66" i="4"/>
  <c r="BB66" i="4"/>
  <c r="BC66" i="4"/>
  <c r="BD66" i="4"/>
  <c r="BE66" i="4"/>
  <c r="BF66" i="4"/>
  <c r="BG66" i="4"/>
  <c r="BH66" i="4"/>
  <c r="BI66" i="4"/>
  <c r="BJ66" i="4"/>
  <c r="BK66" i="4"/>
  <c r="BL66" i="4"/>
  <c r="BM66" i="4"/>
  <c r="BN66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AL67" i="4"/>
  <c r="AM67" i="4"/>
  <c r="AN67" i="4"/>
  <c r="AO67" i="4"/>
  <c r="AP67" i="4"/>
  <c r="AQ67" i="4"/>
  <c r="AR67" i="4"/>
  <c r="AS67" i="4"/>
  <c r="AT67" i="4"/>
  <c r="AU67" i="4"/>
  <c r="AV67" i="4"/>
  <c r="AW67" i="4"/>
  <c r="AX67" i="4"/>
  <c r="AY67" i="4"/>
  <c r="AZ67" i="4"/>
  <c r="BA67" i="4"/>
  <c r="BB67" i="4"/>
  <c r="BC67" i="4"/>
  <c r="BD67" i="4"/>
  <c r="BE67" i="4"/>
  <c r="BF67" i="4"/>
  <c r="BG67" i="4"/>
  <c r="BH67" i="4"/>
  <c r="BI67" i="4"/>
  <c r="BJ67" i="4"/>
  <c r="BK67" i="4"/>
  <c r="BL67" i="4"/>
  <c r="BM67" i="4"/>
  <c r="BN67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AL68" i="4"/>
  <c r="AM68" i="4"/>
  <c r="AN68" i="4"/>
  <c r="AO68" i="4"/>
  <c r="AP68" i="4"/>
  <c r="AQ68" i="4"/>
  <c r="AR68" i="4"/>
  <c r="AS68" i="4"/>
  <c r="AT68" i="4"/>
  <c r="AU68" i="4"/>
  <c r="AV68" i="4"/>
  <c r="AW68" i="4"/>
  <c r="AX68" i="4"/>
  <c r="AY68" i="4"/>
  <c r="AZ68" i="4"/>
  <c r="BA68" i="4"/>
  <c r="BB68" i="4"/>
  <c r="BC68" i="4"/>
  <c r="BD68" i="4"/>
  <c r="BE68" i="4"/>
  <c r="BF68" i="4"/>
  <c r="BG68" i="4"/>
  <c r="BH68" i="4"/>
  <c r="BI68" i="4"/>
  <c r="BJ68" i="4"/>
  <c r="BK68" i="4"/>
  <c r="BL68" i="4"/>
  <c r="BM68" i="4"/>
  <c r="BN68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AL69" i="4"/>
  <c r="AM69" i="4"/>
  <c r="AN69" i="4"/>
  <c r="AO69" i="4"/>
  <c r="AP69" i="4"/>
  <c r="AQ69" i="4"/>
  <c r="AR69" i="4"/>
  <c r="AS69" i="4"/>
  <c r="AT69" i="4"/>
  <c r="AU69" i="4"/>
  <c r="AV69" i="4"/>
  <c r="AW69" i="4"/>
  <c r="AX69" i="4"/>
  <c r="AY69" i="4"/>
  <c r="AZ69" i="4"/>
  <c r="BA69" i="4"/>
  <c r="BB69" i="4"/>
  <c r="BC69" i="4"/>
  <c r="BD69" i="4"/>
  <c r="BE69" i="4"/>
  <c r="BF69" i="4"/>
  <c r="BG69" i="4"/>
  <c r="BH69" i="4"/>
  <c r="BI69" i="4"/>
  <c r="BJ69" i="4"/>
  <c r="BK69" i="4"/>
  <c r="BL69" i="4"/>
  <c r="BM69" i="4"/>
  <c r="BN69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L70" i="4"/>
  <c r="AM70" i="4"/>
  <c r="AN70" i="4"/>
  <c r="AO70" i="4"/>
  <c r="AP70" i="4"/>
  <c r="AQ70" i="4"/>
  <c r="AR70" i="4"/>
  <c r="AS70" i="4"/>
  <c r="AT70" i="4"/>
  <c r="AU70" i="4"/>
  <c r="AV70" i="4"/>
  <c r="AW70" i="4"/>
  <c r="AX70" i="4"/>
  <c r="AY70" i="4"/>
  <c r="AZ70" i="4"/>
  <c r="BA70" i="4"/>
  <c r="BB70" i="4"/>
  <c r="BC70" i="4"/>
  <c r="BD70" i="4"/>
  <c r="BE70" i="4"/>
  <c r="BF70" i="4"/>
  <c r="BG70" i="4"/>
  <c r="BH70" i="4"/>
  <c r="BI70" i="4"/>
  <c r="BJ70" i="4"/>
  <c r="BK70" i="4"/>
  <c r="BL70" i="4"/>
  <c r="BM70" i="4"/>
  <c r="BN70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L71" i="4"/>
  <c r="AM71" i="4"/>
  <c r="AN71" i="4"/>
  <c r="AO71" i="4"/>
  <c r="AP71" i="4"/>
  <c r="AQ71" i="4"/>
  <c r="AR71" i="4"/>
  <c r="AS71" i="4"/>
  <c r="AT71" i="4"/>
  <c r="AU71" i="4"/>
  <c r="AV71" i="4"/>
  <c r="AW71" i="4"/>
  <c r="AX71" i="4"/>
  <c r="AY71" i="4"/>
  <c r="AZ71" i="4"/>
  <c r="BA71" i="4"/>
  <c r="BB71" i="4"/>
  <c r="BC71" i="4"/>
  <c r="BD71" i="4"/>
  <c r="BE71" i="4"/>
  <c r="BF71" i="4"/>
  <c r="BG71" i="4"/>
  <c r="BH71" i="4"/>
  <c r="BI71" i="4"/>
  <c r="BJ71" i="4"/>
  <c r="BK71" i="4"/>
  <c r="BL71" i="4"/>
  <c r="BM71" i="4"/>
  <c r="BN71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AJ72" i="4"/>
  <c r="AK72" i="4"/>
  <c r="AL72" i="4"/>
  <c r="AM72" i="4"/>
  <c r="AN72" i="4"/>
  <c r="AO72" i="4"/>
  <c r="AP72" i="4"/>
  <c r="AQ72" i="4"/>
  <c r="AR72" i="4"/>
  <c r="AS72" i="4"/>
  <c r="AT72" i="4"/>
  <c r="AU72" i="4"/>
  <c r="AV72" i="4"/>
  <c r="AW72" i="4"/>
  <c r="AX72" i="4"/>
  <c r="AY72" i="4"/>
  <c r="AZ72" i="4"/>
  <c r="BA72" i="4"/>
  <c r="BB72" i="4"/>
  <c r="BC72" i="4"/>
  <c r="BD72" i="4"/>
  <c r="BE72" i="4"/>
  <c r="BF72" i="4"/>
  <c r="BG72" i="4"/>
  <c r="BH72" i="4"/>
  <c r="BI72" i="4"/>
  <c r="BJ72" i="4"/>
  <c r="BK72" i="4"/>
  <c r="BL72" i="4"/>
  <c r="BM72" i="4"/>
  <c r="BN72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L73" i="4"/>
  <c r="AM73" i="4"/>
  <c r="AN73" i="4"/>
  <c r="AO73" i="4"/>
  <c r="AP73" i="4"/>
  <c r="AQ73" i="4"/>
  <c r="AR73" i="4"/>
  <c r="AS73" i="4"/>
  <c r="AT73" i="4"/>
  <c r="AU73" i="4"/>
  <c r="AV73" i="4"/>
  <c r="AW73" i="4"/>
  <c r="AX73" i="4"/>
  <c r="AY73" i="4"/>
  <c r="AZ73" i="4"/>
  <c r="BA73" i="4"/>
  <c r="BB73" i="4"/>
  <c r="BC73" i="4"/>
  <c r="BD73" i="4"/>
  <c r="BE73" i="4"/>
  <c r="BF73" i="4"/>
  <c r="BG73" i="4"/>
  <c r="BH73" i="4"/>
  <c r="BI73" i="4"/>
  <c r="BJ73" i="4"/>
  <c r="BK73" i="4"/>
  <c r="BL73" i="4"/>
  <c r="BM73" i="4"/>
  <c r="BN73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L74" i="4"/>
  <c r="AM74" i="4"/>
  <c r="AN74" i="4"/>
  <c r="AO74" i="4"/>
  <c r="AP74" i="4"/>
  <c r="AQ74" i="4"/>
  <c r="AR74" i="4"/>
  <c r="AS74" i="4"/>
  <c r="AT74" i="4"/>
  <c r="AU74" i="4"/>
  <c r="AV74" i="4"/>
  <c r="AW74" i="4"/>
  <c r="AX74" i="4"/>
  <c r="AY74" i="4"/>
  <c r="AZ74" i="4"/>
  <c r="BA74" i="4"/>
  <c r="BB74" i="4"/>
  <c r="BC74" i="4"/>
  <c r="BD74" i="4"/>
  <c r="BE74" i="4"/>
  <c r="BF74" i="4"/>
  <c r="BG74" i="4"/>
  <c r="BH74" i="4"/>
  <c r="BI74" i="4"/>
  <c r="BJ74" i="4"/>
  <c r="BK74" i="4"/>
  <c r="BL74" i="4"/>
  <c r="BM74" i="4"/>
  <c r="BN74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AM75" i="4"/>
  <c r="AN75" i="4"/>
  <c r="AO75" i="4"/>
  <c r="AP75" i="4"/>
  <c r="AQ75" i="4"/>
  <c r="AR75" i="4"/>
  <c r="AS75" i="4"/>
  <c r="AT75" i="4"/>
  <c r="AU75" i="4"/>
  <c r="AV75" i="4"/>
  <c r="AW75" i="4"/>
  <c r="AX75" i="4"/>
  <c r="AY75" i="4"/>
  <c r="AZ75" i="4"/>
  <c r="BA75" i="4"/>
  <c r="BB75" i="4"/>
  <c r="BC75" i="4"/>
  <c r="BD75" i="4"/>
  <c r="BE75" i="4"/>
  <c r="BF75" i="4"/>
  <c r="BG75" i="4"/>
  <c r="BH75" i="4"/>
  <c r="BI75" i="4"/>
  <c r="BJ75" i="4"/>
  <c r="BK75" i="4"/>
  <c r="BL75" i="4"/>
  <c r="BM75" i="4"/>
  <c r="BN75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AM76" i="4"/>
  <c r="AN76" i="4"/>
  <c r="AO76" i="4"/>
  <c r="AP76" i="4"/>
  <c r="AQ76" i="4"/>
  <c r="AR76" i="4"/>
  <c r="AS76" i="4"/>
  <c r="AT76" i="4"/>
  <c r="AU76" i="4"/>
  <c r="AV76" i="4"/>
  <c r="AW76" i="4"/>
  <c r="AX76" i="4"/>
  <c r="AY76" i="4"/>
  <c r="AZ76" i="4"/>
  <c r="BA76" i="4"/>
  <c r="BB76" i="4"/>
  <c r="BC76" i="4"/>
  <c r="BD76" i="4"/>
  <c r="BE76" i="4"/>
  <c r="BF76" i="4"/>
  <c r="BG76" i="4"/>
  <c r="BH76" i="4"/>
  <c r="BI76" i="4"/>
  <c r="BJ76" i="4"/>
  <c r="BK76" i="4"/>
  <c r="BL76" i="4"/>
  <c r="BM76" i="4"/>
  <c r="BN76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L77" i="4"/>
  <c r="AM77" i="4"/>
  <c r="AN77" i="4"/>
  <c r="AO77" i="4"/>
  <c r="AP77" i="4"/>
  <c r="AQ77" i="4"/>
  <c r="AR77" i="4"/>
  <c r="AS77" i="4"/>
  <c r="AT77" i="4"/>
  <c r="AU77" i="4"/>
  <c r="AV77" i="4"/>
  <c r="AW77" i="4"/>
  <c r="AX77" i="4"/>
  <c r="AY77" i="4"/>
  <c r="AZ77" i="4"/>
  <c r="BA77" i="4"/>
  <c r="BB77" i="4"/>
  <c r="BC77" i="4"/>
  <c r="BD77" i="4"/>
  <c r="BE77" i="4"/>
  <c r="BF77" i="4"/>
  <c r="BG77" i="4"/>
  <c r="BH77" i="4"/>
  <c r="BI77" i="4"/>
  <c r="BJ77" i="4"/>
  <c r="BK77" i="4"/>
  <c r="BL77" i="4"/>
  <c r="BM77" i="4"/>
  <c r="BN77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L78" i="4"/>
  <c r="AM78" i="4"/>
  <c r="AN78" i="4"/>
  <c r="AO78" i="4"/>
  <c r="AP78" i="4"/>
  <c r="AQ78" i="4"/>
  <c r="AR78" i="4"/>
  <c r="AS78" i="4"/>
  <c r="AT78" i="4"/>
  <c r="AU78" i="4"/>
  <c r="AV78" i="4"/>
  <c r="AW78" i="4"/>
  <c r="AX78" i="4"/>
  <c r="AY78" i="4"/>
  <c r="AZ78" i="4"/>
  <c r="BA78" i="4"/>
  <c r="BB78" i="4"/>
  <c r="BC78" i="4"/>
  <c r="BD78" i="4"/>
  <c r="BE78" i="4"/>
  <c r="BF78" i="4"/>
  <c r="BG78" i="4"/>
  <c r="BH78" i="4"/>
  <c r="BI78" i="4"/>
  <c r="BJ78" i="4"/>
  <c r="BK78" i="4"/>
  <c r="BL78" i="4"/>
  <c r="BM78" i="4"/>
  <c r="BN78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AU79" i="4"/>
  <c r="AV79" i="4"/>
  <c r="AW79" i="4"/>
  <c r="AX79" i="4"/>
  <c r="AY79" i="4"/>
  <c r="AZ79" i="4"/>
  <c r="BA79" i="4"/>
  <c r="BB79" i="4"/>
  <c r="BC79" i="4"/>
  <c r="BD79" i="4"/>
  <c r="BE79" i="4"/>
  <c r="BF79" i="4"/>
  <c r="BG79" i="4"/>
  <c r="BH79" i="4"/>
  <c r="BI79" i="4"/>
  <c r="BJ79" i="4"/>
  <c r="BK79" i="4"/>
  <c r="BL79" i="4"/>
  <c r="BM79" i="4"/>
  <c r="BN79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AM80" i="4"/>
  <c r="AN80" i="4"/>
  <c r="AO80" i="4"/>
  <c r="AP80" i="4"/>
  <c r="AQ80" i="4"/>
  <c r="AR80" i="4"/>
  <c r="AS80" i="4"/>
  <c r="AT80" i="4"/>
  <c r="AU80" i="4"/>
  <c r="AV80" i="4"/>
  <c r="AW80" i="4"/>
  <c r="AX80" i="4"/>
  <c r="AY80" i="4"/>
  <c r="AZ80" i="4"/>
  <c r="BA80" i="4"/>
  <c r="BB80" i="4"/>
  <c r="BC80" i="4"/>
  <c r="BD80" i="4"/>
  <c r="BE80" i="4"/>
  <c r="BF80" i="4"/>
  <c r="BG80" i="4"/>
  <c r="BH80" i="4"/>
  <c r="BI80" i="4"/>
  <c r="BJ80" i="4"/>
  <c r="BK80" i="4"/>
  <c r="BL80" i="4"/>
  <c r="BM80" i="4"/>
  <c r="BN80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AM81" i="4"/>
  <c r="AN81" i="4"/>
  <c r="AO81" i="4"/>
  <c r="AP81" i="4"/>
  <c r="AQ81" i="4"/>
  <c r="AR81" i="4"/>
  <c r="AS81" i="4"/>
  <c r="AT81" i="4"/>
  <c r="AU81" i="4"/>
  <c r="AV81" i="4"/>
  <c r="AW81" i="4"/>
  <c r="AX81" i="4"/>
  <c r="AY81" i="4"/>
  <c r="AZ81" i="4"/>
  <c r="BA81" i="4"/>
  <c r="BB81" i="4"/>
  <c r="BC81" i="4"/>
  <c r="BD81" i="4"/>
  <c r="BE81" i="4"/>
  <c r="BF81" i="4"/>
  <c r="BG81" i="4"/>
  <c r="BH81" i="4"/>
  <c r="BI81" i="4"/>
  <c r="BJ81" i="4"/>
  <c r="BK81" i="4"/>
  <c r="BL81" i="4"/>
  <c r="BM81" i="4"/>
  <c r="BN81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AM82" i="4"/>
  <c r="AN82" i="4"/>
  <c r="AO82" i="4"/>
  <c r="AP82" i="4"/>
  <c r="AQ82" i="4"/>
  <c r="AR82" i="4"/>
  <c r="AS82" i="4"/>
  <c r="AT82" i="4"/>
  <c r="AU82" i="4"/>
  <c r="AV82" i="4"/>
  <c r="AW82" i="4"/>
  <c r="AX82" i="4"/>
  <c r="AY82" i="4"/>
  <c r="AZ82" i="4"/>
  <c r="BA82" i="4"/>
  <c r="BB82" i="4"/>
  <c r="BC82" i="4"/>
  <c r="BD82" i="4"/>
  <c r="BE82" i="4"/>
  <c r="BF82" i="4"/>
  <c r="BG82" i="4"/>
  <c r="BH82" i="4"/>
  <c r="BI82" i="4"/>
  <c r="BJ82" i="4"/>
  <c r="BK82" i="4"/>
  <c r="BL82" i="4"/>
  <c r="BM82" i="4"/>
  <c r="BN82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AJ83" i="4"/>
  <c r="AK83" i="4"/>
  <c r="AL83" i="4"/>
  <c r="AM83" i="4"/>
  <c r="AN83" i="4"/>
  <c r="AO83" i="4"/>
  <c r="AP83" i="4"/>
  <c r="AQ83" i="4"/>
  <c r="AR83" i="4"/>
  <c r="AS83" i="4"/>
  <c r="AT83" i="4"/>
  <c r="AU83" i="4"/>
  <c r="AV83" i="4"/>
  <c r="AW83" i="4"/>
  <c r="AX83" i="4"/>
  <c r="AY83" i="4"/>
  <c r="AZ83" i="4"/>
  <c r="BA83" i="4"/>
  <c r="BB83" i="4"/>
  <c r="BC83" i="4"/>
  <c r="BD83" i="4"/>
  <c r="BE83" i="4"/>
  <c r="BF83" i="4"/>
  <c r="BG83" i="4"/>
  <c r="BH83" i="4"/>
  <c r="BI83" i="4"/>
  <c r="BJ83" i="4"/>
  <c r="BK83" i="4"/>
  <c r="BL83" i="4"/>
  <c r="BM83" i="4"/>
  <c r="BN83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AJ84" i="4"/>
  <c r="AK84" i="4"/>
  <c r="AL84" i="4"/>
  <c r="AM84" i="4"/>
  <c r="AN84" i="4"/>
  <c r="AO84" i="4"/>
  <c r="AP84" i="4"/>
  <c r="AQ84" i="4"/>
  <c r="AR84" i="4"/>
  <c r="AS84" i="4"/>
  <c r="AT84" i="4"/>
  <c r="AU84" i="4"/>
  <c r="AV84" i="4"/>
  <c r="AW84" i="4"/>
  <c r="AX84" i="4"/>
  <c r="AY84" i="4"/>
  <c r="AZ84" i="4"/>
  <c r="BA84" i="4"/>
  <c r="BB84" i="4"/>
  <c r="BC84" i="4"/>
  <c r="BD84" i="4"/>
  <c r="BE84" i="4"/>
  <c r="BF84" i="4"/>
  <c r="BG84" i="4"/>
  <c r="BH84" i="4"/>
  <c r="BI84" i="4"/>
  <c r="BJ84" i="4"/>
  <c r="BK84" i="4"/>
  <c r="BL84" i="4"/>
  <c r="BM84" i="4"/>
  <c r="BN84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L85" i="4"/>
  <c r="AM85" i="4"/>
  <c r="AN85" i="4"/>
  <c r="AO85" i="4"/>
  <c r="AP85" i="4"/>
  <c r="AQ85" i="4"/>
  <c r="AR85" i="4"/>
  <c r="AS85" i="4"/>
  <c r="AT85" i="4"/>
  <c r="AU85" i="4"/>
  <c r="AV85" i="4"/>
  <c r="AW85" i="4"/>
  <c r="AX85" i="4"/>
  <c r="AY85" i="4"/>
  <c r="AZ85" i="4"/>
  <c r="BA85" i="4"/>
  <c r="BB85" i="4"/>
  <c r="BC85" i="4"/>
  <c r="BD85" i="4"/>
  <c r="BE85" i="4"/>
  <c r="BF85" i="4"/>
  <c r="BG85" i="4"/>
  <c r="BH85" i="4"/>
  <c r="BI85" i="4"/>
  <c r="BJ85" i="4"/>
  <c r="BK85" i="4"/>
  <c r="BL85" i="4"/>
  <c r="BM85" i="4"/>
  <c r="BN85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AJ86" i="4"/>
  <c r="AK86" i="4"/>
  <c r="AL86" i="4"/>
  <c r="AM86" i="4"/>
  <c r="AN86" i="4"/>
  <c r="AO86" i="4"/>
  <c r="AP86" i="4"/>
  <c r="AQ86" i="4"/>
  <c r="AR86" i="4"/>
  <c r="AS86" i="4"/>
  <c r="AT86" i="4"/>
  <c r="AU86" i="4"/>
  <c r="AV86" i="4"/>
  <c r="AW86" i="4"/>
  <c r="AX86" i="4"/>
  <c r="AY86" i="4"/>
  <c r="AZ86" i="4"/>
  <c r="BA86" i="4"/>
  <c r="BB86" i="4"/>
  <c r="BC86" i="4"/>
  <c r="BD86" i="4"/>
  <c r="BE86" i="4"/>
  <c r="BF86" i="4"/>
  <c r="BG86" i="4"/>
  <c r="BH86" i="4"/>
  <c r="BI86" i="4"/>
  <c r="BJ86" i="4"/>
  <c r="BK86" i="4"/>
  <c r="BL86" i="4"/>
  <c r="BM86" i="4"/>
  <c r="BN86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AJ87" i="4"/>
  <c r="AK87" i="4"/>
  <c r="AL87" i="4"/>
  <c r="AM87" i="4"/>
  <c r="AN87" i="4"/>
  <c r="AO87" i="4"/>
  <c r="AP87" i="4"/>
  <c r="AQ87" i="4"/>
  <c r="AR87" i="4"/>
  <c r="AS87" i="4"/>
  <c r="AT87" i="4"/>
  <c r="AU87" i="4"/>
  <c r="AV87" i="4"/>
  <c r="AW87" i="4"/>
  <c r="AX87" i="4"/>
  <c r="AY87" i="4"/>
  <c r="AZ87" i="4"/>
  <c r="BA87" i="4"/>
  <c r="BB87" i="4"/>
  <c r="BC87" i="4"/>
  <c r="BD87" i="4"/>
  <c r="BE87" i="4"/>
  <c r="BF87" i="4"/>
  <c r="BG87" i="4"/>
  <c r="BH87" i="4"/>
  <c r="BI87" i="4"/>
  <c r="BJ87" i="4"/>
  <c r="BK87" i="4"/>
  <c r="BL87" i="4"/>
  <c r="BM87" i="4"/>
  <c r="BN87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AJ88" i="4"/>
  <c r="AK88" i="4"/>
  <c r="AL88" i="4"/>
  <c r="AM88" i="4"/>
  <c r="AN88" i="4"/>
  <c r="AO88" i="4"/>
  <c r="AP88" i="4"/>
  <c r="AQ88" i="4"/>
  <c r="AR88" i="4"/>
  <c r="AS88" i="4"/>
  <c r="AT88" i="4"/>
  <c r="AU88" i="4"/>
  <c r="AV88" i="4"/>
  <c r="AW88" i="4"/>
  <c r="AX88" i="4"/>
  <c r="AY88" i="4"/>
  <c r="AZ88" i="4"/>
  <c r="BA88" i="4"/>
  <c r="BB88" i="4"/>
  <c r="BC88" i="4"/>
  <c r="BD88" i="4"/>
  <c r="BE88" i="4"/>
  <c r="BF88" i="4"/>
  <c r="BG88" i="4"/>
  <c r="BH88" i="4"/>
  <c r="BI88" i="4"/>
  <c r="BJ88" i="4"/>
  <c r="BK88" i="4"/>
  <c r="BL88" i="4"/>
  <c r="BM88" i="4"/>
  <c r="BN88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AJ89" i="4"/>
  <c r="AK89" i="4"/>
  <c r="AL89" i="4"/>
  <c r="AM89" i="4"/>
  <c r="AN89" i="4"/>
  <c r="AO89" i="4"/>
  <c r="AP89" i="4"/>
  <c r="AQ89" i="4"/>
  <c r="AR89" i="4"/>
  <c r="AS89" i="4"/>
  <c r="AT89" i="4"/>
  <c r="AU89" i="4"/>
  <c r="AV89" i="4"/>
  <c r="AW89" i="4"/>
  <c r="AX89" i="4"/>
  <c r="AY89" i="4"/>
  <c r="AZ89" i="4"/>
  <c r="BA89" i="4"/>
  <c r="BB89" i="4"/>
  <c r="BC89" i="4"/>
  <c r="BD89" i="4"/>
  <c r="BE89" i="4"/>
  <c r="BF89" i="4"/>
  <c r="BG89" i="4"/>
  <c r="BH89" i="4"/>
  <c r="BI89" i="4"/>
  <c r="BJ89" i="4"/>
  <c r="BK89" i="4"/>
  <c r="BL89" i="4"/>
  <c r="BM89" i="4"/>
  <c r="BN89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AJ90" i="4"/>
  <c r="AK90" i="4"/>
  <c r="AL90" i="4"/>
  <c r="AM90" i="4"/>
  <c r="AN90" i="4"/>
  <c r="AO90" i="4"/>
  <c r="AP90" i="4"/>
  <c r="AQ90" i="4"/>
  <c r="AR90" i="4"/>
  <c r="AS90" i="4"/>
  <c r="AT90" i="4"/>
  <c r="AU90" i="4"/>
  <c r="AV90" i="4"/>
  <c r="AW90" i="4"/>
  <c r="AX90" i="4"/>
  <c r="AY90" i="4"/>
  <c r="AZ90" i="4"/>
  <c r="BA90" i="4"/>
  <c r="BB90" i="4"/>
  <c r="BC90" i="4"/>
  <c r="BD90" i="4"/>
  <c r="BE90" i="4"/>
  <c r="BF90" i="4"/>
  <c r="BG90" i="4"/>
  <c r="BH90" i="4"/>
  <c r="BI90" i="4"/>
  <c r="BJ90" i="4"/>
  <c r="BK90" i="4"/>
  <c r="BL90" i="4"/>
  <c r="BM90" i="4"/>
  <c r="BN90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AJ91" i="4"/>
  <c r="AK91" i="4"/>
  <c r="AL91" i="4"/>
  <c r="AM91" i="4"/>
  <c r="AN91" i="4"/>
  <c r="AO91" i="4"/>
  <c r="AP91" i="4"/>
  <c r="AQ91" i="4"/>
  <c r="AR91" i="4"/>
  <c r="AS91" i="4"/>
  <c r="AT91" i="4"/>
  <c r="AU91" i="4"/>
  <c r="AV91" i="4"/>
  <c r="AW91" i="4"/>
  <c r="AX91" i="4"/>
  <c r="AY91" i="4"/>
  <c r="AZ91" i="4"/>
  <c r="BA91" i="4"/>
  <c r="BB91" i="4"/>
  <c r="BC91" i="4"/>
  <c r="BD91" i="4"/>
  <c r="BE91" i="4"/>
  <c r="BF91" i="4"/>
  <c r="BG91" i="4"/>
  <c r="BH91" i="4"/>
  <c r="BI91" i="4"/>
  <c r="BJ91" i="4"/>
  <c r="BK91" i="4"/>
  <c r="BL91" i="4"/>
  <c r="BM91" i="4"/>
  <c r="BN91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J92" i="4"/>
  <c r="AK92" i="4"/>
  <c r="AL92" i="4"/>
  <c r="AM92" i="4"/>
  <c r="AN92" i="4"/>
  <c r="AO92" i="4"/>
  <c r="AP92" i="4"/>
  <c r="AQ92" i="4"/>
  <c r="AR92" i="4"/>
  <c r="AS92" i="4"/>
  <c r="AT92" i="4"/>
  <c r="AU92" i="4"/>
  <c r="AV92" i="4"/>
  <c r="AW92" i="4"/>
  <c r="AX92" i="4"/>
  <c r="AY92" i="4"/>
  <c r="AZ92" i="4"/>
  <c r="BA92" i="4"/>
  <c r="BB92" i="4"/>
  <c r="BC92" i="4"/>
  <c r="BD92" i="4"/>
  <c r="BE92" i="4"/>
  <c r="BF92" i="4"/>
  <c r="BG92" i="4"/>
  <c r="BH92" i="4"/>
  <c r="BI92" i="4"/>
  <c r="BJ92" i="4"/>
  <c r="BK92" i="4"/>
  <c r="BL92" i="4"/>
  <c r="BM92" i="4"/>
  <c r="BN92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AJ93" i="4"/>
  <c r="AK93" i="4"/>
  <c r="AL93" i="4"/>
  <c r="AM93" i="4"/>
  <c r="AN93" i="4"/>
  <c r="AO93" i="4"/>
  <c r="AP93" i="4"/>
  <c r="AQ93" i="4"/>
  <c r="AR93" i="4"/>
  <c r="AS93" i="4"/>
  <c r="AT93" i="4"/>
  <c r="AU93" i="4"/>
  <c r="AV93" i="4"/>
  <c r="AW93" i="4"/>
  <c r="AX93" i="4"/>
  <c r="AY93" i="4"/>
  <c r="AZ93" i="4"/>
  <c r="BA93" i="4"/>
  <c r="BB93" i="4"/>
  <c r="BC93" i="4"/>
  <c r="BD93" i="4"/>
  <c r="BE93" i="4"/>
  <c r="BF93" i="4"/>
  <c r="BG93" i="4"/>
  <c r="BH93" i="4"/>
  <c r="BI93" i="4"/>
  <c r="BJ93" i="4"/>
  <c r="BK93" i="4"/>
  <c r="BL93" i="4"/>
  <c r="BM93" i="4"/>
  <c r="BN93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AJ94" i="4"/>
  <c r="AK94" i="4"/>
  <c r="AL94" i="4"/>
  <c r="AM94" i="4"/>
  <c r="AN94" i="4"/>
  <c r="AO94" i="4"/>
  <c r="AP94" i="4"/>
  <c r="AQ94" i="4"/>
  <c r="AR94" i="4"/>
  <c r="AS94" i="4"/>
  <c r="AT94" i="4"/>
  <c r="AU94" i="4"/>
  <c r="AV94" i="4"/>
  <c r="AW94" i="4"/>
  <c r="AX94" i="4"/>
  <c r="AY94" i="4"/>
  <c r="AZ94" i="4"/>
  <c r="BA94" i="4"/>
  <c r="BB94" i="4"/>
  <c r="BC94" i="4"/>
  <c r="BD94" i="4"/>
  <c r="BE94" i="4"/>
  <c r="BF94" i="4"/>
  <c r="BG94" i="4"/>
  <c r="BH94" i="4"/>
  <c r="BI94" i="4"/>
  <c r="BJ94" i="4"/>
  <c r="BK94" i="4"/>
  <c r="BL94" i="4"/>
  <c r="BM94" i="4"/>
  <c r="BN94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AJ95" i="4"/>
  <c r="AK95" i="4"/>
  <c r="AL95" i="4"/>
  <c r="AM95" i="4"/>
  <c r="AN95" i="4"/>
  <c r="AO95" i="4"/>
  <c r="AP95" i="4"/>
  <c r="AQ95" i="4"/>
  <c r="AR95" i="4"/>
  <c r="AS95" i="4"/>
  <c r="AT95" i="4"/>
  <c r="AU95" i="4"/>
  <c r="AV95" i="4"/>
  <c r="AW95" i="4"/>
  <c r="AX95" i="4"/>
  <c r="AY95" i="4"/>
  <c r="AZ95" i="4"/>
  <c r="BA95" i="4"/>
  <c r="BB95" i="4"/>
  <c r="BC95" i="4"/>
  <c r="BD95" i="4"/>
  <c r="BE95" i="4"/>
  <c r="BF95" i="4"/>
  <c r="BG95" i="4"/>
  <c r="BH95" i="4"/>
  <c r="BI95" i="4"/>
  <c r="BJ95" i="4"/>
  <c r="BK95" i="4"/>
  <c r="BL95" i="4"/>
  <c r="BM95" i="4"/>
  <c r="BN95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AJ96" i="4"/>
  <c r="AK96" i="4"/>
  <c r="AL96" i="4"/>
  <c r="AM96" i="4"/>
  <c r="AN96" i="4"/>
  <c r="AO96" i="4"/>
  <c r="AP96" i="4"/>
  <c r="AQ96" i="4"/>
  <c r="AR96" i="4"/>
  <c r="AS96" i="4"/>
  <c r="AT96" i="4"/>
  <c r="AU96" i="4"/>
  <c r="AV96" i="4"/>
  <c r="AW96" i="4"/>
  <c r="AX96" i="4"/>
  <c r="AY96" i="4"/>
  <c r="AZ96" i="4"/>
  <c r="BA96" i="4"/>
  <c r="BB96" i="4"/>
  <c r="BC96" i="4"/>
  <c r="BD96" i="4"/>
  <c r="BE96" i="4"/>
  <c r="BF96" i="4"/>
  <c r="BG96" i="4"/>
  <c r="BH96" i="4"/>
  <c r="BI96" i="4"/>
  <c r="BJ96" i="4"/>
  <c r="BK96" i="4"/>
  <c r="BL96" i="4"/>
  <c r="BM96" i="4"/>
  <c r="BN96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AJ97" i="4"/>
  <c r="AK97" i="4"/>
  <c r="AL97" i="4"/>
  <c r="AM97" i="4"/>
  <c r="AN97" i="4"/>
  <c r="AO97" i="4"/>
  <c r="AP97" i="4"/>
  <c r="AQ97" i="4"/>
  <c r="AR97" i="4"/>
  <c r="AS97" i="4"/>
  <c r="AT97" i="4"/>
  <c r="AU97" i="4"/>
  <c r="AV97" i="4"/>
  <c r="AW97" i="4"/>
  <c r="AX97" i="4"/>
  <c r="AY97" i="4"/>
  <c r="AZ97" i="4"/>
  <c r="BA97" i="4"/>
  <c r="BB97" i="4"/>
  <c r="BC97" i="4"/>
  <c r="BD97" i="4"/>
  <c r="BE97" i="4"/>
  <c r="BF97" i="4"/>
  <c r="BG97" i="4"/>
  <c r="BH97" i="4"/>
  <c r="BI97" i="4"/>
  <c r="BJ97" i="4"/>
  <c r="BK97" i="4"/>
  <c r="BL97" i="4"/>
  <c r="BM97" i="4"/>
  <c r="BN97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BN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AZ2" i="4"/>
  <c r="BA2" i="4"/>
  <c r="BB2" i="4"/>
  <c r="BC2" i="4"/>
  <c r="BD2" i="4"/>
  <c r="BE2" i="4"/>
  <c r="BF2" i="4"/>
  <c r="BG2" i="4"/>
  <c r="BH2" i="4"/>
  <c r="BI2" i="4"/>
  <c r="BJ2" i="4"/>
  <c r="BK2" i="4"/>
  <c r="BL2" i="4"/>
  <c r="BM2" i="4"/>
  <c r="F2" i="4"/>
  <c r="B97" i="4" a="1"/>
  <c r="B97" i="4" s="1"/>
  <c r="B96" i="4" a="1"/>
  <c r="B96" i="4" s="1"/>
  <c r="B95" i="4" a="1"/>
  <c r="B95" i="4" s="1"/>
  <c r="B94" i="4" a="1"/>
  <c r="B94" i="4" s="1"/>
  <c r="B93" i="4" a="1"/>
  <c r="B93" i="4" s="1"/>
  <c r="B92" i="4" a="1"/>
  <c r="B92" i="4" s="1"/>
  <c r="B91" i="4" a="1"/>
  <c r="B91" i="4" s="1"/>
  <c r="B90" i="4" a="1"/>
  <c r="B90" i="4" s="1"/>
  <c r="B89" i="4" a="1"/>
  <c r="B89" i="4" s="1"/>
  <c r="B88" i="4" a="1"/>
  <c r="B88" i="4" s="1"/>
  <c r="B87" i="4" a="1"/>
  <c r="B87" i="4" s="1"/>
  <c r="B86" i="4" a="1"/>
  <c r="B86" i="4" s="1"/>
  <c r="B85" i="4" a="1"/>
  <c r="B85" i="4" s="1"/>
  <c r="B84" i="4" a="1"/>
  <c r="B84" i="4" s="1"/>
  <c r="B83" i="4" a="1"/>
  <c r="B83" i="4" s="1"/>
  <c r="B82" i="4" a="1"/>
  <c r="B82" i="4" s="1"/>
  <c r="B81" i="4" a="1"/>
  <c r="B81" i="4" s="1"/>
  <c r="B80" i="4" a="1"/>
  <c r="B80" i="4" s="1"/>
  <c r="B79" i="4" a="1"/>
  <c r="B79" i="4" s="1"/>
  <c r="B78" i="4" a="1"/>
  <c r="B78" i="4" s="1"/>
  <c r="B77" i="4" a="1"/>
  <c r="B77" i="4" s="1"/>
  <c r="B76" i="4" a="1"/>
  <c r="B76" i="4" s="1"/>
  <c r="B75" i="4" a="1"/>
  <c r="B75" i="4" s="1"/>
  <c r="B74" i="4" a="1"/>
  <c r="B74" i="4" s="1"/>
  <c r="B73" i="4" a="1"/>
  <c r="B73" i="4" s="1"/>
  <c r="B72" i="4" a="1"/>
  <c r="B72" i="4" s="1"/>
  <c r="B71" i="4" a="1"/>
  <c r="B71" i="4" s="1"/>
  <c r="B70" i="4" a="1"/>
  <c r="B70" i="4" s="1"/>
  <c r="B69" i="4" a="1"/>
  <c r="B69" i="4" s="1"/>
  <c r="B68" i="4" a="1"/>
  <c r="B68" i="4" s="1"/>
  <c r="B67" i="4" a="1"/>
  <c r="B67" i="4" s="1"/>
  <c r="B66" i="4" a="1"/>
  <c r="B66" i="4" s="1"/>
  <c r="B65" i="4" a="1"/>
  <c r="B65" i="4" s="1"/>
  <c r="B64" i="4" a="1"/>
  <c r="B64" i="4" s="1"/>
  <c r="B63" i="4" a="1"/>
  <c r="B63" i="4" s="1"/>
  <c r="B62" i="4" a="1"/>
  <c r="B62" i="4" s="1"/>
  <c r="B61" i="4" a="1"/>
  <c r="B61" i="4" s="1"/>
  <c r="B60" i="4" a="1"/>
  <c r="B60" i="4" s="1"/>
  <c r="B59" i="4" a="1"/>
  <c r="B59" i="4" s="1"/>
  <c r="B58" i="4" a="1"/>
  <c r="B58" i="4" s="1"/>
  <c r="B57" i="4" a="1"/>
  <c r="B57" i="4" s="1"/>
  <c r="B56" i="4" a="1"/>
  <c r="B56" i="4" s="1"/>
  <c r="B55" i="4" a="1"/>
  <c r="B55" i="4" s="1"/>
  <c r="B54" i="4" a="1"/>
  <c r="B54" i="4" s="1"/>
  <c r="B53" i="4" a="1"/>
  <c r="B53" i="4" s="1"/>
  <c r="B52" i="4" a="1"/>
  <c r="B52" i="4" s="1"/>
  <c r="B51" i="4" a="1"/>
  <c r="B51" i="4" s="1"/>
  <c r="B50" i="4" a="1"/>
  <c r="B50" i="4" s="1"/>
  <c r="B49" i="4" a="1"/>
  <c r="B49" i="4" s="1"/>
  <c r="B48" i="4" a="1"/>
  <c r="B48" i="4" s="1"/>
  <c r="B47" i="4" a="1"/>
  <c r="B47" i="4" s="1"/>
  <c r="B46" i="4" a="1"/>
  <c r="B46" i="4" s="1"/>
  <c r="B45" i="4" a="1"/>
  <c r="B45" i="4" s="1"/>
  <c r="B44" i="4" a="1"/>
  <c r="B44" i="4" s="1"/>
  <c r="B43" i="4" a="1"/>
  <c r="B43" i="4" s="1"/>
  <c r="B42" i="4" a="1"/>
  <c r="B42" i="4" s="1"/>
  <c r="B41" i="4" a="1"/>
  <c r="B41" i="4" s="1"/>
  <c r="B40" i="4" a="1"/>
  <c r="B40" i="4" s="1"/>
  <c r="B39" i="4" a="1"/>
  <c r="B39" i="4" s="1"/>
  <c r="B38" i="4" a="1"/>
  <c r="B38" i="4" s="1"/>
  <c r="B37" i="4" a="1"/>
  <c r="B37" i="4" s="1"/>
  <c r="B36" i="4" a="1"/>
  <c r="B36" i="4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2" i="4" a="1"/>
  <c r="B2" i="4" s="1"/>
  <c r="B9" i="4" a="1"/>
  <c r="B9" i="4" s="1"/>
  <c r="B8" i="4" a="1"/>
  <c r="B8" i="4" s="1"/>
  <c r="B7" i="4" a="1"/>
  <c r="B7" i="4" s="1"/>
  <c r="B6" i="4" a="1"/>
  <c r="B6" i="4" s="1"/>
  <c r="B5" i="4" a="1"/>
  <c r="B5" i="4" s="1"/>
  <c r="B4" i="4" a="1"/>
  <c r="B4" i="4" s="1"/>
  <c r="B3" i="4" a="1"/>
  <c r="B3" i="4" s="1"/>
  <c r="B3" i="3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BT296" i="4" l="1"/>
  <c r="BT29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<sst xmlns="http://schemas.openxmlformats.org/spreadsheetml/2006/main" count="479" uniqueCount="106">
  <si>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</si>
  <si>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</si>
  <si>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</si>
  <si>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</si>
  <si>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</si>
  <si>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</si>
  <si>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</si>
  <si>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</si>
  <si>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</si>
  <si>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</si>
  <si>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</si>
  <si>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</si>
  <si>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</si>
  <si>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</si>
  <si>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</si>
  <si>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</si>
  <si>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</si>
  <si>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</si>
  <si>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</si>
  <si>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</si>
  <si>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</si>
  <si>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</si>
  <si>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</si>
  <si>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</si>
  <si>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</si>
  <si>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</si>
  <si>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</si>
  <si>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</si>
  <si>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</si>
  <si>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</si>
  <si>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</si>
  <si>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</si>
  <si>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</si>
  <si>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</si>
  <si>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</si>
  <si>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</si>
  <si>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</si>
  <si>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</si>
  <si>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</si>
  <si>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</si>
  <si>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</si>
  <si>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</si>
  <si>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</si>
  <si>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</si>
  <si>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</si>
  <si>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</si>
  <si>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</si>
  <si>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</si>
  <si>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</si>
  <si>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</si>
  <si>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</si>
  <si>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</si>
  <si>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</si>
  <si>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</si>
  <si>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</si>
  <si>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</si>
  <si>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</si>
  <si>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</si>
  <si>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</si>
  <si>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</si>
  <si>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</si>
  <si>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</si>
  <si>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</si>
  <si>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</si>
  <si>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</si>
  <si>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</si>
  <si>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</si>
  <si>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</si>
  <si>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</si>
  <si>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</si>
  <si>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</si>
  <si>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</si>
  <si>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</si>
  <si>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</si>
  <si>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</si>
  <si>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</si>
  <si>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</si>
  <si>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</si>
  <si>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</si>
  <si>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</si>
  <si>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name</t>
  </si>
  <si>
    <t>value</t>
  </si>
  <si>
    <t>units</t>
  </si>
  <si>
    <t>absorbance2concentration</t>
  </si>
  <si>
    <t>mM/abs.1cm</t>
  </si>
  <si>
    <t>time_conversion</t>
  </si>
  <si>
    <t>min/s</t>
  </si>
  <si>
    <t>Well</t>
  </si>
  <si>
    <t>Replicate</t>
  </si>
  <si>
    <t>Sample ID</t>
  </si>
  <si>
    <t>Time (Minutes)</t>
  </si>
  <si>
    <t>WT~ethanol</t>
  </si>
  <si>
    <t>F97W~ethanol</t>
  </si>
  <si>
    <t>[Substrate] (mM)</t>
  </si>
  <si>
    <t>[Enzyme] (mM)</t>
  </si>
  <si>
    <t>M</t>
  </si>
  <si>
    <t>B</t>
  </si>
  <si>
    <t>mean</t>
  </si>
  <si>
    <t>median</t>
  </si>
  <si>
    <t>range</t>
  </si>
  <si>
    <t>std</t>
  </si>
  <si>
    <t>min</t>
  </si>
  <si>
    <t>max</t>
  </si>
  <si>
    <t>From whole</t>
  </si>
  <si>
    <t>Start Linear Region</t>
  </si>
  <si>
    <t>End Linear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</si>
</sst>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"/>
  </numFmts>
  <fonts count="7" x14ac:knownFonts="1">
    <font>
      <sz val="11"/>
      <color rgb="FF000000"/>
      <name val="Calibri"/>
      <family val="2"/>
      <charset val="1"/>
    </font>
    <font>
      <sz val="10"/>
      <color rgb="FF27413E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2" fontId="0" fillId="0" borderId="0" xfId="0" applyNumberFormat="1"/>
    <xf numFmtId="0" fontId="4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/>
    <xf numFmtId="0" fontId="3" fillId="0" borderId="4" xfId="1" applyFont="1" applyBorder="1" applyAlignment="1">
      <alignment horizontal="center" vertical="center" wrapText="1"/>
    </xf>
    <xf numFmtId="164" fontId="0" fillId="0" borderId="0" xfId="0" applyNumberFormat="1"/>
    <xf numFmtId="165" fontId="0" fillId="0" borderId="1" xfId="0" applyNumberFormat="1" applyBorder="1"/>
    <xf numFmtId="0" fontId="0" fillId="0" borderId="1" xfId="0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0" fontId="0" fillId="0" borderId="9" xfId="0" applyBorder="1"/>
    <xf numFmtId="0" fontId="0" fillId="0" borderId="10" xfId="0" applyBorder="1"/>
    <xf numFmtId="165" fontId="0" fillId="0" borderId="11" xfId="0" applyNumberFormat="1" applyBorder="1"/>
    <xf numFmtId="165" fontId="0" fillId="0" borderId="4" xfId="0" applyNumberFormat="1" applyBorder="1"/>
    <xf numFmtId="165" fontId="0" fillId="0" borderId="12" xfId="0" applyNumberFormat="1" applyBorder="1"/>
    <xf numFmtId="0" fontId="0" fillId="0" borderId="6" xfId="0" applyBorder="1"/>
    <xf numFmtId="165" fontId="0" fillId="0" borderId="5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0" fontId="0" fillId="0" borderId="11" xfId="0" applyBorder="1"/>
    <xf numFmtId="0" fontId="6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'Raw Data'!$A$2:$A$62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'Raw Data'!$B$2:$B$62</c:f>
              <c:numCache>
                <c:formatCode>General</c:formatCode>
                <c:ptCount val="61"/>
                <c:pt idx="0">
                  <c:v>1.0269999999999999</c:v>
                </c:pt>
                <c:pt idx="1">
                  <c:v>1.0549999999999999</c:v>
                </c:pt>
                <c:pt idx="2">
                  <c:v>1.083</c:v>
                </c:pt>
                <c:pt idx="3">
                  <c:v>1.1080000000000001</c:v>
                </c:pt>
                <c:pt idx="4">
                  <c:v>1.133</c:v>
                </c:pt>
                <c:pt idx="5">
                  <c:v>1.1559999999999999</c:v>
                </c:pt>
                <c:pt idx="6">
                  <c:v>1.1839999999999999</c:v>
                </c:pt>
                <c:pt idx="7">
                  <c:v>1.2090000000000001</c:v>
                </c:pt>
                <c:pt idx="8">
                  <c:v>1.2350000000000001</c:v>
                </c:pt>
                <c:pt idx="9">
                  <c:v>1.26</c:v>
                </c:pt>
                <c:pt idx="10">
                  <c:v>1.288</c:v>
                </c:pt>
                <c:pt idx="11">
                  <c:v>1.3129999999999999</c:v>
                </c:pt>
                <c:pt idx="12">
                  <c:v>1.3440000000000001</c:v>
                </c:pt>
                <c:pt idx="13">
                  <c:v>1.3660000000000001</c:v>
                </c:pt>
                <c:pt idx="14">
                  <c:v>1.397</c:v>
                </c:pt>
                <c:pt idx="15">
                  <c:v>1.425</c:v>
                </c:pt>
                <c:pt idx="16">
                  <c:v>1.45</c:v>
                </c:pt>
                <c:pt idx="17">
                  <c:v>1.4810000000000001</c:v>
                </c:pt>
                <c:pt idx="18">
                  <c:v>1.508</c:v>
                </c:pt>
                <c:pt idx="19">
                  <c:v>1.5389999999999999</c:v>
                </c:pt>
                <c:pt idx="20">
                  <c:v>1.5669999999999999</c:v>
                </c:pt>
                <c:pt idx="21">
                  <c:v>1.595</c:v>
                </c:pt>
                <c:pt idx="22">
                  <c:v>1.63</c:v>
                </c:pt>
                <c:pt idx="23">
                  <c:v>1.663</c:v>
                </c:pt>
                <c:pt idx="24">
                  <c:v>1.704</c:v>
                </c:pt>
                <c:pt idx="25">
                  <c:v>1.732</c:v>
                </c:pt>
                <c:pt idx="26">
                  <c:v>1.7390000000000001</c:v>
                </c:pt>
                <c:pt idx="27">
                  <c:v>1.754</c:v>
                </c:pt>
                <c:pt idx="28">
                  <c:v>1.772</c:v>
                </c:pt>
                <c:pt idx="29">
                  <c:v>1.792</c:v>
                </c:pt>
                <c:pt idx="30">
                  <c:v>1.8180000000000001</c:v>
                </c:pt>
                <c:pt idx="31">
                  <c:v>1.8460000000000001</c:v>
                </c:pt>
                <c:pt idx="32">
                  <c:v>1.8660000000000001</c:v>
                </c:pt>
                <c:pt idx="33">
                  <c:v>1.891</c:v>
                </c:pt>
                <c:pt idx="34">
                  <c:v>1.919</c:v>
                </c:pt>
                <c:pt idx="35">
                  <c:v>1.9450000000000001</c:v>
                </c:pt>
                <c:pt idx="36">
                  <c:v>1.97</c:v>
                </c:pt>
                <c:pt idx="37">
                  <c:v>1.9930000000000001</c:v>
                </c:pt>
                <c:pt idx="38">
                  <c:v>2.0209999999999999</c:v>
                </c:pt>
                <c:pt idx="39">
                  <c:v>2.0430000000000001</c:v>
                </c:pt>
                <c:pt idx="40">
                  <c:v>2.069</c:v>
                </c:pt>
                <c:pt idx="41">
                  <c:v>2.0939999999999999</c:v>
                </c:pt>
                <c:pt idx="42">
                  <c:v>2.117</c:v>
                </c:pt>
                <c:pt idx="43">
                  <c:v>2.145</c:v>
                </c:pt>
                <c:pt idx="44">
                  <c:v>2.1680000000000001</c:v>
                </c:pt>
                <c:pt idx="45">
                  <c:v>2.19</c:v>
                </c:pt>
                <c:pt idx="46">
                  <c:v>2.2160000000000002</c:v>
                </c:pt>
                <c:pt idx="47">
                  <c:v>2.2410000000000001</c:v>
                </c:pt>
                <c:pt idx="48">
                  <c:v>2.2639999999999998</c:v>
                </c:pt>
                <c:pt idx="49">
                  <c:v>2.2890000000000001</c:v>
                </c:pt>
                <c:pt idx="50">
                  <c:v>2.31</c:v>
                </c:pt>
                <c:pt idx="51">
                  <c:v>2.335</c:v>
                </c:pt>
                <c:pt idx="52">
                  <c:v>2.36</c:v>
                </c:pt>
                <c:pt idx="53">
                  <c:v>2.383</c:v>
                </c:pt>
                <c:pt idx="54">
                  <c:v>2.4060000000000001</c:v>
                </c:pt>
                <c:pt idx="55">
                  <c:v>2.431</c:v>
                </c:pt>
                <c:pt idx="56">
                  <c:v>2.4540000000000002</c:v>
                </c:pt>
                <c:pt idx="57">
                  <c:v>2.4790000000000001</c:v>
                </c:pt>
                <c:pt idx="58">
                  <c:v>2.5</c:v>
                </c:pt>
                <c:pt idx="59">
                  <c:v>2.5230000000000001</c:v>
                </c:pt>
                <c:pt idx="60">
                  <c:v>2.5449999999999999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11-4F1A-9439-A77EF695088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'Raw Data'!$A$2:$A$62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'Raw Data'!$C$2:$C$62</c:f>
              <c:numCache>
                <c:formatCode>General</c:formatCode>
                <c:ptCount val="61"/>
                <c:pt idx="0">
                  <c:v>1.0720000000000001</c:v>
                </c:pt>
                <c:pt idx="1">
                  <c:v>1.101</c:v>
                </c:pt>
                <c:pt idx="2">
                  <c:v>1.131</c:v>
                </c:pt>
                <c:pt idx="3">
                  <c:v>1.157</c:v>
                </c:pt>
                <c:pt idx="4">
                  <c:v>1.1850000000000001</c:v>
                </c:pt>
                <c:pt idx="5">
                  <c:v>1.216</c:v>
                </c:pt>
                <c:pt idx="6">
                  <c:v>1.2450000000000001</c:v>
                </c:pt>
                <c:pt idx="7">
                  <c:v>1.2729999999999999</c:v>
                </c:pt>
                <c:pt idx="8">
                  <c:v>1.304</c:v>
                </c:pt>
                <c:pt idx="9">
                  <c:v>1.3320000000000001</c:v>
                </c:pt>
                <c:pt idx="10">
                  <c:v>1.363</c:v>
                </c:pt>
                <c:pt idx="11">
                  <c:v>1.391</c:v>
                </c:pt>
                <c:pt idx="12">
                  <c:v>1.4219999999999999</c:v>
                </c:pt>
                <c:pt idx="13">
                  <c:v>1.45</c:v>
                </c:pt>
                <c:pt idx="14">
                  <c:v>1.484</c:v>
                </c:pt>
                <c:pt idx="15">
                  <c:v>1.5149999999999999</c:v>
                </c:pt>
                <c:pt idx="16">
                  <c:v>1.5449999999999999</c:v>
                </c:pt>
                <c:pt idx="17">
                  <c:v>1.579</c:v>
                </c:pt>
                <c:pt idx="18">
                  <c:v>1.607</c:v>
                </c:pt>
                <c:pt idx="19">
                  <c:v>1.641</c:v>
                </c:pt>
                <c:pt idx="20">
                  <c:v>1.671</c:v>
                </c:pt>
                <c:pt idx="21">
                  <c:v>1.7050000000000001</c:v>
                </c:pt>
                <c:pt idx="22">
                  <c:v>1.738</c:v>
                </c:pt>
                <c:pt idx="23">
                  <c:v>1.7689999999999999</c:v>
                </c:pt>
                <c:pt idx="24">
                  <c:v>1.8049999999999999</c:v>
                </c:pt>
                <c:pt idx="25">
                  <c:v>1.8360000000000001</c:v>
                </c:pt>
                <c:pt idx="26">
                  <c:v>1.875</c:v>
                </c:pt>
                <c:pt idx="27">
                  <c:v>1.913</c:v>
                </c:pt>
                <c:pt idx="28">
                  <c:v>1.954</c:v>
                </c:pt>
                <c:pt idx="29">
                  <c:v>1.9950000000000001</c:v>
                </c:pt>
                <c:pt idx="30">
                  <c:v>2.024</c:v>
                </c:pt>
                <c:pt idx="31">
                  <c:v>2.0419999999999998</c:v>
                </c:pt>
                <c:pt idx="32">
                  <c:v>2.0619999999999998</c:v>
                </c:pt>
                <c:pt idx="33">
                  <c:v>2.085</c:v>
                </c:pt>
                <c:pt idx="34">
                  <c:v>2.1139999999999999</c:v>
                </c:pt>
                <c:pt idx="35">
                  <c:v>2.1419999999999999</c:v>
                </c:pt>
                <c:pt idx="36">
                  <c:v>2.17</c:v>
                </c:pt>
                <c:pt idx="37">
                  <c:v>2.2010000000000001</c:v>
                </c:pt>
                <c:pt idx="38">
                  <c:v>2.2320000000000002</c:v>
                </c:pt>
                <c:pt idx="39">
                  <c:v>2.2629999999999999</c:v>
                </c:pt>
                <c:pt idx="40">
                  <c:v>2.294</c:v>
                </c:pt>
                <c:pt idx="41">
                  <c:v>2.3220000000000001</c:v>
                </c:pt>
                <c:pt idx="42">
                  <c:v>2.3530000000000002</c:v>
                </c:pt>
                <c:pt idx="43">
                  <c:v>2.3809999999999998</c:v>
                </c:pt>
                <c:pt idx="44">
                  <c:v>2.4119999999999999</c:v>
                </c:pt>
                <c:pt idx="45">
                  <c:v>2.44</c:v>
                </c:pt>
                <c:pt idx="46">
                  <c:v>2.4710000000000001</c:v>
                </c:pt>
                <c:pt idx="47">
                  <c:v>2.4990000000000001</c:v>
                </c:pt>
                <c:pt idx="48">
                  <c:v>2.528</c:v>
                </c:pt>
                <c:pt idx="49">
                  <c:v>2.5590000000000002</c:v>
                </c:pt>
                <c:pt idx="50">
                  <c:v>2.5870000000000002</c:v>
                </c:pt>
                <c:pt idx="51">
                  <c:v>2.6150000000000002</c:v>
                </c:pt>
                <c:pt idx="52">
                  <c:v>2.6459999999999999</c:v>
                </c:pt>
                <c:pt idx="53">
                  <c:v>2.6739999999999999</c:v>
                </c:pt>
                <c:pt idx="54">
                  <c:v>2.7029999999999998</c:v>
                </c:pt>
                <c:pt idx="55">
                  <c:v>2.7309999999999999</c:v>
                </c:pt>
                <c:pt idx="56">
                  <c:v>2.7589999999999999</c:v>
                </c:pt>
                <c:pt idx="57">
                  <c:v>2.79</c:v>
                </c:pt>
                <c:pt idx="58">
                  <c:v>2.8159999999999998</c:v>
                </c:pt>
                <c:pt idx="59">
                  <c:v>2.8439999999999999</c:v>
                </c:pt>
                <c:pt idx="60">
                  <c:v>2.8719999999999999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11-4F1A-9439-A77EF695088D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'Raw Data'!$A$2:$A$62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'Raw Data'!$D$2:$D$62</c:f>
              <c:numCache>
                <c:formatCode>General</c:formatCode>
                <c:ptCount val="61"/>
                <c:pt idx="0">
                  <c:v>1.075</c:v>
                </c:pt>
                <c:pt idx="1">
                  <c:v>1.1020000000000001</c:v>
                </c:pt>
                <c:pt idx="2">
                  <c:v>1.129</c:v>
                </c:pt>
                <c:pt idx="3">
                  <c:v>1.153</c:v>
                </c:pt>
                <c:pt idx="4">
                  <c:v>1.18</c:v>
                </c:pt>
                <c:pt idx="5">
                  <c:v>1.2090000000000001</c:v>
                </c:pt>
                <c:pt idx="6">
                  <c:v>1.236</c:v>
                </c:pt>
                <c:pt idx="7">
                  <c:v>1.2649999999999999</c:v>
                </c:pt>
                <c:pt idx="8">
                  <c:v>1.294</c:v>
                </c:pt>
                <c:pt idx="9">
                  <c:v>1.321</c:v>
                </c:pt>
                <c:pt idx="10">
                  <c:v>1.35</c:v>
                </c:pt>
                <c:pt idx="11">
                  <c:v>1.3819999999999999</c:v>
                </c:pt>
                <c:pt idx="12">
                  <c:v>1.413</c:v>
                </c:pt>
                <c:pt idx="13">
                  <c:v>1.4419999999999999</c:v>
                </c:pt>
                <c:pt idx="14">
                  <c:v>1.474</c:v>
                </c:pt>
                <c:pt idx="15">
                  <c:v>1.5029999999999999</c:v>
                </c:pt>
                <c:pt idx="16">
                  <c:v>1.5369999999999999</c:v>
                </c:pt>
                <c:pt idx="17">
                  <c:v>1.569</c:v>
                </c:pt>
                <c:pt idx="18">
                  <c:v>1.601</c:v>
                </c:pt>
                <c:pt idx="19">
                  <c:v>1.635</c:v>
                </c:pt>
                <c:pt idx="20">
                  <c:v>1.6659999999999999</c:v>
                </c:pt>
                <c:pt idx="21">
                  <c:v>1.698</c:v>
                </c:pt>
                <c:pt idx="22">
                  <c:v>1.732</c:v>
                </c:pt>
                <c:pt idx="23">
                  <c:v>1.764</c:v>
                </c:pt>
                <c:pt idx="24">
                  <c:v>1.7949999999999999</c:v>
                </c:pt>
                <c:pt idx="25">
                  <c:v>1.829</c:v>
                </c:pt>
                <c:pt idx="26">
                  <c:v>1.863</c:v>
                </c:pt>
                <c:pt idx="27">
                  <c:v>1.895</c:v>
                </c:pt>
                <c:pt idx="28">
                  <c:v>1.9259999999999999</c:v>
                </c:pt>
                <c:pt idx="29">
                  <c:v>1.958</c:v>
                </c:pt>
                <c:pt idx="30">
                  <c:v>1.992</c:v>
                </c:pt>
                <c:pt idx="31">
                  <c:v>2.0259999999999998</c:v>
                </c:pt>
                <c:pt idx="32">
                  <c:v>2.0550000000000002</c:v>
                </c:pt>
                <c:pt idx="33">
                  <c:v>2.089</c:v>
                </c:pt>
                <c:pt idx="34">
                  <c:v>2.1240000000000001</c:v>
                </c:pt>
                <c:pt idx="35">
                  <c:v>2.1549999999999998</c:v>
                </c:pt>
                <c:pt idx="36">
                  <c:v>2.1890000000000001</c:v>
                </c:pt>
                <c:pt idx="37">
                  <c:v>2.2210000000000001</c:v>
                </c:pt>
                <c:pt idx="38">
                  <c:v>2.2549999999999999</c:v>
                </c:pt>
                <c:pt idx="39">
                  <c:v>2.2890000000000001</c:v>
                </c:pt>
                <c:pt idx="40">
                  <c:v>2.323</c:v>
                </c:pt>
                <c:pt idx="41">
                  <c:v>2.359</c:v>
                </c:pt>
                <c:pt idx="42">
                  <c:v>2.3940000000000001</c:v>
                </c:pt>
                <c:pt idx="43">
                  <c:v>2.4319999999999999</c:v>
                </c:pt>
                <c:pt idx="44">
                  <c:v>2.4710000000000001</c:v>
                </c:pt>
                <c:pt idx="45">
                  <c:v>2.5129999999999999</c:v>
                </c:pt>
                <c:pt idx="46">
                  <c:v>2.556</c:v>
                </c:pt>
                <c:pt idx="47">
                  <c:v>2.6030000000000002</c:v>
                </c:pt>
                <c:pt idx="48">
                  <c:v>2.6389999999999998</c:v>
                </c:pt>
                <c:pt idx="49">
                  <c:v>2.661</c:v>
                </c:pt>
                <c:pt idx="50">
                  <c:v>2.6779999999999999</c:v>
                </c:pt>
                <c:pt idx="51">
                  <c:v>2.698</c:v>
                </c:pt>
                <c:pt idx="52">
                  <c:v>2.7189999999999999</c:v>
                </c:pt>
                <c:pt idx="53">
                  <c:v>2.746</c:v>
                </c:pt>
                <c:pt idx="54">
                  <c:v>2.7749999999999999</c:v>
                </c:pt>
                <c:pt idx="55">
                  <c:v>2.8050000000000002</c:v>
                </c:pt>
                <c:pt idx="56">
                  <c:v>2.8340000000000001</c:v>
                </c:pt>
                <c:pt idx="57">
                  <c:v>2.8650000000000002</c:v>
                </c:pt>
                <c:pt idx="58">
                  <c:v>2.895</c:v>
                </c:pt>
                <c:pt idx="59">
                  <c:v>2.9239999999999999</c:v>
                </c:pt>
                <c:pt idx="60">
                  <c:v>2.9529999999999998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11-4F1A-9439-A77EF695088D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'Raw Data'!$A$2:$A$62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'Raw Data'!$E$2:$E$62</c:f>
              <c:numCache>
                <c:formatCode>General</c:formatCode>
                <c:ptCount val="61"/>
                <c:pt idx="0">
                  <c:v>1.107</c:v>
                </c:pt>
                <c:pt idx="1">
                  <c:v>1.1399999999999999</c:v>
                </c:pt>
                <c:pt idx="2">
                  <c:v>1.17</c:v>
                </c:pt>
                <c:pt idx="3">
                  <c:v>1.2</c:v>
                </c:pt>
                <c:pt idx="4">
                  <c:v>1.23</c:v>
                </c:pt>
                <c:pt idx="5">
                  <c:v>1.26</c:v>
                </c:pt>
                <c:pt idx="6">
                  <c:v>1.292</c:v>
                </c:pt>
                <c:pt idx="7">
                  <c:v>1.325</c:v>
                </c:pt>
                <c:pt idx="8">
                  <c:v>1.355</c:v>
                </c:pt>
                <c:pt idx="9">
                  <c:v>1.3879999999999999</c:v>
                </c:pt>
                <c:pt idx="10">
                  <c:v>1.4219999999999999</c:v>
                </c:pt>
                <c:pt idx="11">
                  <c:v>1.4570000000000001</c:v>
                </c:pt>
                <c:pt idx="12">
                  <c:v>1.4970000000000001</c:v>
                </c:pt>
                <c:pt idx="13">
                  <c:v>1.5269999999999999</c:v>
                </c:pt>
                <c:pt idx="14">
                  <c:v>1.5649999999999999</c:v>
                </c:pt>
                <c:pt idx="15">
                  <c:v>1.6020000000000001</c:v>
                </c:pt>
                <c:pt idx="16">
                  <c:v>1.637</c:v>
                </c:pt>
                <c:pt idx="17">
                  <c:v>1.675</c:v>
                </c:pt>
                <c:pt idx="18">
                  <c:v>1.71</c:v>
                </c:pt>
                <c:pt idx="19">
                  <c:v>1.75</c:v>
                </c:pt>
                <c:pt idx="20">
                  <c:v>1.7869999999999999</c:v>
                </c:pt>
                <c:pt idx="21">
                  <c:v>1.8220000000000001</c:v>
                </c:pt>
                <c:pt idx="22">
                  <c:v>1.8620000000000001</c:v>
                </c:pt>
                <c:pt idx="23">
                  <c:v>1.897</c:v>
                </c:pt>
                <c:pt idx="24">
                  <c:v>1.9350000000000001</c:v>
                </c:pt>
                <c:pt idx="25">
                  <c:v>1.9750000000000001</c:v>
                </c:pt>
                <c:pt idx="26">
                  <c:v>2.0099999999999998</c:v>
                </c:pt>
                <c:pt idx="27">
                  <c:v>2.052</c:v>
                </c:pt>
                <c:pt idx="28">
                  <c:v>2.09</c:v>
                </c:pt>
                <c:pt idx="29">
                  <c:v>2.1219999999999999</c:v>
                </c:pt>
                <c:pt idx="30">
                  <c:v>2.1619999999999999</c:v>
                </c:pt>
                <c:pt idx="31">
                  <c:v>2.2000000000000002</c:v>
                </c:pt>
                <c:pt idx="32">
                  <c:v>2.2349999999999999</c:v>
                </c:pt>
                <c:pt idx="33">
                  <c:v>2.2749999999999999</c:v>
                </c:pt>
                <c:pt idx="34">
                  <c:v>2.3149999999999999</c:v>
                </c:pt>
                <c:pt idx="35">
                  <c:v>2.3519999999999999</c:v>
                </c:pt>
                <c:pt idx="36">
                  <c:v>2.395</c:v>
                </c:pt>
                <c:pt idx="37">
                  <c:v>2.4350000000000001</c:v>
                </c:pt>
                <c:pt idx="38">
                  <c:v>2.4849999999999999</c:v>
                </c:pt>
                <c:pt idx="39">
                  <c:v>2.5369999999999999</c:v>
                </c:pt>
                <c:pt idx="40">
                  <c:v>2.5950000000000002</c:v>
                </c:pt>
                <c:pt idx="41">
                  <c:v>2.6619999999999999</c:v>
                </c:pt>
                <c:pt idx="42">
                  <c:v>2.7170000000000001</c:v>
                </c:pt>
                <c:pt idx="43">
                  <c:v>2.7469999999999999</c:v>
                </c:pt>
                <c:pt idx="44">
                  <c:v>2.7570000000000001</c:v>
                </c:pt>
                <c:pt idx="45">
                  <c:v>2.77</c:v>
                </c:pt>
                <c:pt idx="46">
                  <c:v>2.7919999999999998</c:v>
                </c:pt>
                <c:pt idx="47">
                  <c:v>2.82</c:v>
                </c:pt>
                <c:pt idx="48">
                  <c:v>2.8519999999999999</c:v>
                </c:pt>
                <c:pt idx="49">
                  <c:v>2.887</c:v>
                </c:pt>
                <c:pt idx="50">
                  <c:v>2.9169999999999998</c:v>
                </c:pt>
                <c:pt idx="51">
                  <c:v>2.952</c:v>
                </c:pt>
                <c:pt idx="52">
                  <c:v>2.9870000000000001</c:v>
                </c:pt>
                <c:pt idx="53">
                  <c:v>3.02</c:v>
                </c:pt>
                <c:pt idx="54">
                  <c:v>3.0550000000000002</c:v>
                </c:pt>
                <c:pt idx="55">
                  <c:v>3.09</c:v>
                </c:pt>
                <c:pt idx="56">
                  <c:v>3.12</c:v>
                </c:pt>
                <c:pt idx="57">
                  <c:v>3.1549999999999998</c:v>
                </c:pt>
                <c:pt idx="58">
                  <c:v>3.19</c:v>
                </c:pt>
                <c:pt idx="59">
                  <c:v>3.2170000000000001</c:v>
                </c:pt>
                <c:pt idx="60">
                  <c:v>3.2519999999999998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11-4F1A-9439-A77EF695088D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'Raw Data'!$A$2:$A$62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'Raw Data'!$F$2:$F$62</c:f>
              <c:numCache>
                <c:formatCode>General</c:formatCode>
                <c:ptCount val="61"/>
                <c:pt idx="0">
                  <c:v>1.252</c:v>
                </c:pt>
                <c:pt idx="1">
                  <c:v>1.2909999999999999</c:v>
                </c:pt>
                <c:pt idx="2">
                  <c:v>1.329</c:v>
                </c:pt>
                <c:pt idx="3">
                  <c:v>1.371</c:v>
                </c:pt>
                <c:pt idx="4">
                  <c:v>1.409</c:v>
                </c:pt>
                <c:pt idx="5">
                  <c:v>1.4530000000000001</c:v>
                </c:pt>
                <c:pt idx="6">
                  <c:v>1.494</c:v>
                </c:pt>
                <c:pt idx="7">
                  <c:v>1.538</c:v>
                </c:pt>
                <c:pt idx="8">
                  <c:v>1.581</c:v>
                </c:pt>
                <c:pt idx="9">
                  <c:v>1.6279999999999999</c:v>
                </c:pt>
                <c:pt idx="10">
                  <c:v>1.671</c:v>
                </c:pt>
                <c:pt idx="11">
                  <c:v>1.72</c:v>
                </c:pt>
                <c:pt idx="12">
                  <c:v>1.7689999999999999</c:v>
                </c:pt>
                <c:pt idx="13">
                  <c:v>1.8149999999999999</c:v>
                </c:pt>
                <c:pt idx="14">
                  <c:v>1.8640000000000001</c:v>
                </c:pt>
                <c:pt idx="15">
                  <c:v>1.9159999999999999</c:v>
                </c:pt>
                <c:pt idx="16">
                  <c:v>1.962</c:v>
                </c:pt>
                <c:pt idx="17">
                  <c:v>2.016</c:v>
                </c:pt>
                <c:pt idx="18">
                  <c:v>2.0649999999999999</c:v>
                </c:pt>
                <c:pt idx="19">
                  <c:v>2.1160000000000001</c:v>
                </c:pt>
                <c:pt idx="20">
                  <c:v>2.165</c:v>
                </c:pt>
                <c:pt idx="21">
                  <c:v>2.2170000000000001</c:v>
                </c:pt>
                <c:pt idx="22">
                  <c:v>2.2679999999999998</c:v>
                </c:pt>
                <c:pt idx="23">
                  <c:v>2.3170000000000002</c:v>
                </c:pt>
                <c:pt idx="24">
                  <c:v>2.371</c:v>
                </c:pt>
                <c:pt idx="25">
                  <c:v>2.4220000000000002</c:v>
                </c:pt>
                <c:pt idx="26">
                  <c:v>2.476</c:v>
                </c:pt>
                <c:pt idx="27">
                  <c:v>2.5299999999999998</c:v>
                </c:pt>
                <c:pt idx="28">
                  <c:v>2.589</c:v>
                </c:pt>
                <c:pt idx="29">
                  <c:v>2.649</c:v>
                </c:pt>
                <c:pt idx="30">
                  <c:v>2.718</c:v>
                </c:pt>
                <c:pt idx="31">
                  <c:v>2.79</c:v>
                </c:pt>
                <c:pt idx="32">
                  <c:v>2.875</c:v>
                </c:pt>
                <c:pt idx="33">
                  <c:v>2.9849999999999999</c:v>
                </c:pt>
                <c:pt idx="34">
                  <c:v>3.0550000000000002</c:v>
                </c:pt>
                <c:pt idx="35">
                  <c:v>3.0680000000000001</c:v>
                </c:pt>
                <c:pt idx="36">
                  <c:v>3.0750000000000002</c:v>
                </c:pt>
                <c:pt idx="37">
                  <c:v>3.0990000000000002</c:v>
                </c:pt>
                <c:pt idx="38">
                  <c:v>3.137</c:v>
                </c:pt>
                <c:pt idx="39">
                  <c:v>3.1779999999999999</c:v>
                </c:pt>
                <c:pt idx="40">
                  <c:v>3.2269999999999999</c:v>
                </c:pt>
                <c:pt idx="41">
                  <c:v>3.2759999999999998</c:v>
                </c:pt>
                <c:pt idx="42">
                  <c:v>3.3220000000000001</c:v>
                </c:pt>
                <c:pt idx="43">
                  <c:v>3.371</c:v>
                </c:pt>
                <c:pt idx="44">
                  <c:v>3.4169999999999998</c:v>
                </c:pt>
                <c:pt idx="45">
                  <c:v>3.4609999999999999</c:v>
                </c:pt>
                <c:pt idx="46">
                  <c:v>3.51</c:v>
                </c:pt>
                <c:pt idx="47">
                  <c:v>3.5539999999999998</c:v>
                </c:pt>
                <c:pt idx="48">
                  <c:v>3.6</c:v>
                </c:pt>
                <c:pt idx="49">
                  <c:v>3.6459999999999999</c:v>
                </c:pt>
                <c:pt idx="50">
                  <c:v>3.69</c:v>
                </c:pt>
                <c:pt idx="51">
                  <c:v>3.734</c:v>
                </c:pt>
                <c:pt idx="52">
                  <c:v>3.78</c:v>
                </c:pt>
                <c:pt idx="53">
                  <c:v>3.8210000000000002</c:v>
                </c:pt>
                <c:pt idx="54">
                  <c:v>3.8650000000000002</c:v>
                </c:pt>
                <c:pt idx="55">
                  <c:v>3.9089999999999998</c:v>
                </c:pt>
                <c:pt idx="56">
                  <c:v>3.952</c:v>
                </c:pt>
                <c:pt idx="57">
                  <c:v>3.9929999999999999</c:v>
                </c:pt>
                <c:pt idx="58">
                  <c:v>4.0350000000000001</c:v>
                </c:pt>
                <c:pt idx="59">
                  <c:v>4.0759999999999996</c:v>
                </c:pt>
                <c:pt idx="60">
                  <c:v>4.117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811-4F1A-9439-A77EF695088D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'Raw Data'!$A$2:$A$62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'Raw Data'!$G$2:$G$62</c:f>
              <c:numCache>
                <c:formatCode>General</c:formatCode>
                <c:ptCount val="61"/>
                <c:pt idx="0">
                  <c:v>1.2470000000000001</c:v>
                </c:pt>
                <c:pt idx="1">
                  <c:v>1.2829999999999999</c:v>
                </c:pt>
                <c:pt idx="2">
                  <c:v>1.3169999999999999</c:v>
                </c:pt>
                <c:pt idx="3">
                  <c:v>1.35</c:v>
                </c:pt>
                <c:pt idx="4">
                  <c:v>1.389</c:v>
                </c:pt>
                <c:pt idx="5">
                  <c:v>1.425</c:v>
                </c:pt>
                <c:pt idx="6">
                  <c:v>1.4630000000000001</c:v>
                </c:pt>
                <c:pt idx="7">
                  <c:v>1.504</c:v>
                </c:pt>
                <c:pt idx="8">
                  <c:v>1.5429999999999999</c:v>
                </c:pt>
                <c:pt idx="9">
                  <c:v>1.5840000000000001</c:v>
                </c:pt>
                <c:pt idx="10">
                  <c:v>1.625</c:v>
                </c:pt>
                <c:pt idx="11">
                  <c:v>1.6659999999999999</c:v>
                </c:pt>
                <c:pt idx="12">
                  <c:v>1.7130000000000001</c:v>
                </c:pt>
                <c:pt idx="13">
                  <c:v>1.754</c:v>
                </c:pt>
                <c:pt idx="14">
                  <c:v>1.8</c:v>
                </c:pt>
                <c:pt idx="15">
                  <c:v>1.8440000000000001</c:v>
                </c:pt>
                <c:pt idx="16">
                  <c:v>1.89</c:v>
                </c:pt>
                <c:pt idx="17">
                  <c:v>1.9359999999999999</c:v>
                </c:pt>
                <c:pt idx="18">
                  <c:v>1.9830000000000001</c:v>
                </c:pt>
                <c:pt idx="19">
                  <c:v>2.0259999999999998</c:v>
                </c:pt>
                <c:pt idx="20">
                  <c:v>2.0750000000000002</c:v>
                </c:pt>
                <c:pt idx="21">
                  <c:v>2.121</c:v>
                </c:pt>
                <c:pt idx="22">
                  <c:v>2.1749999999999998</c:v>
                </c:pt>
                <c:pt idx="23">
                  <c:v>2.2349999999999999</c:v>
                </c:pt>
                <c:pt idx="24">
                  <c:v>2.3220000000000001</c:v>
                </c:pt>
                <c:pt idx="25">
                  <c:v>2.4020000000000001</c:v>
                </c:pt>
                <c:pt idx="26">
                  <c:v>2.4430000000000001</c:v>
                </c:pt>
                <c:pt idx="27">
                  <c:v>2.4630000000000001</c:v>
                </c:pt>
                <c:pt idx="28">
                  <c:v>2.492</c:v>
                </c:pt>
                <c:pt idx="29">
                  <c:v>2.528</c:v>
                </c:pt>
                <c:pt idx="30">
                  <c:v>2.569</c:v>
                </c:pt>
                <c:pt idx="31">
                  <c:v>2.6150000000000002</c:v>
                </c:pt>
                <c:pt idx="32">
                  <c:v>2.661</c:v>
                </c:pt>
                <c:pt idx="33">
                  <c:v>2.7080000000000002</c:v>
                </c:pt>
                <c:pt idx="34">
                  <c:v>2.7509999999999999</c:v>
                </c:pt>
                <c:pt idx="35">
                  <c:v>2.798</c:v>
                </c:pt>
                <c:pt idx="36">
                  <c:v>2.8410000000000002</c:v>
                </c:pt>
                <c:pt idx="37">
                  <c:v>2.8879999999999999</c:v>
                </c:pt>
                <c:pt idx="38">
                  <c:v>2.931</c:v>
                </c:pt>
                <c:pt idx="39">
                  <c:v>2.9750000000000001</c:v>
                </c:pt>
                <c:pt idx="40">
                  <c:v>3.0190000000000001</c:v>
                </c:pt>
                <c:pt idx="41">
                  <c:v>3.0630000000000002</c:v>
                </c:pt>
                <c:pt idx="42">
                  <c:v>3.1040000000000001</c:v>
                </c:pt>
                <c:pt idx="43">
                  <c:v>3.1469999999999998</c:v>
                </c:pt>
                <c:pt idx="44">
                  <c:v>3.1909999999999998</c:v>
                </c:pt>
                <c:pt idx="45">
                  <c:v>3.23</c:v>
                </c:pt>
                <c:pt idx="46">
                  <c:v>3.2730000000000001</c:v>
                </c:pt>
                <c:pt idx="47">
                  <c:v>3.3149999999999999</c:v>
                </c:pt>
                <c:pt idx="48">
                  <c:v>3.3559999999999999</c:v>
                </c:pt>
                <c:pt idx="49">
                  <c:v>3.399</c:v>
                </c:pt>
                <c:pt idx="50">
                  <c:v>3.4380000000000002</c:v>
                </c:pt>
                <c:pt idx="51">
                  <c:v>3.4790000000000001</c:v>
                </c:pt>
                <c:pt idx="52">
                  <c:v>3.52</c:v>
                </c:pt>
                <c:pt idx="53">
                  <c:v>3.5590000000000002</c:v>
                </c:pt>
                <c:pt idx="54">
                  <c:v>3.597</c:v>
                </c:pt>
                <c:pt idx="55">
                  <c:v>3.6389999999999998</c:v>
                </c:pt>
                <c:pt idx="56">
                  <c:v>3.6749999999999998</c:v>
                </c:pt>
                <c:pt idx="57">
                  <c:v>3.7130000000000001</c:v>
                </c:pt>
                <c:pt idx="58">
                  <c:v>3.754</c:v>
                </c:pt>
                <c:pt idx="59">
                  <c:v>3.7930000000000001</c:v>
                </c:pt>
                <c:pt idx="60">
                  <c:v>3.8290000000000002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811-4F1A-9439-A77EF695088D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'Raw Data'!$A$2:$A$62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'Raw Data'!$H$2:$H$62</c:f>
              <c:numCache>
                <c:formatCode>General</c:formatCode>
                <c:ptCount val="61"/>
                <c:pt idx="0">
                  <c:v>1.31</c:v>
                </c:pt>
                <c:pt idx="1">
                  <c:v>1.353</c:v>
                </c:pt>
                <c:pt idx="2">
                  <c:v>1.3979999999999999</c:v>
                </c:pt>
                <c:pt idx="3">
                  <c:v>1.4430000000000001</c:v>
                </c:pt>
                <c:pt idx="4">
                  <c:v>1.49</c:v>
                </c:pt>
                <c:pt idx="5">
                  <c:v>1.5349999999999999</c:v>
                </c:pt>
                <c:pt idx="6">
                  <c:v>1.5880000000000001</c:v>
                </c:pt>
                <c:pt idx="7">
                  <c:v>1.639</c:v>
                </c:pt>
                <c:pt idx="8">
                  <c:v>1.694</c:v>
                </c:pt>
                <c:pt idx="9">
                  <c:v>1.75</c:v>
                </c:pt>
                <c:pt idx="10">
                  <c:v>1.8109999999999999</c:v>
                </c:pt>
                <c:pt idx="11">
                  <c:v>1.885</c:v>
                </c:pt>
                <c:pt idx="12">
                  <c:v>1.9750000000000001</c:v>
                </c:pt>
                <c:pt idx="13">
                  <c:v>2.081</c:v>
                </c:pt>
                <c:pt idx="14">
                  <c:v>2.16</c:v>
                </c:pt>
                <c:pt idx="15">
                  <c:v>2.1389999999999998</c:v>
                </c:pt>
                <c:pt idx="16">
                  <c:v>2.1520000000000001</c:v>
                </c:pt>
                <c:pt idx="17">
                  <c:v>2.181</c:v>
                </c:pt>
                <c:pt idx="18">
                  <c:v>2.226</c:v>
                </c:pt>
                <c:pt idx="19">
                  <c:v>2.2789999999999999</c:v>
                </c:pt>
                <c:pt idx="20">
                  <c:v>2.3319999999999999</c:v>
                </c:pt>
                <c:pt idx="21">
                  <c:v>2.3849999999999998</c:v>
                </c:pt>
                <c:pt idx="22">
                  <c:v>2.4380000000000002</c:v>
                </c:pt>
                <c:pt idx="23">
                  <c:v>2.4910000000000001</c:v>
                </c:pt>
                <c:pt idx="24">
                  <c:v>2.5459999999999998</c:v>
                </c:pt>
                <c:pt idx="25">
                  <c:v>2.5990000000000002</c:v>
                </c:pt>
                <c:pt idx="26">
                  <c:v>2.6549999999999998</c:v>
                </c:pt>
                <c:pt idx="27">
                  <c:v>2.7080000000000002</c:v>
                </c:pt>
                <c:pt idx="28">
                  <c:v>2.7610000000000001</c:v>
                </c:pt>
                <c:pt idx="29">
                  <c:v>2.8140000000000001</c:v>
                </c:pt>
                <c:pt idx="30">
                  <c:v>2.867</c:v>
                </c:pt>
                <c:pt idx="31">
                  <c:v>2.9220000000000002</c:v>
                </c:pt>
                <c:pt idx="32">
                  <c:v>2.9670000000000001</c:v>
                </c:pt>
                <c:pt idx="33">
                  <c:v>3.0230000000000001</c:v>
                </c:pt>
                <c:pt idx="34">
                  <c:v>3.0760000000000001</c:v>
                </c:pt>
                <c:pt idx="35">
                  <c:v>3.1240000000000001</c:v>
                </c:pt>
                <c:pt idx="36">
                  <c:v>3.1709999999999998</c:v>
                </c:pt>
                <c:pt idx="37">
                  <c:v>3.2240000000000002</c:v>
                </c:pt>
                <c:pt idx="38">
                  <c:v>3.2719999999999998</c:v>
                </c:pt>
                <c:pt idx="39">
                  <c:v>3.3220000000000001</c:v>
                </c:pt>
                <c:pt idx="40">
                  <c:v>3.37</c:v>
                </c:pt>
                <c:pt idx="41">
                  <c:v>3.42</c:v>
                </c:pt>
                <c:pt idx="42">
                  <c:v>3.468</c:v>
                </c:pt>
                <c:pt idx="43">
                  <c:v>3.5150000000000001</c:v>
                </c:pt>
                <c:pt idx="44">
                  <c:v>3.5630000000000002</c:v>
                </c:pt>
                <c:pt idx="45">
                  <c:v>3.6080000000000001</c:v>
                </c:pt>
                <c:pt idx="46">
                  <c:v>3.6560000000000001</c:v>
                </c:pt>
                <c:pt idx="47">
                  <c:v>3.7010000000000001</c:v>
                </c:pt>
                <c:pt idx="48">
                  <c:v>3.7480000000000002</c:v>
                </c:pt>
                <c:pt idx="49">
                  <c:v>3.7909999999999999</c:v>
                </c:pt>
                <c:pt idx="50">
                  <c:v>3.8359999999999999</c:v>
                </c:pt>
                <c:pt idx="51">
                  <c:v>3.8809999999999998</c:v>
                </c:pt>
                <c:pt idx="52">
                  <c:v>3.9260000000000002</c:v>
                </c:pt>
                <c:pt idx="53">
                  <c:v>3.9710000000000001</c:v>
                </c:pt>
                <c:pt idx="54">
                  <c:v>4.0129999999999999</c:v>
                </c:pt>
                <c:pt idx="55">
                  <c:v>4.0549999999999997</c:v>
                </c:pt>
                <c:pt idx="56">
                  <c:v>4.0979999999999999</c:v>
                </c:pt>
                <c:pt idx="57">
                  <c:v>4.1399999999999997</c:v>
                </c:pt>
                <c:pt idx="58">
                  <c:v>4.1820000000000004</c:v>
                </c:pt>
                <c:pt idx="59">
                  <c:v>4.2220000000000004</c:v>
                </c:pt>
                <c:pt idx="60">
                  <c:v>4.2640000000000002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811-4F1A-9439-A77EF695088D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'Raw Data'!$A$2:$A$62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'Raw Data'!$I$2:$I$62</c:f>
              <c:numCache>
                <c:formatCode>General</c:formatCode>
                <c:ptCount val="61"/>
                <c:pt idx="0">
                  <c:v>1.3320000000000001</c:v>
                </c:pt>
                <c:pt idx="1">
                  <c:v>1.3779999999999999</c:v>
                </c:pt>
                <c:pt idx="2">
                  <c:v>1.4219999999999999</c:v>
                </c:pt>
                <c:pt idx="3">
                  <c:v>1.468</c:v>
                </c:pt>
                <c:pt idx="4">
                  <c:v>1.52</c:v>
                </c:pt>
                <c:pt idx="5">
                  <c:v>1.571</c:v>
                </c:pt>
                <c:pt idx="6">
                  <c:v>1.625</c:v>
                </c:pt>
                <c:pt idx="7">
                  <c:v>1.6919999999999999</c:v>
                </c:pt>
                <c:pt idx="8">
                  <c:v>1.7789999999999999</c:v>
                </c:pt>
                <c:pt idx="9">
                  <c:v>1.8180000000000001</c:v>
                </c:pt>
                <c:pt idx="10">
                  <c:v>1.831</c:v>
                </c:pt>
                <c:pt idx="11">
                  <c:v>1.857</c:v>
                </c:pt>
                <c:pt idx="12">
                  <c:v>1.8979999999999999</c:v>
                </c:pt>
                <c:pt idx="13">
                  <c:v>1.9410000000000001</c:v>
                </c:pt>
                <c:pt idx="14">
                  <c:v>1.9930000000000001</c:v>
                </c:pt>
                <c:pt idx="15">
                  <c:v>2.044</c:v>
                </c:pt>
                <c:pt idx="16">
                  <c:v>2.0960000000000001</c:v>
                </c:pt>
                <c:pt idx="17">
                  <c:v>2.15</c:v>
                </c:pt>
                <c:pt idx="18">
                  <c:v>2.2010000000000001</c:v>
                </c:pt>
                <c:pt idx="19">
                  <c:v>2.258</c:v>
                </c:pt>
                <c:pt idx="20">
                  <c:v>2.3119999999999998</c:v>
                </c:pt>
                <c:pt idx="21">
                  <c:v>2.3660000000000001</c:v>
                </c:pt>
                <c:pt idx="22">
                  <c:v>2.42</c:v>
                </c:pt>
                <c:pt idx="23">
                  <c:v>2.4710000000000001</c:v>
                </c:pt>
                <c:pt idx="24">
                  <c:v>2.528</c:v>
                </c:pt>
                <c:pt idx="25">
                  <c:v>2.5819999999999999</c:v>
                </c:pt>
                <c:pt idx="26">
                  <c:v>2.6360000000000001</c:v>
                </c:pt>
                <c:pt idx="27">
                  <c:v>2.6869999999999998</c:v>
                </c:pt>
                <c:pt idx="28">
                  <c:v>2.7440000000000002</c:v>
                </c:pt>
                <c:pt idx="29">
                  <c:v>2.7949999999999999</c:v>
                </c:pt>
                <c:pt idx="30">
                  <c:v>2.847</c:v>
                </c:pt>
                <c:pt idx="31">
                  <c:v>2.9009999999999998</c:v>
                </c:pt>
                <c:pt idx="32">
                  <c:v>2.9489999999999998</c:v>
                </c:pt>
                <c:pt idx="33">
                  <c:v>3.0030000000000001</c:v>
                </c:pt>
                <c:pt idx="34">
                  <c:v>3.0550000000000002</c:v>
                </c:pt>
                <c:pt idx="35">
                  <c:v>3.1059999999999999</c:v>
                </c:pt>
                <c:pt idx="36">
                  <c:v>3.1549999999999998</c:v>
                </c:pt>
                <c:pt idx="37">
                  <c:v>3.2069999999999999</c:v>
                </c:pt>
                <c:pt idx="38">
                  <c:v>3.258</c:v>
                </c:pt>
                <c:pt idx="39">
                  <c:v>3.3069999999999999</c:v>
                </c:pt>
                <c:pt idx="40">
                  <c:v>3.3580000000000001</c:v>
                </c:pt>
                <c:pt idx="41">
                  <c:v>3.4049999999999998</c:v>
                </c:pt>
                <c:pt idx="42">
                  <c:v>3.456</c:v>
                </c:pt>
                <c:pt idx="43">
                  <c:v>3.5049999999999999</c:v>
                </c:pt>
                <c:pt idx="44">
                  <c:v>3.5510000000000002</c:v>
                </c:pt>
                <c:pt idx="45">
                  <c:v>3.597</c:v>
                </c:pt>
                <c:pt idx="46">
                  <c:v>3.6459999999999999</c:v>
                </c:pt>
                <c:pt idx="47">
                  <c:v>3.6930000000000001</c:v>
                </c:pt>
                <c:pt idx="48">
                  <c:v>3.7389999999999999</c:v>
                </c:pt>
                <c:pt idx="49">
                  <c:v>3.7850000000000001</c:v>
                </c:pt>
                <c:pt idx="50">
                  <c:v>3.831</c:v>
                </c:pt>
                <c:pt idx="51">
                  <c:v>3.875</c:v>
                </c:pt>
                <c:pt idx="52">
                  <c:v>3.9209999999999998</c:v>
                </c:pt>
                <c:pt idx="53">
                  <c:v>3.9649999999999999</c:v>
                </c:pt>
                <c:pt idx="54">
                  <c:v>4.0090000000000003</c:v>
                </c:pt>
                <c:pt idx="55">
                  <c:v>4.0549999999999997</c:v>
                </c:pt>
                <c:pt idx="56">
                  <c:v>4.0990000000000002</c:v>
                </c:pt>
                <c:pt idx="57">
                  <c:v>4.1399999999999997</c:v>
                </c:pt>
                <c:pt idx="58">
                  <c:v>4.1840000000000002</c:v>
                </c:pt>
                <c:pt idx="59">
                  <c:v>4.2249999999999996</c:v>
                </c:pt>
                <c:pt idx="60">
                  <c:v>4.2690000000000001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811-4F1A-9439-A77EF695088D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'Raw Data'!$A$2:$A$62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'Raw Data'!$J$2:$J$62</c:f>
              <c:numCache>
                <c:formatCode>General</c:formatCode>
                <c:ptCount val="61"/>
                <c:pt idx="0">
                  <c:v>1.026</c:v>
                </c:pt>
                <c:pt idx="1">
                  <c:v>1.0509999999999999</c:v>
                </c:pt>
                <c:pt idx="2">
                  <c:v>1.075</c:v>
                </c:pt>
                <c:pt idx="3">
                  <c:v>1.099</c:v>
                </c:pt>
                <c:pt idx="4">
                  <c:v>1.1240000000000001</c:v>
                </c:pt>
                <c:pt idx="5">
                  <c:v>1.1479999999999999</c:v>
                </c:pt>
                <c:pt idx="6">
                  <c:v>1.175</c:v>
                </c:pt>
                <c:pt idx="7">
                  <c:v>1.1970000000000001</c:v>
                </c:pt>
                <c:pt idx="8">
                  <c:v>1.2210000000000001</c:v>
                </c:pt>
                <c:pt idx="9">
                  <c:v>1.2450000000000001</c:v>
                </c:pt>
                <c:pt idx="10">
                  <c:v>1.27</c:v>
                </c:pt>
                <c:pt idx="11">
                  <c:v>1.294</c:v>
                </c:pt>
                <c:pt idx="12">
                  <c:v>1.321</c:v>
                </c:pt>
                <c:pt idx="13">
                  <c:v>1.345</c:v>
                </c:pt>
                <c:pt idx="14">
                  <c:v>1.3720000000000001</c:v>
                </c:pt>
                <c:pt idx="15">
                  <c:v>1.3959999999999999</c:v>
                </c:pt>
                <c:pt idx="16">
                  <c:v>1.423</c:v>
                </c:pt>
                <c:pt idx="17">
                  <c:v>1.4470000000000001</c:v>
                </c:pt>
                <c:pt idx="18">
                  <c:v>1.474</c:v>
                </c:pt>
                <c:pt idx="19">
                  <c:v>1.5009999999999999</c:v>
                </c:pt>
                <c:pt idx="20">
                  <c:v>1.5249999999999999</c:v>
                </c:pt>
                <c:pt idx="21">
                  <c:v>1.552</c:v>
                </c:pt>
                <c:pt idx="22">
                  <c:v>1.579</c:v>
                </c:pt>
                <c:pt idx="23">
                  <c:v>1.603</c:v>
                </c:pt>
                <c:pt idx="24">
                  <c:v>1.63</c:v>
                </c:pt>
                <c:pt idx="25">
                  <c:v>1.6539999999999999</c:v>
                </c:pt>
                <c:pt idx="26">
                  <c:v>1.681</c:v>
                </c:pt>
                <c:pt idx="27">
                  <c:v>1.708</c:v>
                </c:pt>
                <c:pt idx="28">
                  <c:v>1.734</c:v>
                </c:pt>
                <c:pt idx="29">
                  <c:v>1.7589999999999999</c:v>
                </c:pt>
                <c:pt idx="30">
                  <c:v>1.7849999999999999</c:v>
                </c:pt>
                <c:pt idx="31">
                  <c:v>1.8069999999999999</c:v>
                </c:pt>
                <c:pt idx="32">
                  <c:v>1.8320000000000001</c:v>
                </c:pt>
                <c:pt idx="33">
                  <c:v>1.8580000000000001</c:v>
                </c:pt>
                <c:pt idx="34">
                  <c:v>1.883</c:v>
                </c:pt>
                <c:pt idx="35">
                  <c:v>1.907</c:v>
                </c:pt>
                <c:pt idx="36">
                  <c:v>1.9339999999999999</c:v>
                </c:pt>
                <c:pt idx="37">
                  <c:v>1.958</c:v>
                </c:pt>
                <c:pt idx="38">
                  <c:v>1.982</c:v>
                </c:pt>
                <c:pt idx="39">
                  <c:v>2.0070000000000001</c:v>
                </c:pt>
                <c:pt idx="40">
                  <c:v>2.0310000000000001</c:v>
                </c:pt>
                <c:pt idx="41">
                  <c:v>2.0550000000000002</c:v>
                </c:pt>
                <c:pt idx="42">
                  <c:v>2.077</c:v>
                </c:pt>
                <c:pt idx="43">
                  <c:v>2.1019999999999999</c:v>
                </c:pt>
                <c:pt idx="44">
                  <c:v>2.1280000000000001</c:v>
                </c:pt>
                <c:pt idx="45">
                  <c:v>2.1549999999999998</c:v>
                </c:pt>
                <c:pt idx="46">
                  <c:v>2.1819999999999999</c:v>
                </c:pt>
                <c:pt idx="47">
                  <c:v>2.2090000000000001</c:v>
                </c:pt>
                <c:pt idx="48">
                  <c:v>2.2349999999999999</c:v>
                </c:pt>
                <c:pt idx="49">
                  <c:v>2.2690000000000001</c:v>
                </c:pt>
                <c:pt idx="50">
                  <c:v>2.3039999999999998</c:v>
                </c:pt>
                <c:pt idx="51">
                  <c:v>2.3380000000000001</c:v>
                </c:pt>
                <c:pt idx="52">
                  <c:v>2.3759999999999999</c:v>
                </c:pt>
                <c:pt idx="53">
                  <c:v>2.4249999999999998</c:v>
                </c:pt>
                <c:pt idx="54">
                  <c:v>2.4620000000000002</c:v>
                </c:pt>
                <c:pt idx="55">
                  <c:v>2.4860000000000002</c:v>
                </c:pt>
                <c:pt idx="56">
                  <c:v>2.5049999999999999</c:v>
                </c:pt>
                <c:pt idx="57">
                  <c:v>2.5179999999999998</c:v>
                </c:pt>
                <c:pt idx="58">
                  <c:v>2.532</c:v>
                </c:pt>
                <c:pt idx="59">
                  <c:v>2.544</c:v>
                </c:pt>
                <c:pt idx="60">
                  <c:v>2.5590000000000002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811-4F1A-9439-A77EF695088D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'Raw Data'!$A$2:$A$62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'Raw Data'!$K$2:$K$62</c:f>
              <c:numCache>
                <c:formatCode>General</c:formatCode>
                <c:ptCount val="61"/>
                <c:pt idx="0">
                  <c:v>1.085</c:v>
                </c:pt>
                <c:pt idx="1">
                  <c:v>1.115</c:v>
                </c:pt>
                <c:pt idx="2">
                  <c:v>1.1419999999999999</c:v>
                </c:pt>
                <c:pt idx="3">
                  <c:v>1.167</c:v>
                </c:pt>
                <c:pt idx="4">
                  <c:v>1.1970000000000001</c:v>
                </c:pt>
                <c:pt idx="5">
                  <c:v>1.2250000000000001</c:v>
                </c:pt>
                <c:pt idx="6">
                  <c:v>1.2549999999999999</c:v>
                </c:pt>
                <c:pt idx="7">
                  <c:v>1.2849999999999999</c:v>
                </c:pt>
                <c:pt idx="8">
                  <c:v>1.3120000000000001</c:v>
                </c:pt>
                <c:pt idx="9">
                  <c:v>1.3420000000000001</c:v>
                </c:pt>
                <c:pt idx="10">
                  <c:v>1.3720000000000001</c:v>
                </c:pt>
                <c:pt idx="11">
                  <c:v>1.4019999999999999</c:v>
                </c:pt>
                <c:pt idx="12">
                  <c:v>1.4350000000000001</c:v>
                </c:pt>
                <c:pt idx="13">
                  <c:v>1.4650000000000001</c:v>
                </c:pt>
                <c:pt idx="14">
                  <c:v>1.4950000000000001</c:v>
                </c:pt>
                <c:pt idx="15">
                  <c:v>1.5269999999999999</c:v>
                </c:pt>
                <c:pt idx="16">
                  <c:v>1.56</c:v>
                </c:pt>
                <c:pt idx="17">
                  <c:v>1.5920000000000001</c:v>
                </c:pt>
                <c:pt idx="18">
                  <c:v>1.6220000000000001</c:v>
                </c:pt>
                <c:pt idx="19">
                  <c:v>1.657</c:v>
                </c:pt>
                <c:pt idx="20">
                  <c:v>1.6870000000000001</c:v>
                </c:pt>
                <c:pt idx="21">
                  <c:v>1.722</c:v>
                </c:pt>
                <c:pt idx="22">
                  <c:v>1.7549999999999999</c:v>
                </c:pt>
                <c:pt idx="23">
                  <c:v>1.7849999999999999</c:v>
                </c:pt>
                <c:pt idx="24">
                  <c:v>1.82</c:v>
                </c:pt>
                <c:pt idx="25">
                  <c:v>1.8520000000000001</c:v>
                </c:pt>
                <c:pt idx="26">
                  <c:v>1.885</c:v>
                </c:pt>
                <c:pt idx="27">
                  <c:v>1.92</c:v>
                </c:pt>
                <c:pt idx="28">
                  <c:v>1.95</c:v>
                </c:pt>
                <c:pt idx="29">
                  <c:v>1.9850000000000001</c:v>
                </c:pt>
                <c:pt idx="30">
                  <c:v>2.0169999999999999</c:v>
                </c:pt>
                <c:pt idx="31">
                  <c:v>2.0499999999999998</c:v>
                </c:pt>
                <c:pt idx="32">
                  <c:v>2.08</c:v>
                </c:pt>
                <c:pt idx="33">
                  <c:v>2.1150000000000002</c:v>
                </c:pt>
                <c:pt idx="34">
                  <c:v>2.1469999999999998</c:v>
                </c:pt>
                <c:pt idx="35">
                  <c:v>2.1800000000000002</c:v>
                </c:pt>
                <c:pt idx="36">
                  <c:v>2.21</c:v>
                </c:pt>
                <c:pt idx="37">
                  <c:v>2.2450000000000001</c:v>
                </c:pt>
                <c:pt idx="38">
                  <c:v>2.2770000000000001</c:v>
                </c:pt>
                <c:pt idx="39">
                  <c:v>2.3069999999999999</c:v>
                </c:pt>
                <c:pt idx="40">
                  <c:v>2.3370000000000002</c:v>
                </c:pt>
                <c:pt idx="41">
                  <c:v>2.37</c:v>
                </c:pt>
                <c:pt idx="42">
                  <c:v>2.4020000000000001</c:v>
                </c:pt>
                <c:pt idx="43">
                  <c:v>2.4319999999999999</c:v>
                </c:pt>
                <c:pt idx="44">
                  <c:v>2.4670000000000001</c:v>
                </c:pt>
                <c:pt idx="45">
                  <c:v>2.5</c:v>
                </c:pt>
                <c:pt idx="46">
                  <c:v>2.5299999999999998</c:v>
                </c:pt>
                <c:pt idx="47">
                  <c:v>2.5619999999999998</c:v>
                </c:pt>
                <c:pt idx="48">
                  <c:v>2.5950000000000002</c:v>
                </c:pt>
                <c:pt idx="49">
                  <c:v>2.63</c:v>
                </c:pt>
                <c:pt idx="50">
                  <c:v>2.66</c:v>
                </c:pt>
                <c:pt idx="51">
                  <c:v>2.6920000000000002</c:v>
                </c:pt>
                <c:pt idx="52">
                  <c:v>2.7269999999999999</c:v>
                </c:pt>
                <c:pt idx="53">
                  <c:v>2.762</c:v>
                </c:pt>
                <c:pt idx="54">
                  <c:v>2.8</c:v>
                </c:pt>
                <c:pt idx="55">
                  <c:v>2.835</c:v>
                </c:pt>
                <c:pt idx="56">
                  <c:v>2.87</c:v>
                </c:pt>
                <c:pt idx="57">
                  <c:v>2.91</c:v>
                </c:pt>
                <c:pt idx="58">
                  <c:v>2.95</c:v>
                </c:pt>
                <c:pt idx="59">
                  <c:v>2.99</c:v>
                </c:pt>
                <c:pt idx="60">
                  <c:v>3.0270000000000001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811-4F1A-9439-A77EF695088D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'Raw Data'!$A$2:$A$62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'Raw Data'!$L$2:$L$62</c:f>
              <c:numCache>
                <c:formatCode>General</c:formatCode>
                <c:ptCount val="61"/>
                <c:pt idx="0">
                  <c:v>1.083</c:v>
                </c:pt>
                <c:pt idx="1">
                  <c:v>1.1100000000000001</c:v>
                </c:pt>
                <c:pt idx="2">
                  <c:v>1.1379999999999999</c:v>
                </c:pt>
                <c:pt idx="3">
                  <c:v>1.1659999999999999</c:v>
                </c:pt>
                <c:pt idx="4">
                  <c:v>1.194</c:v>
                </c:pt>
                <c:pt idx="5">
                  <c:v>1.222</c:v>
                </c:pt>
                <c:pt idx="6">
                  <c:v>1.252</c:v>
                </c:pt>
                <c:pt idx="7">
                  <c:v>1.2829999999999999</c:v>
                </c:pt>
                <c:pt idx="8">
                  <c:v>1.3129999999999999</c:v>
                </c:pt>
                <c:pt idx="9">
                  <c:v>1.3440000000000001</c:v>
                </c:pt>
                <c:pt idx="10">
                  <c:v>1.3740000000000001</c:v>
                </c:pt>
                <c:pt idx="11">
                  <c:v>1.405</c:v>
                </c:pt>
                <c:pt idx="12">
                  <c:v>1.4370000000000001</c:v>
                </c:pt>
                <c:pt idx="13">
                  <c:v>1.468</c:v>
                </c:pt>
                <c:pt idx="14">
                  <c:v>1.5029999999999999</c:v>
                </c:pt>
                <c:pt idx="15">
                  <c:v>1.536</c:v>
                </c:pt>
                <c:pt idx="16">
                  <c:v>1.569</c:v>
                </c:pt>
                <c:pt idx="17">
                  <c:v>1.605</c:v>
                </c:pt>
                <c:pt idx="18">
                  <c:v>1.6379999999999999</c:v>
                </c:pt>
                <c:pt idx="19">
                  <c:v>1.673</c:v>
                </c:pt>
                <c:pt idx="20">
                  <c:v>1.706</c:v>
                </c:pt>
                <c:pt idx="21">
                  <c:v>1.742</c:v>
                </c:pt>
                <c:pt idx="22">
                  <c:v>1.7769999999999999</c:v>
                </c:pt>
                <c:pt idx="23">
                  <c:v>1.8129999999999999</c:v>
                </c:pt>
                <c:pt idx="24">
                  <c:v>1.8460000000000001</c:v>
                </c:pt>
                <c:pt idx="25">
                  <c:v>1.881</c:v>
                </c:pt>
                <c:pt idx="26">
                  <c:v>1.917</c:v>
                </c:pt>
                <c:pt idx="27">
                  <c:v>1.952</c:v>
                </c:pt>
                <c:pt idx="28">
                  <c:v>1.988</c:v>
                </c:pt>
                <c:pt idx="29">
                  <c:v>2.0209999999999999</c:v>
                </c:pt>
                <c:pt idx="30">
                  <c:v>2.056</c:v>
                </c:pt>
                <c:pt idx="31">
                  <c:v>2.0920000000000001</c:v>
                </c:pt>
                <c:pt idx="32">
                  <c:v>2.1269999999999998</c:v>
                </c:pt>
                <c:pt idx="33">
                  <c:v>2.1629999999999998</c:v>
                </c:pt>
                <c:pt idx="34">
                  <c:v>2.1949999999999998</c:v>
                </c:pt>
                <c:pt idx="35">
                  <c:v>2.2309999999999999</c:v>
                </c:pt>
                <c:pt idx="36">
                  <c:v>2.266</c:v>
                </c:pt>
                <c:pt idx="37">
                  <c:v>2.2989999999999999</c:v>
                </c:pt>
                <c:pt idx="38">
                  <c:v>2.335</c:v>
                </c:pt>
                <c:pt idx="39">
                  <c:v>2.3679999999999999</c:v>
                </c:pt>
                <c:pt idx="40">
                  <c:v>2.403</c:v>
                </c:pt>
                <c:pt idx="41">
                  <c:v>2.4359999999999999</c:v>
                </c:pt>
                <c:pt idx="42">
                  <c:v>2.472</c:v>
                </c:pt>
                <c:pt idx="43">
                  <c:v>2.5019999999999998</c:v>
                </c:pt>
                <c:pt idx="44">
                  <c:v>2.5379999999999998</c:v>
                </c:pt>
                <c:pt idx="45">
                  <c:v>2.5710000000000002</c:v>
                </c:pt>
                <c:pt idx="46">
                  <c:v>2.6059999999999999</c:v>
                </c:pt>
                <c:pt idx="47">
                  <c:v>2.6389999999999998</c:v>
                </c:pt>
                <c:pt idx="48">
                  <c:v>2.6720000000000002</c:v>
                </c:pt>
                <c:pt idx="49">
                  <c:v>2.7080000000000002</c:v>
                </c:pt>
                <c:pt idx="50">
                  <c:v>2.738</c:v>
                </c:pt>
                <c:pt idx="51">
                  <c:v>2.7709999999999999</c:v>
                </c:pt>
                <c:pt idx="52">
                  <c:v>2.806</c:v>
                </c:pt>
                <c:pt idx="53">
                  <c:v>2.839</c:v>
                </c:pt>
                <c:pt idx="54">
                  <c:v>2.8719999999999999</c:v>
                </c:pt>
                <c:pt idx="55">
                  <c:v>2.9049999999999998</c:v>
                </c:pt>
                <c:pt idx="56">
                  <c:v>2.9409999999999998</c:v>
                </c:pt>
                <c:pt idx="57">
                  <c:v>2.9740000000000002</c:v>
                </c:pt>
                <c:pt idx="58">
                  <c:v>3.004</c:v>
                </c:pt>
                <c:pt idx="59">
                  <c:v>3.04</c:v>
                </c:pt>
                <c:pt idx="60">
                  <c:v>3.0779999999999998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811-4F1A-9439-A77EF695088D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'Raw Data'!$A$2:$A$62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'Raw Data'!$M$2:$M$62</c:f>
              <c:numCache>
                <c:formatCode>General</c:formatCode>
                <c:ptCount val="61"/>
                <c:pt idx="0">
                  <c:v>1.1539999999999999</c:v>
                </c:pt>
                <c:pt idx="1">
                  <c:v>1.181</c:v>
                </c:pt>
                <c:pt idx="2">
                  <c:v>1.2110000000000001</c:v>
                </c:pt>
                <c:pt idx="3">
                  <c:v>1.238</c:v>
                </c:pt>
                <c:pt idx="4">
                  <c:v>1.2649999999999999</c:v>
                </c:pt>
                <c:pt idx="5">
                  <c:v>1.2969999999999999</c:v>
                </c:pt>
                <c:pt idx="6">
                  <c:v>1.327</c:v>
                </c:pt>
                <c:pt idx="7">
                  <c:v>1.361</c:v>
                </c:pt>
                <c:pt idx="8">
                  <c:v>1.3879999999999999</c:v>
                </c:pt>
                <c:pt idx="9">
                  <c:v>1.42</c:v>
                </c:pt>
                <c:pt idx="10">
                  <c:v>1.4550000000000001</c:v>
                </c:pt>
                <c:pt idx="11">
                  <c:v>1.4890000000000001</c:v>
                </c:pt>
                <c:pt idx="12">
                  <c:v>1.524</c:v>
                </c:pt>
                <c:pt idx="13">
                  <c:v>1.5580000000000001</c:v>
                </c:pt>
                <c:pt idx="14">
                  <c:v>1.595</c:v>
                </c:pt>
                <c:pt idx="15">
                  <c:v>1.63</c:v>
                </c:pt>
                <c:pt idx="16">
                  <c:v>1.667</c:v>
                </c:pt>
                <c:pt idx="17">
                  <c:v>1.704</c:v>
                </c:pt>
                <c:pt idx="18">
                  <c:v>1.738</c:v>
                </c:pt>
                <c:pt idx="19">
                  <c:v>1.778</c:v>
                </c:pt>
                <c:pt idx="20">
                  <c:v>1.8149999999999999</c:v>
                </c:pt>
                <c:pt idx="21">
                  <c:v>1.8520000000000001</c:v>
                </c:pt>
                <c:pt idx="22">
                  <c:v>1.889</c:v>
                </c:pt>
                <c:pt idx="23">
                  <c:v>1.9259999999999999</c:v>
                </c:pt>
                <c:pt idx="24">
                  <c:v>1.9650000000000001</c:v>
                </c:pt>
                <c:pt idx="25">
                  <c:v>2.0019999999999998</c:v>
                </c:pt>
                <c:pt idx="26">
                  <c:v>2.0419999999999998</c:v>
                </c:pt>
                <c:pt idx="27">
                  <c:v>2.0790000000000002</c:v>
                </c:pt>
                <c:pt idx="28">
                  <c:v>2.1160000000000001</c:v>
                </c:pt>
                <c:pt idx="29">
                  <c:v>2.153</c:v>
                </c:pt>
                <c:pt idx="30">
                  <c:v>2.19</c:v>
                </c:pt>
                <c:pt idx="31">
                  <c:v>2.2269999999999999</c:v>
                </c:pt>
                <c:pt idx="32">
                  <c:v>2.2610000000000001</c:v>
                </c:pt>
                <c:pt idx="33">
                  <c:v>2.3029999999999999</c:v>
                </c:pt>
                <c:pt idx="34">
                  <c:v>2.335</c:v>
                </c:pt>
                <c:pt idx="35">
                  <c:v>2.375</c:v>
                </c:pt>
                <c:pt idx="36">
                  <c:v>2.4089999999999998</c:v>
                </c:pt>
                <c:pt idx="37">
                  <c:v>2.4460000000000002</c:v>
                </c:pt>
                <c:pt idx="38">
                  <c:v>2.4809999999999999</c:v>
                </c:pt>
                <c:pt idx="39">
                  <c:v>2.5179999999999998</c:v>
                </c:pt>
                <c:pt idx="40">
                  <c:v>2.5550000000000002</c:v>
                </c:pt>
                <c:pt idx="41">
                  <c:v>2.589</c:v>
                </c:pt>
                <c:pt idx="42">
                  <c:v>2.6240000000000001</c:v>
                </c:pt>
                <c:pt idx="43">
                  <c:v>2.6579999999999999</c:v>
                </c:pt>
                <c:pt idx="44">
                  <c:v>2.6949999999999998</c:v>
                </c:pt>
                <c:pt idx="45">
                  <c:v>2.73</c:v>
                </c:pt>
                <c:pt idx="46">
                  <c:v>2.7639999999999998</c:v>
                </c:pt>
                <c:pt idx="47">
                  <c:v>2.7989999999999999</c:v>
                </c:pt>
                <c:pt idx="48">
                  <c:v>2.8330000000000002</c:v>
                </c:pt>
                <c:pt idx="49">
                  <c:v>2.8679999999999999</c:v>
                </c:pt>
                <c:pt idx="50">
                  <c:v>2.9020000000000001</c:v>
                </c:pt>
                <c:pt idx="51">
                  <c:v>2.9369999999999998</c:v>
                </c:pt>
                <c:pt idx="52">
                  <c:v>2.9689999999999999</c:v>
                </c:pt>
                <c:pt idx="53">
                  <c:v>3.0030000000000001</c:v>
                </c:pt>
                <c:pt idx="54">
                  <c:v>3.0350000000000001</c:v>
                </c:pt>
                <c:pt idx="55">
                  <c:v>3.0720000000000001</c:v>
                </c:pt>
                <c:pt idx="56">
                  <c:v>3.1070000000000002</c:v>
                </c:pt>
                <c:pt idx="57">
                  <c:v>3.141</c:v>
                </c:pt>
                <c:pt idx="58">
                  <c:v>3.1779999999999999</c:v>
                </c:pt>
                <c:pt idx="59">
                  <c:v>3.2229999999999999</c:v>
                </c:pt>
                <c:pt idx="60">
                  <c:v>3.2650000000000001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811-4F1A-9439-A77EF695088D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'Raw Data'!$A$2:$A$62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'Raw Data'!$N$2:$N$62</c:f>
              <c:numCache>
                <c:formatCode>General</c:formatCode>
                <c:ptCount val="61"/>
                <c:pt idx="0">
                  <c:v>1.202</c:v>
                </c:pt>
                <c:pt idx="1">
                  <c:v>1.232</c:v>
                </c:pt>
                <c:pt idx="2">
                  <c:v>1.2649999999999999</c:v>
                </c:pt>
                <c:pt idx="3">
                  <c:v>1.2949999999999999</c:v>
                </c:pt>
                <c:pt idx="4">
                  <c:v>1.3280000000000001</c:v>
                </c:pt>
                <c:pt idx="5">
                  <c:v>1.361</c:v>
                </c:pt>
                <c:pt idx="6">
                  <c:v>1.399</c:v>
                </c:pt>
                <c:pt idx="7">
                  <c:v>1.4319999999999999</c:v>
                </c:pt>
                <c:pt idx="8">
                  <c:v>1.47</c:v>
                </c:pt>
                <c:pt idx="9">
                  <c:v>1.508</c:v>
                </c:pt>
                <c:pt idx="10">
                  <c:v>1.546</c:v>
                </c:pt>
                <c:pt idx="11">
                  <c:v>1.5820000000000001</c:v>
                </c:pt>
                <c:pt idx="12">
                  <c:v>1.623</c:v>
                </c:pt>
                <c:pt idx="13">
                  <c:v>1.663</c:v>
                </c:pt>
                <c:pt idx="14">
                  <c:v>1.706</c:v>
                </c:pt>
                <c:pt idx="15">
                  <c:v>1.7470000000000001</c:v>
                </c:pt>
                <c:pt idx="16">
                  <c:v>1.7869999999999999</c:v>
                </c:pt>
                <c:pt idx="17">
                  <c:v>1.83</c:v>
                </c:pt>
                <c:pt idx="18">
                  <c:v>1.871</c:v>
                </c:pt>
                <c:pt idx="19">
                  <c:v>1.9139999999999999</c:v>
                </c:pt>
                <c:pt idx="20">
                  <c:v>1.9570000000000001</c:v>
                </c:pt>
                <c:pt idx="21">
                  <c:v>2</c:v>
                </c:pt>
                <c:pt idx="22">
                  <c:v>2.0430000000000001</c:v>
                </c:pt>
                <c:pt idx="23">
                  <c:v>2.0859999999999999</c:v>
                </c:pt>
                <c:pt idx="24">
                  <c:v>2.13</c:v>
                </c:pt>
                <c:pt idx="25">
                  <c:v>2.173</c:v>
                </c:pt>
                <c:pt idx="26">
                  <c:v>2.2160000000000002</c:v>
                </c:pt>
                <c:pt idx="27">
                  <c:v>2.2589999999999999</c:v>
                </c:pt>
                <c:pt idx="28">
                  <c:v>2.302</c:v>
                </c:pt>
                <c:pt idx="29">
                  <c:v>2.3450000000000002</c:v>
                </c:pt>
                <c:pt idx="30">
                  <c:v>2.3879999999999999</c:v>
                </c:pt>
                <c:pt idx="31">
                  <c:v>2.4289999999999998</c:v>
                </c:pt>
                <c:pt idx="32">
                  <c:v>2.4689999999999999</c:v>
                </c:pt>
                <c:pt idx="33">
                  <c:v>2.5150000000000001</c:v>
                </c:pt>
                <c:pt idx="34">
                  <c:v>2.5550000000000002</c:v>
                </c:pt>
                <c:pt idx="35">
                  <c:v>2.5990000000000002</c:v>
                </c:pt>
                <c:pt idx="36">
                  <c:v>2.637</c:v>
                </c:pt>
                <c:pt idx="37">
                  <c:v>2.68</c:v>
                </c:pt>
                <c:pt idx="38">
                  <c:v>2.72</c:v>
                </c:pt>
                <c:pt idx="39">
                  <c:v>2.7610000000000001</c:v>
                </c:pt>
                <c:pt idx="40">
                  <c:v>2.7989999999999999</c:v>
                </c:pt>
                <c:pt idx="41">
                  <c:v>2.8370000000000002</c:v>
                </c:pt>
                <c:pt idx="42">
                  <c:v>2.88</c:v>
                </c:pt>
                <c:pt idx="43">
                  <c:v>2.9180000000000001</c:v>
                </c:pt>
                <c:pt idx="44">
                  <c:v>2.9609999999999999</c:v>
                </c:pt>
                <c:pt idx="45">
                  <c:v>3.0019999999999998</c:v>
                </c:pt>
                <c:pt idx="46">
                  <c:v>3.0419999999999998</c:v>
                </c:pt>
                <c:pt idx="47">
                  <c:v>3.085</c:v>
                </c:pt>
                <c:pt idx="48">
                  <c:v>3.141</c:v>
                </c:pt>
                <c:pt idx="49">
                  <c:v>3.194</c:v>
                </c:pt>
                <c:pt idx="50">
                  <c:v>3.2530000000000001</c:v>
                </c:pt>
                <c:pt idx="51">
                  <c:v>3.3140000000000001</c:v>
                </c:pt>
                <c:pt idx="52">
                  <c:v>3.3919999999999999</c:v>
                </c:pt>
                <c:pt idx="53">
                  <c:v>3.4580000000000002</c:v>
                </c:pt>
                <c:pt idx="54">
                  <c:v>3.4940000000000002</c:v>
                </c:pt>
                <c:pt idx="55">
                  <c:v>3.5110000000000001</c:v>
                </c:pt>
                <c:pt idx="56">
                  <c:v>3.532</c:v>
                </c:pt>
                <c:pt idx="57">
                  <c:v>3.5569999999999999</c:v>
                </c:pt>
                <c:pt idx="58">
                  <c:v>3.5819999999999999</c:v>
                </c:pt>
                <c:pt idx="59">
                  <c:v>3.6150000000000002</c:v>
                </c:pt>
                <c:pt idx="60">
                  <c:v>3.6480000000000001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811-4F1A-9439-A77EF695088D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'Raw Data'!$A$2:$A$62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'Raw Data'!$O$2:$O$62</c:f>
              <c:numCache>
                <c:formatCode>General</c:formatCode>
                <c:ptCount val="61"/>
                <c:pt idx="0">
                  <c:v>1.3340000000000001</c:v>
                </c:pt>
                <c:pt idx="1">
                  <c:v>1.3740000000000001</c:v>
                </c:pt>
                <c:pt idx="2">
                  <c:v>1.411</c:v>
                </c:pt>
                <c:pt idx="3">
                  <c:v>1.4510000000000001</c:v>
                </c:pt>
                <c:pt idx="4">
                  <c:v>1.4930000000000001</c:v>
                </c:pt>
                <c:pt idx="5">
                  <c:v>1.5329999999999999</c:v>
                </c:pt>
                <c:pt idx="6">
                  <c:v>1.5780000000000001</c:v>
                </c:pt>
                <c:pt idx="7">
                  <c:v>1.62</c:v>
                </c:pt>
                <c:pt idx="8">
                  <c:v>1.665</c:v>
                </c:pt>
                <c:pt idx="9">
                  <c:v>1.7130000000000001</c:v>
                </c:pt>
                <c:pt idx="10">
                  <c:v>1.758</c:v>
                </c:pt>
                <c:pt idx="11">
                  <c:v>1.8080000000000001</c:v>
                </c:pt>
                <c:pt idx="12">
                  <c:v>1.8580000000000001</c:v>
                </c:pt>
                <c:pt idx="13">
                  <c:v>1.9059999999999999</c:v>
                </c:pt>
                <c:pt idx="14">
                  <c:v>1.9590000000000001</c:v>
                </c:pt>
                <c:pt idx="15">
                  <c:v>2.0089999999999999</c:v>
                </c:pt>
                <c:pt idx="16">
                  <c:v>2.0619999999999998</c:v>
                </c:pt>
                <c:pt idx="17">
                  <c:v>2.1179999999999999</c:v>
                </c:pt>
                <c:pt idx="18">
                  <c:v>2.1680000000000001</c:v>
                </c:pt>
                <c:pt idx="19">
                  <c:v>2.2240000000000002</c:v>
                </c:pt>
                <c:pt idx="20">
                  <c:v>2.2789999999999999</c:v>
                </c:pt>
                <c:pt idx="21">
                  <c:v>2.335</c:v>
                </c:pt>
                <c:pt idx="22">
                  <c:v>2.39</c:v>
                </c:pt>
                <c:pt idx="23">
                  <c:v>2.4430000000000001</c:v>
                </c:pt>
                <c:pt idx="24">
                  <c:v>2.4990000000000001</c:v>
                </c:pt>
                <c:pt idx="25">
                  <c:v>2.5539999999999998</c:v>
                </c:pt>
                <c:pt idx="26">
                  <c:v>2.6070000000000002</c:v>
                </c:pt>
                <c:pt idx="27">
                  <c:v>2.66</c:v>
                </c:pt>
                <c:pt idx="28">
                  <c:v>2.7130000000000001</c:v>
                </c:pt>
                <c:pt idx="29">
                  <c:v>2.766</c:v>
                </c:pt>
                <c:pt idx="30">
                  <c:v>2.819</c:v>
                </c:pt>
                <c:pt idx="31">
                  <c:v>2.875</c:v>
                </c:pt>
                <c:pt idx="32">
                  <c:v>2.9249999999999998</c:v>
                </c:pt>
                <c:pt idx="33">
                  <c:v>2.9830000000000001</c:v>
                </c:pt>
                <c:pt idx="34">
                  <c:v>3.0310000000000001</c:v>
                </c:pt>
                <c:pt idx="35">
                  <c:v>3.0859999999999999</c:v>
                </c:pt>
                <c:pt idx="36">
                  <c:v>3.1389999999999998</c:v>
                </c:pt>
                <c:pt idx="37">
                  <c:v>3.1949999999999998</c:v>
                </c:pt>
                <c:pt idx="38">
                  <c:v>3.2480000000000002</c:v>
                </c:pt>
                <c:pt idx="39">
                  <c:v>3.3010000000000002</c:v>
                </c:pt>
                <c:pt idx="40">
                  <c:v>3.359</c:v>
                </c:pt>
                <c:pt idx="41">
                  <c:v>3.4249999999999998</c:v>
                </c:pt>
                <c:pt idx="42">
                  <c:v>3.5129999999999999</c:v>
                </c:pt>
                <c:pt idx="43">
                  <c:v>3.6240000000000001</c:v>
                </c:pt>
                <c:pt idx="44">
                  <c:v>3.7160000000000002</c:v>
                </c:pt>
                <c:pt idx="45">
                  <c:v>3.7589999999999999</c:v>
                </c:pt>
                <c:pt idx="46">
                  <c:v>3.7850000000000001</c:v>
                </c:pt>
                <c:pt idx="47">
                  <c:v>3.8090000000000002</c:v>
                </c:pt>
                <c:pt idx="48">
                  <c:v>3.8439999999999999</c:v>
                </c:pt>
                <c:pt idx="49">
                  <c:v>3.8809999999999998</c:v>
                </c:pt>
                <c:pt idx="50">
                  <c:v>3.923</c:v>
                </c:pt>
                <c:pt idx="51">
                  <c:v>3.968</c:v>
                </c:pt>
                <c:pt idx="52">
                  <c:v>4.01</c:v>
                </c:pt>
                <c:pt idx="53">
                  <c:v>4.0579999999999998</c:v>
                </c:pt>
                <c:pt idx="54">
                  <c:v>4.1029999999999998</c:v>
                </c:pt>
                <c:pt idx="55">
                  <c:v>4.1509999999999998</c:v>
                </c:pt>
                <c:pt idx="56">
                  <c:v>4.1959999999999997</c:v>
                </c:pt>
                <c:pt idx="57">
                  <c:v>4.2409999999999997</c:v>
                </c:pt>
                <c:pt idx="58">
                  <c:v>4.2880000000000003</c:v>
                </c:pt>
                <c:pt idx="59">
                  <c:v>4.3330000000000002</c:v>
                </c:pt>
                <c:pt idx="60">
                  <c:v>4.3780000000000001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811-4F1A-9439-A77EF6950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720288"/>
        <c:axId val="1016716544"/>
      </c:scatterChart>
      <c:valAx>
        <c:axId val="101672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716544"/>
        <c:crosses val="autoZero"/>
        <c:crossBetween val="midCat"/>
      </c:valAx>
      <c:valAx>
        <c:axId val="101671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720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plot!$A$1:$A$61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plot!$B$1:$B$61</c:f>
              <c:numCache>
                <c:formatCode>General</c:formatCode>
                <c:ptCount val="61"/>
                <c:pt idx="0">
                  <c:v>1.0468746694870434</c:v>
                </c:pt>
                <c:pt idx="1">
                  <c:v>1.0722739291380217</c:v>
                </c:pt>
                <c:pt idx="2">
                  <c:v>1.0976731887890001</c:v>
                </c:pt>
                <c:pt idx="3">
                  <c:v>1.1230724484399783</c:v>
                </c:pt>
                <c:pt idx="4">
                  <c:v>1.1484717080909568</c:v>
                </c:pt>
                <c:pt idx="5">
                  <c:v>1.173870967741935</c:v>
                </c:pt>
                <c:pt idx="6">
                  <c:v>1.1992702273929132</c:v>
                </c:pt>
                <c:pt idx="7">
                  <c:v>1.2246694870438917</c:v>
                </c:pt>
                <c:pt idx="8">
                  <c:v>1.2500687466948699</c:v>
                </c:pt>
                <c:pt idx="9">
                  <c:v>1.2754680063458483</c:v>
                </c:pt>
                <c:pt idx="10">
                  <c:v>1.3008672659968266</c:v>
                </c:pt>
                <c:pt idx="11">
                  <c:v>1.3262665256478048</c:v>
                </c:pt>
                <c:pt idx="12">
                  <c:v>1.3516657852987832</c:v>
                </c:pt>
                <c:pt idx="13">
                  <c:v>1.3770650449497615</c:v>
                </c:pt>
                <c:pt idx="14">
                  <c:v>1.4024643046007399</c:v>
                </c:pt>
                <c:pt idx="15">
                  <c:v>1.4278635642517181</c:v>
                </c:pt>
                <c:pt idx="16">
                  <c:v>1.4532628239026963</c:v>
                </c:pt>
                <c:pt idx="17">
                  <c:v>1.4786620835536748</c:v>
                </c:pt>
                <c:pt idx="18">
                  <c:v>1.504061343204653</c:v>
                </c:pt>
                <c:pt idx="19">
                  <c:v>1.5294606028556315</c:v>
                </c:pt>
                <c:pt idx="20">
                  <c:v>1.5548598625066097</c:v>
                </c:pt>
                <c:pt idx="21">
                  <c:v>1.5802591221575879</c:v>
                </c:pt>
                <c:pt idx="22">
                  <c:v>1.6056583818085663</c:v>
                </c:pt>
                <c:pt idx="23">
                  <c:v>1.6310576414595448</c:v>
                </c:pt>
                <c:pt idx="24">
                  <c:v>1.656456901110523</c:v>
                </c:pt>
                <c:pt idx="25">
                  <c:v>1.6818561607615012</c:v>
                </c:pt>
                <c:pt idx="26">
                  <c:v>1.7072554204124795</c:v>
                </c:pt>
                <c:pt idx="27">
                  <c:v>1.7326546800634579</c:v>
                </c:pt>
                <c:pt idx="28">
                  <c:v>1.7580539397144364</c:v>
                </c:pt>
                <c:pt idx="29">
                  <c:v>1.7834531993654146</c:v>
                </c:pt>
                <c:pt idx="30">
                  <c:v>1.8088524590163928</c:v>
                </c:pt>
                <c:pt idx="31">
                  <c:v>1.834251718667371</c:v>
                </c:pt>
                <c:pt idx="32">
                  <c:v>1.8596509783183495</c:v>
                </c:pt>
                <c:pt idx="33">
                  <c:v>1.8850502379693279</c:v>
                </c:pt>
                <c:pt idx="34">
                  <c:v>1.9104494976203061</c:v>
                </c:pt>
                <c:pt idx="35">
                  <c:v>1.9358487572712844</c:v>
                </c:pt>
                <c:pt idx="36">
                  <c:v>1.9612480169222626</c:v>
                </c:pt>
                <c:pt idx="37">
                  <c:v>1.986647276573241</c:v>
                </c:pt>
                <c:pt idx="38">
                  <c:v>2.0120465362242195</c:v>
                </c:pt>
                <c:pt idx="39">
                  <c:v>2.0374457958751977</c:v>
                </c:pt>
                <c:pt idx="40">
                  <c:v>2.0628450555261759</c:v>
                </c:pt>
                <c:pt idx="41">
                  <c:v>2.0882443151771541</c:v>
                </c:pt>
                <c:pt idx="42">
                  <c:v>2.1136435748281324</c:v>
                </c:pt>
                <c:pt idx="43">
                  <c:v>2.1390428344791106</c:v>
                </c:pt>
                <c:pt idx="44">
                  <c:v>2.1644420941300893</c:v>
                </c:pt>
                <c:pt idx="45">
                  <c:v>2.1898413537810675</c:v>
                </c:pt>
                <c:pt idx="46">
                  <c:v>2.2152406134320461</c:v>
                </c:pt>
                <c:pt idx="47">
                  <c:v>2.2406398730830244</c:v>
                </c:pt>
                <c:pt idx="48">
                  <c:v>2.2660391327340026</c:v>
                </c:pt>
                <c:pt idx="49">
                  <c:v>2.2914383923849808</c:v>
                </c:pt>
                <c:pt idx="50">
                  <c:v>2.316837652035959</c:v>
                </c:pt>
                <c:pt idx="51">
                  <c:v>2.3422369116869373</c:v>
                </c:pt>
                <c:pt idx="52">
                  <c:v>2.3676361713379155</c:v>
                </c:pt>
                <c:pt idx="53">
                  <c:v>2.3930354309888942</c:v>
                </c:pt>
                <c:pt idx="54">
                  <c:v>2.4184346906398724</c:v>
                </c:pt>
                <c:pt idx="55">
                  <c:v>2.4438339502908506</c:v>
                </c:pt>
                <c:pt idx="56">
                  <c:v>2.4692332099418293</c:v>
                </c:pt>
                <c:pt idx="57">
                  <c:v>2.4946324695928075</c:v>
                </c:pt>
                <c:pt idx="58">
                  <c:v>2.5200317292437857</c:v>
                </c:pt>
                <c:pt idx="59">
                  <c:v>2.5454309888947639</c:v>
                </c:pt>
                <c:pt idx="60">
                  <c:v>2.5708302485457422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6F-4BA5-8C61-89D1F7682E8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plot!$A$1:$A$61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plot!$C$1:$C$61</c:f>
              <c:numCache>
                <c:formatCode>General</c:formatCode>
                <c:ptCount val="61"/>
                <c:pt idx="0">
                  <c:v>1.0697239555790592</c:v>
                </c:pt>
                <c:pt idx="1">
                  <c:v>1.1001347964040196</c:v>
                </c:pt>
                <c:pt idx="2">
                  <c:v>1.1305456372289799</c:v>
                </c:pt>
                <c:pt idx="3">
                  <c:v>1.1609564780539401</c:v>
                </c:pt>
                <c:pt idx="4">
                  <c:v>1.1913673188789005</c:v>
                </c:pt>
                <c:pt idx="5">
                  <c:v>1.2217781597038608</c:v>
                </c:pt>
                <c:pt idx="6">
                  <c:v>1.2521890005288212</c:v>
                </c:pt>
                <c:pt idx="7">
                  <c:v>1.2825998413537814</c:v>
                </c:pt>
                <c:pt idx="8">
                  <c:v>1.3130106821787417</c:v>
                </c:pt>
                <c:pt idx="9">
                  <c:v>1.3434215230037021</c:v>
                </c:pt>
                <c:pt idx="10">
                  <c:v>1.3738323638286625</c:v>
                </c:pt>
                <c:pt idx="11">
                  <c:v>1.4042432046536226</c:v>
                </c:pt>
                <c:pt idx="12">
                  <c:v>1.434654045478583</c:v>
                </c:pt>
                <c:pt idx="13">
                  <c:v>1.4650648863035434</c:v>
                </c:pt>
                <c:pt idx="14">
                  <c:v>1.4954757271285037</c:v>
                </c:pt>
                <c:pt idx="15">
                  <c:v>1.5258865679534641</c:v>
                </c:pt>
                <c:pt idx="16">
                  <c:v>1.5562974087784243</c:v>
                </c:pt>
                <c:pt idx="17">
                  <c:v>1.5867082496033846</c:v>
                </c:pt>
                <c:pt idx="18">
                  <c:v>1.617119090428345</c:v>
                </c:pt>
                <c:pt idx="19">
                  <c:v>1.6475299312533052</c:v>
                </c:pt>
                <c:pt idx="20">
                  <c:v>1.6779407720782658</c:v>
                </c:pt>
                <c:pt idx="21">
                  <c:v>1.7083516129032259</c:v>
                </c:pt>
                <c:pt idx="22">
                  <c:v>1.7387624537281863</c:v>
                </c:pt>
                <c:pt idx="23">
                  <c:v>1.7691732945531466</c:v>
                </c:pt>
                <c:pt idx="24">
                  <c:v>1.7995841353781068</c:v>
                </c:pt>
                <c:pt idx="25">
                  <c:v>1.8299949762030672</c:v>
                </c:pt>
                <c:pt idx="26">
                  <c:v>1.8604058170280275</c:v>
                </c:pt>
                <c:pt idx="27">
                  <c:v>1.8908166578529877</c:v>
                </c:pt>
                <c:pt idx="28">
                  <c:v>1.9212274986779483</c:v>
                </c:pt>
                <c:pt idx="29">
                  <c:v>1.9516383395029084</c:v>
                </c:pt>
                <c:pt idx="30">
                  <c:v>1.9820491803278688</c:v>
                </c:pt>
                <c:pt idx="31">
                  <c:v>2.0124600211528292</c:v>
                </c:pt>
                <c:pt idx="32">
                  <c:v>2.0428708619777893</c:v>
                </c:pt>
                <c:pt idx="33">
                  <c:v>2.0732817028027499</c:v>
                </c:pt>
                <c:pt idx="34">
                  <c:v>2.1036925436277101</c:v>
                </c:pt>
                <c:pt idx="35">
                  <c:v>2.1341033844526702</c:v>
                </c:pt>
                <c:pt idx="36">
                  <c:v>2.1645142252776308</c:v>
                </c:pt>
                <c:pt idx="37">
                  <c:v>2.194925066102591</c:v>
                </c:pt>
                <c:pt idx="38">
                  <c:v>2.2253359069275511</c:v>
                </c:pt>
                <c:pt idx="39">
                  <c:v>2.2557467477525117</c:v>
                </c:pt>
                <c:pt idx="40">
                  <c:v>2.2861575885774723</c:v>
                </c:pt>
                <c:pt idx="41">
                  <c:v>2.316568429402432</c:v>
                </c:pt>
                <c:pt idx="42">
                  <c:v>2.3469792702273926</c:v>
                </c:pt>
                <c:pt idx="43">
                  <c:v>2.3773901110523532</c:v>
                </c:pt>
                <c:pt idx="44">
                  <c:v>2.4078009518773134</c:v>
                </c:pt>
                <c:pt idx="45">
                  <c:v>2.4382117927022735</c:v>
                </c:pt>
                <c:pt idx="46">
                  <c:v>2.4686226335272341</c:v>
                </c:pt>
                <c:pt idx="47">
                  <c:v>2.4990334743521943</c:v>
                </c:pt>
                <c:pt idx="48">
                  <c:v>2.5294443151771544</c:v>
                </c:pt>
                <c:pt idx="49">
                  <c:v>2.559855156002115</c:v>
                </c:pt>
                <c:pt idx="50">
                  <c:v>2.5902659968270751</c:v>
                </c:pt>
                <c:pt idx="51">
                  <c:v>2.6206768376520353</c:v>
                </c:pt>
                <c:pt idx="52">
                  <c:v>2.6510876784769959</c:v>
                </c:pt>
                <c:pt idx="53">
                  <c:v>2.6814985193019565</c:v>
                </c:pt>
                <c:pt idx="54">
                  <c:v>2.7119093601269162</c:v>
                </c:pt>
                <c:pt idx="55">
                  <c:v>2.7423202009518768</c:v>
                </c:pt>
                <c:pt idx="56">
                  <c:v>2.7727310417768374</c:v>
                </c:pt>
                <c:pt idx="57">
                  <c:v>2.8031418826017975</c:v>
                </c:pt>
                <c:pt idx="58">
                  <c:v>2.8335527234267577</c:v>
                </c:pt>
                <c:pt idx="59">
                  <c:v>2.8639635642517183</c:v>
                </c:pt>
                <c:pt idx="60">
                  <c:v>2.8943744050766784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6F-4BA5-8C61-89D1F7682E8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plot!$A$1:$A$61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plot!$D$1:$D$61</c:f>
              <c:numCache>
                <c:formatCode>General</c:formatCode>
                <c:ptCount val="61"/>
                <c:pt idx="0">
                  <c:v>1.0342839767318874</c:v>
                </c:pt>
                <c:pt idx="1">
                  <c:v>1.0666023796932835</c:v>
                </c:pt>
                <c:pt idx="2">
                  <c:v>1.0989207826546796</c:v>
                </c:pt>
                <c:pt idx="3">
                  <c:v>1.1312391856160757</c:v>
                </c:pt>
                <c:pt idx="4">
                  <c:v>1.1635575885774718</c:v>
                </c:pt>
                <c:pt idx="5">
                  <c:v>1.1958759915388679</c:v>
                </c:pt>
                <c:pt idx="6">
                  <c:v>1.228194394500264</c:v>
                </c:pt>
                <c:pt idx="7">
                  <c:v>1.2605127974616601</c:v>
                </c:pt>
                <c:pt idx="8">
                  <c:v>1.2928312004230562</c:v>
                </c:pt>
                <c:pt idx="9">
                  <c:v>1.3251496033844523</c:v>
                </c:pt>
                <c:pt idx="10">
                  <c:v>1.3574680063458484</c:v>
                </c:pt>
                <c:pt idx="11">
                  <c:v>1.3897864093072445</c:v>
                </c:pt>
                <c:pt idx="12">
                  <c:v>1.4221048122686404</c:v>
                </c:pt>
                <c:pt idx="13">
                  <c:v>1.4544232152300367</c:v>
                </c:pt>
                <c:pt idx="14">
                  <c:v>1.4867416181914326</c:v>
                </c:pt>
                <c:pt idx="15">
                  <c:v>1.5190600211528289</c:v>
                </c:pt>
                <c:pt idx="16">
                  <c:v>1.5513784241142248</c:v>
                </c:pt>
                <c:pt idx="17">
                  <c:v>1.5836968270756211</c:v>
                </c:pt>
                <c:pt idx="18">
                  <c:v>1.616015230037017</c:v>
                </c:pt>
                <c:pt idx="19">
                  <c:v>1.6483336329984133</c:v>
                </c:pt>
                <c:pt idx="20">
                  <c:v>1.6806520359598092</c:v>
                </c:pt>
                <c:pt idx="21">
                  <c:v>1.7129704389212055</c:v>
                </c:pt>
                <c:pt idx="22">
                  <c:v>1.7452888418826014</c:v>
                </c:pt>
                <c:pt idx="23">
                  <c:v>1.7776072448439977</c:v>
                </c:pt>
                <c:pt idx="24">
                  <c:v>1.8099256478053936</c:v>
                </c:pt>
                <c:pt idx="25">
                  <c:v>1.8422440507667897</c:v>
                </c:pt>
                <c:pt idx="26">
                  <c:v>1.8745624537281858</c:v>
                </c:pt>
                <c:pt idx="27">
                  <c:v>1.9068808566895818</c:v>
                </c:pt>
                <c:pt idx="28">
                  <c:v>1.9391992596509779</c:v>
                </c:pt>
                <c:pt idx="29">
                  <c:v>1.971517662612374</c:v>
                </c:pt>
                <c:pt idx="30">
                  <c:v>2.0038360655737701</c:v>
                </c:pt>
                <c:pt idx="31">
                  <c:v>2.036154468535166</c:v>
                </c:pt>
                <c:pt idx="32">
                  <c:v>2.0684728714965623</c:v>
                </c:pt>
                <c:pt idx="33">
                  <c:v>2.1007912744579587</c:v>
                </c:pt>
                <c:pt idx="34">
                  <c:v>2.1331096774193545</c:v>
                </c:pt>
                <c:pt idx="35">
                  <c:v>2.1654280803807504</c:v>
                </c:pt>
                <c:pt idx="36">
                  <c:v>2.1977464833421467</c:v>
                </c:pt>
                <c:pt idx="37">
                  <c:v>2.230064886303543</c:v>
                </c:pt>
                <c:pt idx="38">
                  <c:v>2.2623832892649389</c:v>
                </c:pt>
                <c:pt idx="39">
                  <c:v>2.2947016922263348</c:v>
                </c:pt>
                <c:pt idx="40">
                  <c:v>2.3270200951877311</c:v>
                </c:pt>
                <c:pt idx="41">
                  <c:v>2.3593384981491274</c:v>
                </c:pt>
                <c:pt idx="42">
                  <c:v>2.3916569011105233</c:v>
                </c:pt>
                <c:pt idx="43">
                  <c:v>2.4239753040719192</c:v>
                </c:pt>
                <c:pt idx="44">
                  <c:v>2.4562937070333155</c:v>
                </c:pt>
                <c:pt idx="45">
                  <c:v>2.4886121099947118</c:v>
                </c:pt>
                <c:pt idx="46">
                  <c:v>2.5209305129561077</c:v>
                </c:pt>
                <c:pt idx="47">
                  <c:v>2.5532489159175036</c:v>
                </c:pt>
                <c:pt idx="48">
                  <c:v>2.5855673188788995</c:v>
                </c:pt>
                <c:pt idx="49">
                  <c:v>2.6178857218402958</c:v>
                </c:pt>
                <c:pt idx="50">
                  <c:v>2.6502041248016921</c:v>
                </c:pt>
                <c:pt idx="51">
                  <c:v>2.682522527763088</c:v>
                </c:pt>
                <c:pt idx="52">
                  <c:v>2.7148409307244838</c:v>
                </c:pt>
                <c:pt idx="53">
                  <c:v>2.7471593336858802</c:v>
                </c:pt>
                <c:pt idx="54">
                  <c:v>2.7794777366472765</c:v>
                </c:pt>
                <c:pt idx="55">
                  <c:v>2.8117961396086724</c:v>
                </c:pt>
                <c:pt idx="56">
                  <c:v>2.8441145425700682</c:v>
                </c:pt>
                <c:pt idx="57">
                  <c:v>2.8764329455314646</c:v>
                </c:pt>
                <c:pt idx="58">
                  <c:v>2.9087513484928609</c:v>
                </c:pt>
                <c:pt idx="59">
                  <c:v>2.9410697514542568</c:v>
                </c:pt>
                <c:pt idx="60">
                  <c:v>2.9733881544156526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6F-4BA5-8C61-89D1F7682E83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plot!$A$1:$A$61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plot!$E$1:$E$61</c:f>
              <c:numCache>
                <c:formatCode>General</c:formatCode>
                <c:ptCount val="61"/>
                <c:pt idx="0">
                  <c:v>1.0644743521946067</c:v>
                </c:pt>
                <c:pt idx="1">
                  <c:v>1.1015634584875733</c:v>
                </c:pt>
                <c:pt idx="2">
                  <c:v>1.1386525647805401</c:v>
                </c:pt>
                <c:pt idx="3">
                  <c:v>1.1757416710735069</c:v>
                </c:pt>
                <c:pt idx="4">
                  <c:v>1.2128307773664735</c:v>
                </c:pt>
                <c:pt idx="5">
                  <c:v>1.2499198836594401</c:v>
                </c:pt>
                <c:pt idx="6">
                  <c:v>1.2870089899524069</c:v>
                </c:pt>
                <c:pt idx="7">
                  <c:v>1.3240980962453737</c:v>
                </c:pt>
                <c:pt idx="8">
                  <c:v>1.3611872025383402</c:v>
                </c:pt>
                <c:pt idx="9">
                  <c:v>1.3982763088313068</c:v>
                </c:pt>
                <c:pt idx="10">
                  <c:v>1.4353654151242736</c:v>
                </c:pt>
                <c:pt idx="11">
                  <c:v>1.4724545214172404</c:v>
                </c:pt>
                <c:pt idx="12">
                  <c:v>1.509543627710207</c:v>
                </c:pt>
                <c:pt idx="13">
                  <c:v>1.5466327340031736</c:v>
                </c:pt>
                <c:pt idx="14">
                  <c:v>1.5837218402961404</c:v>
                </c:pt>
                <c:pt idx="15">
                  <c:v>1.6208109465891072</c:v>
                </c:pt>
                <c:pt idx="16">
                  <c:v>1.6579000528820738</c:v>
                </c:pt>
                <c:pt idx="17">
                  <c:v>1.6949891591750403</c:v>
                </c:pt>
                <c:pt idx="18">
                  <c:v>1.7320782654680071</c:v>
                </c:pt>
                <c:pt idx="19">
                  <c:v>1.7691673717609739</c:v>
                </c:pt>
                <c:pt idx="20">
                  <c:v>1.8062564780539405</c:v>
                </c:pt>
                <c:pt idx="21">
                  <c:v>1.8433455843469071</c:v>
                </c:pt>
                <c:pt idx="22">
                  <c:v>1.8804346906398739</c:v>
                </c:pt>
                <c:pt idx="23">
                  <c:v>1.9175237969328407</c:v>
                </c:pt>
                <c:pt idx="24">
                  <c:v>1.9546129032258073</c:v>
                </c:pt>
                <c:pt idx="25">
                  <c:v>1.9917020095187739</c:v>
                </c:pt>
                <c:pt idx="26">
                  <c:v>2.0287911158117407</c:v>
                </c:pt>
                <c:pt idx="27">
                  <c:v>2.065880222104707</c:v>
                </c:pt>
                <c:pt idx="28">
                  <c:v>2.1029693283976743</c:v>
                </c:pt>
                <c:pt idx="29">
                  <c:v>2.1400584346906406</c:v>
                </c:pt>
                <c:pt idx="30">
                  <c:v>2.1771475409836074</c:v>
                </c:pt>
                <c:pt idx="31">
                  <c:v>2.2142366472765742</c:v>
                </c:pt>
                <c:pt idx="32">
                  <c:v>2.2513257535695406</c:v>
                </c:pt>
                <c:pt idx="33">
                  <c:v>2.2884148598625078</c:v>
                </c:pt>
                <c:pt idx="34">
                  <c:v>2.3255039661554742</c:v>
                </c:pt>
                <c:pt idx="35">
                  <c:v>2.3625930724484405</c:v>
                </c:pt>
                <c:pt idx="36">
                  <c:v>2.3996821787414078</c:v>
                </c:pt>
                <c:pt idx="37">
                  <c:v>2.4367712850343741</c:v>
                </c:pt>
                <c:pt idx="38">
                  <c:v>2.4738603913273409</c:v>
                </c:pt>
                <c:pt idx="39">
                  <c:v>2.5109494976203077</c:v>
                </c:pt>
                <c:pt idx="40">
                  <c:v>2.5480386039132741</c:v>
                </c:pt>
                <c:pt idx="41">
                  <c:v>2.5851277102062413</c:v>
                </c:pt>
                <c:pt idx="42">
                  <c:v>2.6222168164992077</c:v>
                </c:pt>
                <c:pt idx="43">
                  <c:v>2.659305922792174</c:v>
                </c:pt>
                <c:pt idx="44">
                  <c:v>2.6963950290851413</c:v>
                </c:pt>
                <c:pt idx="45">
                  <c:v>2.7334841353781076</c:v>
                </c:pt>
                <c:pt idx="46">
                  <c:v>2.7705732416710744</c:v>
                </c:pt>
                <c:pt idx="47">
                  <c:v>2.8076623479640412</c:v>
                </c:pt>
                <c:pt idx="48">
                  <c:v>2.8447514542570076</c:v>
                </c:pt>
                <c:pt idx="49">
                  <c:v>2.8818405605499748</c:v>
                </c:pt>
                <c:pt idx="50">
                  <c:v>2.9189296668429412</c:v>
                </c:pt>
                <c:pt idx="51">
                  <c:v>2.9560187731359076</c:v>
                </c:pt>
                <c:pt idx="52">
                  <c:v>2.9931078794288748</c:v>
                </c:pt>
                <c:pt idx="53">
                  <c:v>3.0301969857218412</c:v>
                </c:pt>
                <c:pt idx="54">
                  <c:v>3.0672860920148075</c:v>
                </c:pt>
                <c:pt idx="55">
                  <c:v>3.1043751983077748</c:v>
                </c:pt>
                <c:pt idx="56">
                  <c:v>3.1414643046007411</c:v>
                </c:pt>
                <c:pt idx="57">
                  <c:v>3.1785534108937084</c:v>
                </c:pt>
                <c:pt idx="58">
                  <c:v>3.2156425171866747</c:v>
                </c:pt>
                <c:pt idx="59">
                  <c:v>3.2527316234796411</c:v>
                </c:pt>
                <c:pt idx="60">
                  <c:v>3.2898207297726083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6F-4BA5-8C61-89D1F7682E83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plot!$A$1:$A$61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plot!$F$1:$F$61</c:f>
              <c:numCache>
                <c:formatCode>General</c:formatCode>
                <c:ptCount val="61"/>
                <c:pt idx="0">
                  <c:v>1.2051983077736643</c:v>
                </c:pt>
                <c:pt idx="1">
                  <c:v>1.2549703860391324</c:v>
                </c:pt>
                <c:pt idx="2">
                  <c:v>1.3047424643046004</c:v>
                </c:pt>
                <c:pt idx="3">
                  <c:v>1.3545145425700684</c:v>
                </c:pt>
                <c:pt idx="4">
                  <c:v>1.4042866208355362</c:v>
                </c:pt>
                <c:pt idx="5">
                  <c:v>1.4540586991010043</c:v>
                </c:pt>
                <c:pt idx="6">
                  <c:v>1.5038307773664723</c:v>
                </c:pt>
                <c:pt idx="7">
                  <c:v>1.5536028556319403</c:v>
                </c:pt>
                <c:pt idx="8">
                  <c:v>1.6033749338974084</c:v>
                </c:pt>
                <c:pt idx="9">
                  <c:v>1.6531470121628762</c:v>
                </c:pt>
                <c:pt idx="10">
                  <c:v>1.7029190904283444</c:v>
                </c:pt>
                <c:pt idx="11">
                  <c:v>1.7526911686938123</c:v>
                </c:pt>
                <c:pt idx="12">
                  <c:v>1.8024632469592803</c:v>
                </c:pt>
                <c:pt idx="13">
                  <c:v>1.8522353252247483</c:v>
                </c:pt>
                <c:pt idx="14">
                  <c:v>1.9020074034902164</c:v>
                </c:pt>
                <c:pt idx="15">
                  <c:v>1.9517794817556844</c:v>
                </c:pt>
                <c:pt idx="16">
                  <c:v>2.0015515600211522</c:v>
                </c:pt>
                <c:pt idx="17">
                  <c:v>2.0513236382866205</c:v>
                </c:pt>
                <c:pt idx="18">
                  <c:v>2.1010957165520883</c:v>
                </c:pt>
                <c:pt idx="19">
                  <c:v>2.1508677948175565</c:v>
                </c:pt>
                <c:pt idx="20">
                  <c:v>2.2006398730830243</c:v>
                </c:pt>
                <c:pt idx="21">
                  <c:v>2.2504119513484921</c:v>
                </c:pt>
                <c:pt idx="22">
                  <c:v>2.3001840296139604</c:v>
                </c:pt>
                <c:pt idx="23">
                  <c:v>2.3499561078794282</c:v>
                </c:pt>
                <c:pt idx="24">
                  <c:v>2.3997281861448965</c:v>
                </c:pt>
                <c:pt idx="25">
                  <c:v>2.4495002644103643</c:v>
                </c:pt>
                <c:pt idx="26">
                  <c:v>2.4992723426758321</c:v>
                </c:pt>
                <c:pt idx="27">
                  <c:v>2.5490444209413003</c:v>
                </c:pt>
                <c:pt idx="28">
                  <c:v>2.5988164992067686</c:v>
                </c:pt>
                <c:pt idx="29">
                  <c:v>2.6485885774722364</c:v>
                </c:pt>
                <c:pt idx="30">
                  <c:v>2.6983606557377042</c:v>
                </c:pt>
                <c:pt idx="31">
                  <c:v>2.748132734003172</c:v>
                </c:pt>
                <c:pt idx="32">
                  <c:v>2.7979048122686403</c:v>
                </c:pt>
                <c:pt idx="33">
                  <c:v>2.8476768905341086</c:v>
                </c:pt>
                <c:pt idx="34">
                  <c:v>2.8974489687995764</c:v>
                </c:pt>
                <c:pt idx="35">
                  <c:v>2.9472210470650442</c:v>
                </c:pt>
                <c:pt idx="36">
                  <c:v>2.996993125330512</c:v>
                </c:pt>
                <c:pt idx="37">
                  <c:v>3.0467652035959802</c:v>
                </c:pt>
                <c:pt idx="38">
                  <c:v>3.0965372818614485</c:v>
                </c:pt>
                <c:pt idx="39">
                  <c:v>3.1463093601269163</c:v>
                </c:pt>
                <c:pt idx="40">
                  <c:v>3.1960814383923841</c:v>
                </c:pt>
                <c:pt idx="41">
                  <c:v>3.2458535166578519</c:v>
                </c:pt>
                <c:pt idx="42">
                  <c:v>3.2956255949233206</c:v>
                </c:pt>
                <c:pt idx="43">
                  <c:v>3.3453976731887884</c:v>
                </c:pt>
                <c:pt idx="44">
                  <c:v>3.3951697514542563</c:v>
                </c:pt>
                <c:pt idx="45">
                  <c:v>3.4449418297197241</c:v>
                </c:pt>
                <c:pt idx="46">
                  <c:v>3.4947139079851919</c:v>
                </c:pt>
                <c:pt idx="47">
                  <c:v>3.5444859862506606</c:v>
                </c:pt>
                <c:pt idx="48">
                  <c:v>3.5942580645161284</c:v>
                </c:pt>
                <c:pt idx="49">
                  <c:v>3.6440301427815962</c:v>
                </c:pt>
                <c:pt idx="50">
                  <c:v>3.693802221047064</c:v>
                </c:pt>
                <c:pt idx="51">
                  <c:v>3.7435742993125327</c:v>
                </c:pt>
                <c:pt idx="52">
                  <c:v>3.7933463775780005</c:v>
                </c:pt>
                <c:pt idx="53">
                  <c:v>3.8431184558434683</c:v>
                </c:pt>
                <c:pt idx="54">
                  <c:v>3.8928905341089362</c:v>
                </c:pt>
                <c:pt idx="55">
                  <c:v>3.942662612374404</c:v>
                </c:pt>
                <c:pt idx="56">
                  <c:v>3.9924346906398727</c:v>
                </c:pt>
                <c:pt idx="57">
                  <c:v>4.0422067689053405</c:v>
                </c:pt>
                <c:pt idx="58">
                  <c:v>4.0919788471708083</c:v>
                </c:pt>
                <c:pt idx="59">
                  <c:v>4.1417509254362761</c:v>
                </c:pt>
                <c:pt idx="60">
                  <c:v>4.1915230037017439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06F-4BA5-8C61-89D1F7682E83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plot!$A$1:$A$61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plot!$G$1:$G$61</c:f>
              <c:numCache>
                <c:formatCode>General</c:formatCode>
                <c:ptCount val="61"/>
                <c:pt idx="0">
                  <c:v>1.2113326282390282</c:v>
                </c:pt>
                <c:pt idx="1">
                  <c:v>1.2558882072977273</c:v>
                </c:pt>
                <c:pt idx="2">
                  <c:v>1.3004437863564264</c:v>
                </c:pt>
                <c:pt idx="3">
                  <c:v>1.3449993654151255</c:v>
                </c:pt>
                <c:pt idx="4">
                  <c:v>1.3895549444738247</c:v>
                </c:pt>
                <c:pt idx="5">
                  <c:v>1.4341105235325236</c:v>
                </c:pt>
                <c:pt idx="6">
                  <c:v>1.4786661025912227</c:v>
                </c:pt>
                <c:pt idx="7">
                  <c:v>1.5232216816499218</c:v>
                </c:pt>
                <c:pt idx="8">
                  <c:v>1.5677772607086209</c:v>
                </c:pt>
                <c:pt idx="9">
                  <c:v>1.61233283976732</c:v>
                </c:pt>
                <c:pt idx="10">
                  <c:v>1.6568884188260191</c:v>
                </c:pt>
                <c:pt idx="11">
                  <c:v>1.7014439978847182</c:v>
                </c:pt>
                <c:pt idx="12">
                  <c:v>1.7459995769434173</c:v>
                </c:pt>
                <c:pt idx="13">
                  <c:v>1.7905551560021165</c:v>
                </c:pt>
                <c:pt idx="14">
                  <c:v>1.8351107350608156</c:v>
                </c:pt>
                <c:pt idx="15">
                  <c:v>1.8796663141195147</c:v>
                </c:pt>
                <c:pt idx="16">
                  <c:v>1.9242218931782138</c:v>
                </c:pt>
                <c:pt idx="17">
                  <c:v>1.9687774722369129</c:v>
                </c:pt>
                <c:pt idx="18">
                  <c:v>2.013333051295612</c:v>
                </c:pt>
                <c:pt idx="19">
                  <c:v>2.0578886303543111</c:v>
                </c:pt>
                <c:pt idx="20">
                  <c:v>2.1024442094130098</c:v>
                </c:pt>
                <c:pt idx="21">
                  <c:v>2.1469997884717094</c:v>
                </c:pt>
                <c:pt idx="22">
                  <c:v>2.191555367530408</c:v>
                </c:pt>
                <c:pt idx="23">
                  <c:v>2.2361109465891076</c:v>
                </c:pt>
                <c:pt idx="24">
                  <c:v>2.2806665256478063</c:v>
                </c:pt>
                <c:pt idx="25">
                  <c:v>2.3252221047065058</c:v>
                </c:pt>
                <c:pt idx="26">
                  <c:v>2.3697776837652045</c:v>
                </c:pt>
                <c:pt idx="27">
                  <c:v>2.4143332628239036</c:v>
                </c:pt>
                <c:pt idx="28">
                  <c:v>2.4588888418826027</c:v>
                </c:pt>
                <c:pt idx="29">
                  <c:v>2.5034444209413018</c:v>
                </c:pt>
                <c:pt idx="30">
                  <c:v>2.5480000000000009</c:v>
                </c:pt>
                <c:pt idx="31">
                  <c:v>2.5925555790587</c:v>
                </c:pt>
                <c:pt idx="32">
                  <c:v>2.6371111581173992</c:v>
                </c:pt>
                <c:pt idx="33">
                  <c:v>2.6816667371760983</c:v>
                </c:pt>
                <c:pt idx="34">
                  <c:v>2.7262223162347974</c:v>
                </c:pt>
                <c:pt idx="35">
                  <c:v>2.7707778952934965</c:v>
                </c:pt>
                <c:pt idx="36">
                  <c:v>2.8153334743521956</c:v>
                </c:pt>
                <c:pt idx="37">
                  <c:v>2.8598890534108947</c:v>
                </c:pt>
                <c:pt idx="38">
                  <c:v>2.9044446324695938</c:v>
                </c:pt>
                <c:pt idx="39">
                  <c:v>2.9490002115282925</c:v>
                </c:pt>
                <c:pt idx="40">
                  <c:v>2.9935557905869921</c:v>
                </c:pt>
                <c:pt idx="41">
                  <c:v>3.0381113696456907</c:v>
                </c:pt>
                <c:pt idx="42">
                  <c:v>3.0826669487043903</c:v>
                </c:pt>
                <c:pt idx="43">
                  <c:v>3.127222527763089</c:v>
                </c:pt>
                <c:pt idx="44">
                  <c:v>3.1717781068217885</c:v>
                </c:pt>
                <c:pt idx="45">
                  <c:v>3.2163336858804872</c:v>
                </c:pt>
                <c:pt idx="46">
                  <c:v>3.2608892649391867</c:v>
                </c:pt>
                <c:pt idx="47">
                  <c:v>3.3054448439978854</c:v>
                </c:pt>
                <c:pt idx="48">
                  <c:v>3.350000423056585</c:v>
                </c:pt>
                <c:pt idx="49">
                  <c:v>3.3945560021152836</c:v>
                </c:pt>
                <c:pt idx="50">
                  <c:v>3.4391115811739832</c:v>
                </c:pt>
                <c:pt idx="51">
                  <c:v>3.4836671602326819</c:v>
                </c:pt>
                <c:pt idx="52">
                  <c:v>3.5282227392913814</c:v>
                </c:pt>
                <c:pt idx="53">
                  <c:v>3.5727783183500801</c:v>
                </c:pt>
                <c:pt idx="54">
                  <c:v>3.6173338974087788</c:v>
                </c:pt>
                <c:pt idx="55">
                  <c:v>3.6618894764674783</c:v>
                </c:pt>
                <c:pt idx="56">
                  <c:v>3.706445055526177</c:v>
                </c:pt>
                <c:pt idx="57">
                  <c:v>3.7510006345848765</c:v>
                </c:pt>
                <c:pt idx="58">
                  <c:v>3.7955562136435752</c:v>
                </c:pt>
                <c:pt idx="59">
                  <c:v>3.8401117927022748</c:v>
                </c:pt>
                <c:pt idx="60">
                  <c:v>3.8846673717609734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06F-4BA5-8C61-89D1F7682E83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plot!$A$1:$A$61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plot!$H$1:$H$61</c:f>
              <c:numCache>
                <c:formatCode>General</c:formatCode>
                <c:ptCount val="61"/>
                <c:pt idx="0">
                  <c:v>1.3389058699101017</c:v>
                </c:pt>
                <c:pt idx="1">
                  <c:v>1.3889281332628252</c:v>
                </c:pt>
                <c:pt idx="2">
                  <c:v>1.4389503966155486</c:v>
                </c:pt>
                <c:pt idx="3">
                  <c:v>1.488972659968272</c:v>
                </c:pt>
                <c:pt idx="4">
                  <c:v>1.5389949233209954</c:v>
                </c:pt>
                <c:pt idx="5">
                  <c:v>1.5890171866737188</c:v>
                </c:pt>
                <c:pt idx="6">
                  <c:v>1.6390394500264422</c:v>
                </c:pt>
                <c:pt idx="7">
                  <c:v>1.6890617133791657</c:v>
                </c:pt>
                <c:pt idx="8">
                  <c:v>1.7390839767318891</c:v>
                </c:pt>
                <c:pt idx="9">
                  <c:v>1.7891062400846125</c:v>
                </c:pt>
                <c:pt idx="10">
                  <c:v>1.8391285034373359</c:v>
                </c:pt>
                <c:pt idx="11">
                  <c:v>1.8891507667900593</c:v>
                </c:pt>
                <c:pt idx="12">
                  <c:v>1.9391730301427827</c:v>
                </c:pt>
                <c:pt idx="13">
                  <c:v>1.9891952934955062</c:v>
                </c:pt>
                <c:pt idx="14">
                  <c:v>2.0392175568482296</c:v>
                </c:pt>
                <c:pt idx="15">
                  <c:v>2.089239820200953</c:v>
                </c:pt>
                <c:pt idx="16">
                  <c:v>2.1392620835536764</c:v>
                </c:pt>
                <c:pt idx="17">
                  <c:v>2.1892843469063998</c:v>
                </c:pt>
                <c:pt idx="18">
                  <c:v>2.2393066102591233</c:v>
                </c:pt>
                <c:pt idx="19">
                  <c:v>2.2893288736118467</c:v>
                </c:pt>
                <c:pt idx="20">
                  <c:v>2.3393511369645701</c:v>
                </c:pt>
                <c:pt idx="21">
                  <c:v>2.3893734003172935</c:v>
                </c:pt>
                <c:pt idx="22">
                  <c:v>2.4393956636700169</c:v>
                </c:pt>
                <c:pt idx="23">
                  <c:v>2.4894179270227403</c:v>
                </c:pt>
                <c:pt idx="24">
                  <c:v>2.5394401903754638</c:v>
                </c:pt>
                <c:pt idx="25">
                  <c:v>2.5894624537281872</c:v>
                </c:pt>
                <c:pt idx="26">
                  <c:v>2.6394847170809106</c:v>
                </c:pt>
                <c:pt idx="27">
                  <c:v>2.689506980433634</c:v>
                </c:pt>
                <c:pt idx="28">
                  <c:v>2.7395292437863574</c:v>
                </c:pt>
                <c:pt idx="29">
                  <c:v>2.7895515071390808</c:v>
                </c:pt>
                <c:pt idx="30">
                  <c:v>2.8395737704918043</c:v>
                </c:pt>
                <c:pt idx="31">
                  <c:v>2.8895960338445277</c:v>
                </c:pt>
                <c:pt idx="32">
                  <c:v>2.9396182971972511</c:v>
                </c:pt>
                <c:pt idx="33">
                  <c:v>2.9896405605499745</c:v>
                </c:pt>
                <c:pt idx="34">
                  <c:v>3.0396628239026979</c:v>
                </c:pt>
                <c:pt idx="35">
                  <c:v>3.0896850872554213</c:v>
                </c:pt>
                <c:pt idx="36">
                  <c:v>3.1397073506081448</c:v>
                </c:pt>
                <c:pt idx="37">
                  <c:v>3.1897296139608682</c:v>
                </c:pt>
                <c:pt idx="38">
                  <c:v>3.2397518773135916</c:v>
                </c:pt>
                <c:pt idx="39">
                  <c:v>3.289774140666315</c:v>
                </c:pt>
                <c:pt idx="40">
                  <c:v>3.3397964040190384</c:v>
                </c:pt>
                <c:pt idx="41">
                  <c:v>3.3898186673717619</c:v>
                </c:pt>
                <c:pt idx="42">
                  <c:v>3.4398409307244853</c:v>
                </c:pt>
                <c:pt idx="43">
                  <c:v>3.4898631940772087</c:v>
                </c:pt>
                <c:pt idx="44">
                  <c:v>3.5398854574299321</c:v>
                </c:pt>
                <c:pt idx="45">
                  <c:v>3.5899077207826555</c:v>
                </c:pt>
                <c:pt idx="46">
                  <c:v>3.6399299841353789</c:v>
                </c:pt>
                <c:pt idx="47">
                  <c:v>3.6899522474881024</c:v>
                </c:pt>
                <c:pt idx="48">
                  <c:v>3.7399745108408258</c:v>
                </c:pt>
                <c:pt idx="49">
                  <c:v>3.7899967741935492</c:v>
                </c:pt>
                <c:pt idx="50">
                  <c:v>3.8400190375462726</c:v>
                </c:pt>
                <c:pt idx="51">
                  <c:v>3.890041300898996</c:v>
                </c:pt>
                <c:pt idx="52">
                  <c:v>3.9400635642517194</c:v>
                </c:pt>
                <c:pt idx="53">
                  <c:v>3.9900858276044429</c:v>
                </c:pt>
                <c:pt idx="54">
                  <c:v>4.0401080909571663</c:v>
                </c:pt>
                <c:pt idx="55">
                  <c:v>4.0901303543098901</c:v>
                </c:pt>
                <c:pt idx="56">
                  <c:v>4.1401526176626131</c:v>
                </c:pt>
                <c:pt idx="57">
                  <c:v>4.1901748810153361</c:v>
                </c:pt>
                <c:pt idx="58">
                  <c:v>4.2401971443680599</c:v>
                </c:pt>
                <c:pt idx="59">
                  <c:v>4.2902194077207838</c:v>
                </c:pt>
                <c:pt idx="60">
                  <c:v>4.3402416710735068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06F-4BA5-8C61-89D1F7682E83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plot!$A$1:$A$61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plot!$CT$1:$CT$61</c:f>
              <c:numCache>
                <c:formatCode>General</c:formatCode>
                <c:ptCount val="61"/>
                <c:pt idx="0">
                  <c:v>1.0269999999999999</c:v>
                </c:pt>
                <c:pt idx="1">
                  <c:v>1.0549999999999999</c:v>
                </c:pt>
                <c:pt idx="2">
                  <c:v>1.083</c:v>
                </c:pt>
                <c:pt idx="3">
                  <c:v>1.1080000000000001</c:v>
                </c:pt>
                <c:pt idx="4">
                  <c:v>1.133</c:v>
                </c:pt>
                <c:pt idx="5">
                  <c:v>1.1559999999999999</c:v>
                </c:pt>
                <c:pt idx="6">
                  <c:v>1.1839999999999999</c:v>
                </c:pt>
                <c:pt idx="7">
                  <c:v>1.2090000000000001</c:v>
                </c:pt>
                <c:pt idx="8">
                  <c:v>1.2350000000000001</c:v>
                </c:pt>
                <c:pt idx="9">
                  <c:v>1.26</c:v>
                </c:pt>
                <c:pt idx="10">
                  <c:v>1.288</c:v>
                </c:pt>
                <c:pt idx="11">
                  <c:v>1.3129999999999999</c:v>
                </c:pt>
                <c:pt idx="12">
                  <c:v>1.3440000000000001</c:v>
                </c:pt>
                <c:pt idx="13">
                  <c:v>1.3660000000000001</c:v>
                </c:pt>
                <c:pt idx="14">
                  <c:v>1.397</c:v>
                </c:pt>
                <c:pt idx="15">
                  <c:v>1.425</c:v>
                </c:pt>
                <c:pt idx="16">
                  <c:v>1.45</c:v>
                </c:pt>
                <c:pt idx="17">
                  <c:v>1.4810000000000001</c:v>
                </c:pt>
                <c:pt idx="18">
                  <c:v>1.508</c:v>
                </c:pt>
                <c:pt idx="19">
                  <c:v>1.5389999999999999</c:v>
                </c:pt>
                <c:pt idx="20">
                  <c:v>1.5669999999999999</c:v>
                </c:pt>
                <c:pt idx="21">
                  <c:v>1.595</c:v>
                </c:pt>
                <c:pt idx="22">
                  <c:v>1.63</c:v>
                </c:pt>
                <c:pt idx="23">
                  <c:v>1.663</c:v>
                </c:pt>
                <c:pt idx="24">
                  <c:v>1.704</c:v>
                </c:pt>
                <c:pt idx="25">
                  <c:v>1.732</c:v>
                </c:pt>
                <c:pt idx="26">
                  <c:v>1.7390000000000001</c:v>
                </c:pt>
                <c:pt idx="27">
                  <c:v>1.754</c:v>
                </c:pt>
                <c:pt idx="28">
                  <c:v>1.772</c:v>
                </c:pt>
                <c:pt idx="29">
                  <c:v>1.792</c:v>
                </c:pt>
                <c:pt idx="30">
                  <c:v>1.8180000000000001</c:v>
                </c:pt>
                <c:pt idx="31">
                  <c:v>1.8460000000000001</c:v>
                </c:pt>
                <c:pt idx="32">
                  <c:v>1.8660000000000001</c:v>
                </c:pt>
                <c:pt idx="33">
                  <c:v>1.891</c:v>
                </c:pt>
                <c:pt idx="34">
                  <c:v>1.919</c:v>
                </c:pt>
                <c:pt idx="35">
                  <c:v>1.9450000000000001</c:v>
                </c:pt>
                <c:pt idx="36">
                  <c:v>1.97</c:v>
                </c:pt>
                <c:pt idx="37">
                  <c:v>1.9930000000000001</c:v>
                </c:pt>
                <c:pt idx="38">
                  <c:v>2.0209999999999999</c:v>
                </c:pt>
                <c:pt idx="39">
                  <c:v>2.0430000000000001</c:v>
                </c:pt>
                <c:pt idx="40">
                  <c:v>2.069</c:v>
                </c:pt>
                <c:pt idx="41">
                  <c:v>2.0939999999999999</c:v>
                </c:pt>
                <c:pt idx="42">
                  <c:v>2.117</c:v>
                </c:pt>
                <c:pt idx="43">
                  <c:v>2.145</c:v>
                </c:pt>
                <c:pt idx="44">
                  <c:v>2.1680000000000001</c:v>
                </c:pt>
                <c:pt idx="45">
                  <c:v>2.19</c:v>
                </c:pt>
                <c:pt idx="46">
                  <c:v>2.2160000000000002</c:v>
                </c:pt>
                <c:pt idx="47">
                  <c:v>2.2410000000000001</c:v>
                </c:pt>
                <c:pt idx="48">
                  <c:v>2.2639999999999998</c:v>
                </c:pt>
                <c:pt idx="49">
                  <c:v>2.2890000000000001</c:v>
                </c:pt>
                <c:pt idx="50">
                  <c:v>2.31</c:v>
                </c:pt>
                <c:pt idx="51">
                  <c:v>2.335</c:v>
                </c:pt>
                <c:pt idx="52">
                  <c:v>2.36</c:v>
                </c:pt>
                <c:pt idx="53">
                  <c:v>2.383</c:v>
                </c:pt>
                <c:pt idx="54">
                  <c:v>2.4060000000000001</c:v>
                </c:pt>
                <c:pt idx="55">
                  <c:v>2.431</c:v>
                </c:pt>
                <c:pt idx="56">
                  <c:v>2.4540000000000002</c:v>
                </c:pt>
                <c:pt idx="57">
                  <c:v>2.4790000000000001</c:v>
                </c:pt>
                <c:pt idx="58">
                  <c:v>2.5</c:v>
                </c:pt>
                <c:pt idx="59">
                  <c:v>2.5230000000000001</c:v>
                </c:pt>
                <c:pt idx="60">
                  <c:v>2.5449999999999999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06F-4BA5-8C61-89D1F7682E83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plot!$A$1:$A$61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plot!$CU$1:$CU$61</c:f>
              <c:numCache>
                <c:formatCode>General</c:formatCode>
                <c:ptCount val="61"/>
                <c:pt idx="0">
                  <c:v>1.0720000000000001</c:v>
                </c:pt>
                <c:pt idx="1">
                  <c:v>1.101</c:v>
                </c:pt>
                <c:pt idx="2">
                  <c:v>1.131</c:v>
                </c:pt>
                <c:pt idx="3">
                  <c:v>1.157</c:v>
                </c:pt>
                <c:pt idx="4">
                  <c:v>1.1850000000000001</c:v>
                </c:pt>
                <c:pt idx="5">
                  <c:v>1.216</c:v>
                </c:pt>
                <c:pt idx="6">
                  <c:v>1.2450000000000001</c:v>
                </c:pt>
                <c:pt idx="7">
                  <c:v>1.2729999999999999</c:v>
                </c:pt>
                <c:pt idx="8">
                  <c:v>1.304</c:v>
                </c:pt>
                <c:pt idx="9">
                  <c:v>1.3320000000000001</c:v>
                </c:pt>
                <c:pt idx="10">
                  <c:v>1.363</c:v>
                </c:pt>
                <c:pt idx="11">
                  <c:v>1.391</c:v>
                </c:pt>
                <c:pt idx="12">
                  <c:v>1.4219999999999999</c:v>
                </c:pt>
                <c:pt idx="13">
                  <c:v>1.45</c:v>
                </c:pt>
                <c:pt idx="14">
                  <c:v>1.484</c:v>
                </c:pt>
                <c:pt idx="15">
                  <c:v>1.5149999999999999</c:v>
                </c:pt>
                <c:pt idx="16">
                  <c:v>1.5449999999999999</c:v>
                </c:pt>
                <c:pt idx="17">
                  <c:v>1.579</c:v>
                </c:pt>
                <c:pt idx="18">
                  <c:v>1.607</c:v>
                </c:pt>
                <c:pt idx="19">
                  <c:v>1.641</c:v>
                </c:pt>
                <c:pt idx="20">
                  <c:v>1.671</c:v>
                </c:pt>
                <c:pt idx="21">
                  <c:v>1.7050000000000001</c:v>
                </c:pt>
                <c:pt idx="22">
                  <c:v>1.738</c:v>
                </c:pt>
                <c:pt idx="23">
                  <c:v>1.7689999999999999</c:v>
                </c:pt>
                <c:pt idx="24">
                  <c:v>1.8049999999999999</c:v>
                </c:pt>
                <c:pt idx="25">
                  <c:v>1.8360000000000001</c:v>
                </c:pt>
                <c:pt idx="26">
                  <c:v>1.875</c:v>
                </c:pt>
                <c:pt idx="27">
                  <c:v>1.913</c:v>
                </c:pt>
                <c:pt idx="28">
                  <c:v>1.954</c:v>
                </c:pt>
                <c:pt idx="29">
                  <c:v>1.9950000000000001</c:v>
                </c:pt>
                <c:pt idx="30">
                  <c:v>2.024</c:v>
                </c:pt>
                <c:pt idx="31">
                  <c:v>2.0419999999999998</c:v>
                </c:pt>
                <c:pt idx="32">
                  <c:v>2.0619999999999998</c:v>
                </c:pt>
                <c:pt idx="33">
                  <c:v>2.085</c:v>
                </c:pt>
                <c:pt idx="34">
                  <c:v>2.1139999999999999</c:v>
                </c:pt>
                <c:pt idx="35">
                  <c:v>2.1419999999999999</c:v>
                </c:pt>
                <c:pt idx="36">
                  <c:v>2.17</c:v>
                </c:pt>
                <c:pt idx="37">
                  <c:v>2.2010000000000001</c:v>
                </c:pt>
                <c:pt idx="38">
                  <c:v>2.2320000000000002</c:v>
                </c:pt>
                <c:pt idx="39">
                  <c:v>2.2629999999999999</c:v>
                </c:pt>
                <c:pt idx="40">
                  <c:v>2.294</c:v>
                </c:pt>
                <c:pt idx="41">
                  <c:v>2.3220000000000001</c:v>
                </c:pt>
                <c:pt idx="42">
                  <c:v>2.3530000000000002</c:v>
                </c:pt>
                <c:pt idx="43">
                  <c:v>2.3809999999999998</c:v>
                </c:pt>
                <c:pt idx="44">
                  <c:v>2.4119999999999999</c:v>
                </c:pt>
                <c:pt idx="45">
                  <c:v>2.44</c:v>
                </c:pt>
                <c:pt idx="46">
                  <c:v>2.4710000000000001</c:v>
                </c:pt>
                <c:pt idx="47">
                  <c:v>2.4990000000000001</c:v>
                </c:pt>
                <c:pt idx="48">
                  <c:v>2.528</c:v>
                </c:pt>
                <c:pt idx="49">
                  <c:v>2.5590000000000002</c:v>
                </c:pt>
                <c:pt idx="50">
                  <c:v>2.5870000000000002</c:v>
                </c:pt>
                <c:pt idx="51">
                  <c:v>2.6150000000000002</c:v>
                </c:pt>
                <c:pt idx="52">
                  <c:v>2.6459999999999999</c:v>
                </c:pt>
                <c:pt idx="53">
                  <c:v>2.6739999999999999</c:v>
                </c:pt>
                <c:pt idx="54">
                  <c:v>2.7029999999999998</c:v>
                </c:pt>
                <c:pt idx="55">
                  <c:v>2.7309999999999999</c:v>
                </c:pt>
                <c:pt idx="56">
                  <c:v>2.7589999999999999</c:v>
                </c:pt>
                <c:pt idx="57">
                  <c:v>2.79</c:v>
                </c:pt>
                <c:pt idx="58">
                  <c:v>2.8159999999999998</c:v>
                </c:pt>
                <c:pt idx="59">
                  <c:v>2.8439999999999999</c:v>
                </c:pt>
                <c:pt idx="60">
                  <c:v>2.8719999999999999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06F-4BA5-8C61-89D1F7682E83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plot!$A$1:$A$61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plot!$CV$1:$CV$61</c:f>
              <c:numCache>
                <c:formatCode>General</c:formatCode>
                <c:ptCount val="61"/>
                <c:pt idx="0">
                  <c:v>1.075</c:v>
                </c:pt>
                <c:pt idx="1">
                  <c:v>1.1020000000000001</c:v>
                </c:pt>
                <c:pt idx="2">
                  <c:v>1.129</c:v>
                </c:pt>
                <c:pt idx="3">
                  <c:v>1.153</c:v>
                </c:pt>
                <c:pt idx="4">
                  <c:v>1.18</c:v>
                </c:pt>
                <c:pt idx="5">
                  <c:v>1.2090000000000001</c:v>
                </c:pt>
                <c:pt idx="6">
                  <c:v>1.236</c:v>
                </c:pt>
                <c:pt idx="7">
                  <c:v>1.2649999999999999</c:v>
                </c:pt>
                <c:pt idx="8">
                  <c:v>1.294</c:v>
                </c:pt>
                <c:pt idx="9">
                  <c:v>1.321</c:v>
                </c:pt>
                <c:pt idx="10">
                  <c:v>1.35</c:v>
                </c:pt>
                <c:pt idx="11">
                  <c:v>1.3819999999999999</c:v>
                </c:pt>
                <c:pt idx="12">
                  <c:v>1.413</c:v>
                </c:pt>
                <c:pt idx="13">
                  <c:v>1.4419999999999999</c:v>
                </c:pt>
                <c:pt idx="14">
                  <c:v>1.474</c:v>
                </c:pt>
                <c:pt idx="15">
                  <c:v>1.5029999999999999</c:v>
                </c:pt>
                <c:pt idx="16">
                  <c:v>1.5369999999999999</c:v>
                </c:pt>
                <c:pt idx="17">
                  <c:v>1.569</c:v>
                </c:pt>
                <c:pt idx="18">
                  <c:v>1.601</c:v>
                </c:pt>
                <c:pt idx="19">
                  <c:v>1.635</c:v>
                </c:pt>
                <c:pt idx="20">
                  <c:v>1.6659999999999999</c:v>
                </c:pt>
                <c:pt idx="21">
                  <c:v>1.698</c:v>
                </c:pt>
                <c:pt idx="22">
                  <c:v>1.732</c:v>
                </c:pt>
                <c:pt idx="23">
                  <c:v>1.764</c:v>
                </c:pt>
                <c:pt idx="24">
                  <c:v>1.7949999999999999</c:v>
                </c:pt>
                <c:pt idx="25">
                  <c:v>1.829</c:v>
                </c:pt>
                <c:pt idx="26">
                  <c:v>1.863</c:v>
                </c:pt>
                <c:pt idx="27">
                  <c:v>1.895</c:v>
                </c:pt>
                <c:pt idx="28">
                  <c:v>1.9259999999999999</c:v>
                </c:pt>
                <c:pt idx="29">
                  <c:v>1.958</c:v>
                </c:pt>
                <c:pt idx="30">
                  <c:v>1.992</c:v>
                </c:pt>
                <c:pt idx="31">
                  <c:v>2.0259999999999998</c:v>
                </c:pt>
                <c:pt idx="32">
                  <c:v>2.0550000000000002</c:v>
                </c:pt>
                <c:pt idx="33">
                  <c:v>2.089</c:v>
                </c:pt>
                <c:pt idx="34">
                  <c:v>2.1240000000000001</c:v>
                </c:pt>
                <c:pt idx="35">
                  <c:v>2.1549999999999998</c:v>
                </c:pt>
                <c:pt idx="36">
                  <c:v>2.1890000000000001</c:v>
                </c:pt>
                <c:pt idx="37">
                  <c:v>2.2210000000000001</c:v>
                </c:pt>
                <c:pt idx="38">
                  <c:v>2.2549999999999999</c:v>
                </c:pt>
                <c:pt idx="39">
                  <c:v>2.2890000000000001</c:v>
                </c:pt>
                <c:pt idx="40">
                  <c:v>2.323</c:v>
                </c:pt>
                <c:pt idx="41">
                  <c:v>2.359</c:v>
                </c:pt>
                <c:pt idx="42">
                  <c:v>2.3940000000000001</c:v>
                </c:pt>
                <c:pt idx="43">
                  <c:v>2.4319999999999999</c:v>
                </c:pt>
                <c:pt idx="44">
                  <c:v>2.4710000000000001</c:v>
                </c:pt>
                <c:pt idx="45">
                  <c:v>2.5129999999999999</c:v>
                </c:pt>
                <c:pt idx="46">
                  <c:v>2.556</c:v>
                </c:pt>
                <c:pt idx="47">
                  <c:v>2.6030000000000002</c:v>
                </c:pt>
                <c:pt idx="48">
                  <c:v>2.6389999999999998</c:v>
                </c:pt>
                <c:pt idx="49">
                  <c:v>2.661</c:v>
                </c:pt>
                <c:pt idx="50">
                  <c:v>2.6779999999999999</c:v>
                </c:pt>
                <c:pt idx="51">
                  <c:v>2.698</c:v>
                </c:pt>
                <c:pt idx="52">
                  <c:v>2.7189999999999999</c:v>
                </c:pt>
                <c:pt idx="53">
                  <c:v>2.746</c:v>
                </c:pt>
                <c:pt idx="54">
                  <c:v>2.7749999999999999</c:v>
                </c:pt>
                <c:pt idx="55">
                  <c:v>2.8050000000000002</c:v>
                </c:pt>
                <c:pt idx="56">
                  <c:v>2.8340000000000001</c:v>
                </c:pt>
                <c:pt idx="57">
                  <c:v>2.8650000000000002</c:v>
                </c:pt>
                <c:pt idx="58">
                  <c:v>2.895</c:v>
                </c:pt>
                <c:pt idx="59">
                  <c:v>2.9239999999999999</c:v>
                </c:pt>
                <c:pt idx="60">
                  <c:v>2.9529999999999998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06F-4BA5-8C61-89D1F7682E83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plot!$A$1:$A$61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plot!$CW$1:$CW$61</c:f>
              <c:numCache>
                <c:formatCode>General</c:formatCode>
                <c:ptCount val="61"/>
                <c:pt idx="0">
                  <c:v>1.107</c:v>
                </c:pt>
                <c:pt idx="1">
                  <c:v>1.1399999999999999</c:v>
                </c:pt>
                <c:pt idx="2">
                  <c:v>1.17</c:v>
                </c:pt>
                <c:pt idx="3">
                  <c:v>1.2</c:v>
                </c:pt>
                <c:pt idx="4">
                  <c:v>1.23</c:v>
                </c:pt>
                <c:pt idx="5">
                  <c:v>1.26</c:v>
                </c:pt>
                <c:pt idx="6">
                  <c:v>1.292</c:v>
                </c:pt>
                <c:pt idx="7">
                  <c:v>1.325</c:v>
                </c:pt>
                <c:pt idx="8">
                  <c:v>1.355</c:v>
                </c:pt>
                <c:pt idx="9">
                  <c:v>1.3879999999999999</c:v>
                </c:pt>
                <c:pt idx="10">
                  <c:v>1.4219999999999999</c:v>
                </c:pt>
                <c:pt idx="11">
                  <c:v>1.4570000000000001</c:v>
                </c:pt>
                <c:pt idx="12">
                  <c:v>1.4970000000000001</c:v>
                </c:pt>
                <c:pt idx="13">
                  <c:v>1.5269999999999999</c:v>
                </c:pt>
                <c:pt idx="14">
                  <c:v>1.5649999999999999</c:v>
                </c:pt>
                <c:pt idx="15">
                  <c:v>1.6020000000000001</c:v>
                </c:pt>
                <c:pt idx="16">
                  <c:v>1.637</c:v>
                </c:pt>
                <c:pt idx="17">
                  <c:v>1.675</c:v>
                </c:pt>
                <c:pt idx="18">
                  <c:v>1.71</c:v>
                </c:pt>
                <c:pt idx="19">
                  <c:v>1.75</c:v>
                </c:pt>
                <c:pt idx="20">
                  <c:v>1.7869999999999999</c:v>
                </c:pt>
                <c:pt idx="21">
                  <c:v>1.8220000000000001</c:v>
                </c:pt>
                <c:pt idx="22">
                  <c:v>1.8620000000000001</c:v>
                </c:pt>
                <c:pt idx="23">
                  <c:v>1.897</c:v>
                </c:pt>
                <c:pt idx="24">
                  <c:v>1.9350000000000001</c:v>
                </c:pt>
                <c:pt idx="25">
                  <c:v>1.9750000000000001</c:v>
                </c:pt>
                <c:pt idx="26">
                  <c:v>2.0099999999999998</c:v>
                </c:pt>
                <c:pt idx="27">
                  <c:v>2.052</c:v>
                </c:pt>
                <c:pt idx="28">
                  <c:v>2.09</c:v>
                </c:pt>
                <c:pt idx="29">
                  <c:v>2.1219999999999999</c:v>
                </c:pt>
                <c:pt idx="30">
                  <c:v>2.1619999999999999</c:v>
                </c:pt>
                <c:pt idx="31">
                  <c:v>2.2000000000000002</c:v>
                </c:pt>
                <c:pt idx="32">
                  <c:v>2.2349999999999999</c:v>
                </c:pt>
                <c:pt idx="33">
                  <c:v>2.2749999999999999</c:v>
                </c:pt>
                <c:pt idx="34">
                  <c:v>2.3149999999999999</c:v>
                </c:pt>
                <c:pt idx="35">
                  <c:v>2.3519999999999999</c:v>
                </c:pt>
                <c:pt idx="36">
                  <c:v>2.395</c:v>
                </c:pt>
                <c:pt idx="37">
                  <c:v>2.4350000000000001</c:v>
                </c:pt>
                <c:pt idx="38">
                  <c:v>2.4849999999999999</c:v>
                </c:pt>
                <c:pt idx="39">
                  <c:v>2.5369999999999999</c:v>
                </c:pt>
                <c:pt idx="40">
                  <c:v>2.5950000000000002</c:v>
                </c:pt>
                <c:pt idx="41">
                  <c:v>2.6619999999999999</c:v>
                </c:pt>
                <c:pt idx="42">
                  <c:v>2.7170000000000001</c:v>
                </c:pt>
                <c:pt idx="43">
                  <c:v>2.7469999999999999</c:v>
                </c:pt>
                <c:pt idx="44">
                  <c:v>2.7570000000000001</c:v>
                </c:pt>
                <c:pt idx="45">
                  <c:v>2.77</c:v>
                </c:pt>
                <c:pt idx="46">
                  <c:v>2.7919999999999998</c:v>
                </c:pt>
                <c:pt idx="47">
                  <c:v>2.82</c:v>
                </c:pt>
                <c:pt idx="48">
                  <c:v>2.8519999999999999</c:v>
                </c:pt>
                <c:pt idx="49">
                  <c:v>2.887</c:v>
                </c:pt>
                <c:pt idx="50">
                  <c:v>2.9169999999999998</c:v>
                </c:pt>
                <c:pt idx="51">
                  <c:v>2.952</c:v>
                </c:pt>
                <c:pt idx="52">
                  <c:v>2.9870000000000001</c:v>
                </c:pt>
                <c:pt idx="53">
                  <c:v>3.02</c:v>
                </c:pt>
                <c:pt idx="54">
                  <c:v>3.0550000000000002</c:v>
                </c:pt>
                <c:pt idx="55">
                  <c:v>3.09</c:v>
                </c:pt>
                <c:pt idx="56">
                  <c:v>3.12</c:v>
                </c:pt>
                <c:pt idx="57">
                  <c:v>3.1549999999999998</c:v>
                </c:pt>
                <c:pt idx="58">
                  <c:v>3.19</c:v>
                </c:pt>
                <c:pt idx="59">
                  <c:v>3.2170000000000001</c:v>
                </c:pt>
                <c:pt idx="60">
                  <c:v>3.2519999999999998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06F-4BA5-8C61-89D1F7682E83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plot!$A$1:$A$61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plot!$CX$1:$CX$61</c:f>
              <c:numCache>
                <c:formatCode>General</c:formatCode>
                <c:ptCount val="61"/>
                <c:pt idx="0">
                  <c:v>1.252</c:v>
                </c:pt>
                <c:pt idx="1">
                  <c:v>1.2909999999999999</c:v>
                </c:pt>
                <c:pt idx="2">
                  <c:v>1.329</c:v>
                </c:pt>
                <c:pt idx="3">
                  <c:v>1.371</c:v>
                </c:pt>
                <c:pt idx="4">
                  <c:v>1.409</c:v>
                </c:pt>
                <c:pt idx="5">
                  <c:v>1.4530000000000001</c:v>
                </c:pt>
                <c:pt idx="6">
                  <c:v>1.494</c:v>
                </c:pt>
                <c:pt idx="7">
                  <c:v>1.538</c:v>
                </c:pt>
                <c:pt idx="8">
                  <c:v>1.581</c:v>
                </c:pt>
                <c:pt idx="9">
                  <c:v>1.6279999999999999</c:v>
                </c:pt>
                <c:pt idx="10">
                  <c:v>1.671</c:v>
                </c:pt>
                <c:pt idx="11">
                  <c:v>1.72</c:v>
                </c:pt>
                <c:pt idx="12">
                  <c:v>1.7689999999999999</c:v>
                </c:pt>
                <c:pt idx="13">
                  <c:v>1.8149999999999999</c:v>
                </c:pt>
                <c:pt idx="14">
                  <c:v>1.8640000000000001</c:v>
                </c:pt>
                <c:pt idx="15">
                  <c:v>1.9159999999999999</c:v>
                </c:pt>
                <c:pt idx="16">
                  <c:v>1.962</c:v>
                </c:pt>
                <c:pt idx="17">
                  <c:v>2.016</c:v>
                </c:pt>
                <c:pt idx="18">
                  <c:v>2.0649999999999999</c:v>
                </c:pt>
                <c:pt idx="19">
                  <c:v>2.1160000000000001</c:v>
                </c:pt>
                <c:pt idx="20">
                  <c:v>2.165</c:v>
                </c:pt>
                <c:pt idx="21">
                  <c:v>2.2170000000000001</c:v>
                </c:pt>
                <c:pt idx="22">
                  <c:v>2.2679999999999998</c:v>
                </c:pt>
                <c:pt idx="23">
                  <c:v>2.3170000000000002</c:v>
                </c:pt>
                <c:pt idx="24">
                  <c:v>2.371</c:v>
                </c:pt>
                <c:pt idx="25">
                  <c:v>2.4220000000000002</c:v>
                </c:pt>
                <c:pt idx="26">
                  <c:v>2.476</c:v>
                </c:pt>
                <c:pt idx="27">
                  <c:v>2.5299999999999998</c:v>
                </c:pt>
                <c:pt idx="28">
                  <c:v>2.589</c:v>
                </c:pt>
                <c:pt idx="29">
                  <c:v>2.649</c:v>
                </c:pt>
                <c:pt idx="30">
                  <c:v>2.718</c:v>
                </c:pt>
                <c:pt idx="31">
                  <c:v>2.79</c:v>
                </c:pt>
                <c:pt idx="32">
                  <c:v>2.875</c:v>
                </c:pt>
                <c:pt idx="33">
                  <c:v>2.9849999999999999</c:v>
                </c:pt>
                <c:pt idx="34">
                  <c:v>3.0550000000000002</c:v>
                </c:pt>
                <c:pt idx="35">
                  <c:v>3.0680000000000001</c:v>
                </c:pt>
                <c:pt idx="36">
                  <c:v>3.0750000000000002</c:v>
                </c:pt>
                <c:pt idx="37">
                  <c:v>3.0990000000000002</c:v>
                </c:pt>
                <c:pt idx="38">
                  <c:v>3.137</c:v>
                </c:pt>
                <c:pt idx="39">
                  <c:v>3.1779999999999999</c:v>
                </c:pt>
                <c:pt idx="40">
                  <c:v>3.2269999999999999</c:v>
                </c:pt>
                <c:pt idx="41">
                  <c:v>3.2759999999999998</c:v>
                </c:pt>
                <c:pt idx="42">
                  <c:v>3.3220000000000001</c:v>
                </c:pt>
                <c:pt idx="43">
                  <c:v>3.371</c:v>
                </c:pt>
                <c:pt idx="44">
                  <c:v>3.4169999999999998</c:v>
                </c:pt>
                <c:pt idx="45">
                  <c:v>3.4609999999999999</c:v>
                </c:pt>
                <c:pt idx="46">
                  <c:v>3.51</c:v>
                </c:pt>
                <c:pt idx="47">
                  <c:v>3.5539999999999998</c:v>
                </c:pt>
                <c:pt idx="48">
                  <c:v>3.6</c:v>
                </c:pt>
                <c:pt idx="49">
                  <c:v>3.6459999999999999</c:v>
                </c:pt>
                <c:pt idx="50">
                  <c:v>3.69</c:v>
                </c:pt>
                <c:pt idx="51">
                  <c:v>3.734</c:v>
                </c:pt>
                <c:pt idx="52">
                  <c:v>3.78</c:v>
                </c:pt>
                <c:pt idx="53">
                  <c:v>3.8210000000000002</c:v>
                </c:pt>
                <c:pt idx="54">
                  <c:v>3.8650000000000002</c:v>
                </c:pt>
                <c:pt idx="55">
                  <c:v>3.9089999999999998</c:v>
                </c:pt>
                <c:pt idx="56">
                  <c:v>3.952</c:v>
                </c:pt>
                <c:pt idx="57">
                  <c:v>3.9929999999999999</c:v>
                </c:pt>
                <c:pt idx="58">
                  <c:v>4.0350000000000001</c:v>
                </c:pt>
                <c:pt idx="59">
                  <c:v>4.0759999999999996</c:v>
                </c:pt>
                <c:pt idx="60">
                  <c:v>4.117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06F-4BA5-8C61-89D1F7682E83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plot!$A$1:$A$61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plot!$CY$1:$CY$61</c:f>
              <c:numCache>
                <c:formatCode>General</c:formatCode>
                <c:ptCount val="61"/>
                <c:pt idx="0">
                  <c:v>1.2470000000000001</c:v>
                </c:pt>
                <c:pt idx="1">
                  <c:v>1.2829999999999999</c:v>
                </c:pt>
                <c:pt idx="2">
                  <c:v>1.3169999999999999</c:v>
                </c:pt>
                <c:pt idx="3">
                  <c:v>1.35</c:v>
                </c:pt>
                <c:pt idx="4">
                  <c:v>1.389</c:v>
                </c:pt>
                <c:pt idx="5">
                  <c:v>1.425</c:v>
                </c:pt>
                <c:pt idx="6">
                  <c:v>1.4630000000000001</c:v>
                </c:pt>
                <c:pt idx="7">
                  <c:v>1.504</c:v>
                </c:pt>
                <c:pt idx="8">
                  <c:v>1.5429999999999999</c:v>
                </c:pt>
                <c:pt idx="9">
                  <c:v>1.5840000000000001</c:v>
                </c:pt>
                <c:pt idx="10">
                  <c:v>1.625</c:v>
                </c:pt>
                <c:pt idx="11">
                  <c:v>1.6659999999999999</c:v>
                </c:pt>
                <c:pt idx="12">
                  <c:v>1.7130000000000001</c:v>
                </c:pt>
                <c:pt idx="13">
                  <c:v>1.754</c:v>
                </c:pt>
                <c:pt idx="14">
                  <c:v>1.8</c:v>
                </c:pt>
                <c:pt idx="15">
                  <c:v>1.8440000000000001</c:v>
                </c:pt>
                <c:pt idx="16">
                  <c:v>1.89</c:v>
                </c:pt>
                <c:pt idx="17">
                  <c:v>1.9359999999999999</c:v>
                </c:pt>
                <c:pt idx="18">
                  <c:v>1.9830000000000001</c:v>
                </c:pt>
                <c:pt idx="19">
                  <c:v>2.0259999999999998</c:v>
                </c:pt>
                <c:pt idx="20">
                  <c:v>2.0750000000000002</c:v>
                </c:pt>
                <c:pt idx="21">
                  <c:v>2.121</c:v>
                </c:pt>
                <c:pt idx="22">
                  <c:v>2.1749999999999998</c:v>
                </c:pt>
                <c:pt idx="23">
                  <c:v>2.2349999999999999</c:v>
                </c:pt>
                <c:pt idx="24">
                  <c:v>2.3220000000000001</c:v>
                </c:pt>
                <c:pt idx="25">
                  <c:v>2.4020000000000001</c:v>
                </c:pt>
                <c:pt idx="26">
                  <c:v>2.4430000000000001</c:v>
                </c:pt>
                <c:pt idx="27">
                  <c:v>2.4630000000000001</c:v>
                </c:pt>
                <c:pt idx="28">
                  <c:v>2.492</c:v>
                </c:pt>
                <c:pt idx="29">
                  <c:v>2.528</c:v>
                </c:pt>
                <c:pt idx="30">
                  <c:v>2.569</c:v>
                </c:pt>
                <c:pt idx="31">
                  <c:v>2.6150000000000002</c:v>
                </c:pt>
                <c:pt idx="32">
                  <c:v>2.661</c:v>
                </c:pt>
                <c:pt idx="33">
                  <c:v>2.7080000000000002</c:v>
                </c:pt>
                <c:pt idx="34">
                  <c:v>2.7509999999999999</c:v>
                </c:pt>
                <c:pt idx="35">
                  <c:v>2.798</c:v>
                </c:pt>
                <c:pt idx="36">
                  <c:v>2.8410000000000002</c:v>
                </c:pt>
                <c:pt idx="37">
                  <c:v>2.8879999999999999</c:v>
                </c:pt>
                <c:pt idx="38">
                  <c:v>2.931</c:v>
                </c:pt>
                <c:pt idx="39">
                  <c:v>2.9750000000000001</c:v>
                </c:pt>
                <c:pt idx="40">
                  <c:v>3.0190000000000001</c:v>
                </c:pt>
                <c:pt idx="41">
                  <c:v>3.0630000000000002</c:v>
                </c:pt>
                <c:pt idx="42">
                  <c:v>3.1040000000000001</c:v>
                </c:pt>
                <c:pt idx="43">
                  <c:v>3.1469999999999998</c:v>
                </c:pt>
                <c:pt idx="44">
                  <c:v>3.1909999999999998</c:v>
                </c:pt>
                <c:pt idx="45">
                  <c:v>3.23</c:v>
                </c:pt>
                <c:pt idx="46">
                  <c:v>3.2730000000000001</c:v>
                </c:pt>
                <c:pt idx="47">
                  <c:v>3.3149999999999999</c:v>
                </c:pt>
                <c:pt idx="48">
                  <c:v>3.3559999999999999</c:v>
                </c:pt>
                <c:pt idx="49">
                  <c:v>3.399</c:v>
                </c:pt>
                <c:pt idx="50">
                  <c:v>3.4380000000000002</c:v>
                </c:pt>
                <c:pt idx="51">
                  <c:v>3.4790000000000001</c:v>
                </c:pt>
                <c:pt idx="52">
                  <c:v>3.52</c:v>
                </c:pt>
                <c:pt idx="53">
                  <c:v>3.5590000000000002</c:v>
                </c:pt>
                <c:pt idx="54">
                  <c:v>3.597</c:v>
                </c:pt>
                <c:pt idx="55">
                  <c:v>3.6389999999999998</c:v>
                </c:pt>
                <c:pt idx="56">
                  <c:v>3.6749999999999998</c:v>
                </c:pt>
                <c:pt idx="57">
                  <c:v>3.7130000000000001</c:v>
                </c:pt>
                <c:pt idx="58">
                  <c:v>3.754</c:v>
                </c:pt>
                <c:pt idx="59">
                  <c:v>3.7930000000000001</c:v>
                </c:pt>
                <c:pt idx="60">
                  <c:v>3.8290000000000002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06F-4BA5-8C61-89D1F7682E83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plot!$A$1:$A$61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plot!$CZ$1:$CZ$61</c:f>
              <c:numCache>
                <c:formatCode>General</c:formatCode>
                <c:ptCount val="61"/>
                <c:pt idx="0">
                  <c:v>1.31</c:v>
                </c:pt>
                <c:pt idx="1">
                  <c:v>1.353</c:v>
                </c:pt>
                <c:pt idx="2">
                  <c:v>1.3979999999999999</c:v>
                </c:pt>
                <c:pt idx="3">
                  <c:v>1.4430000000000001</c:v>
                </c:pt>
                <c:pt idx="4">
                  <c:v>1.49</c:v>
                </c:pt>
                <c:pt idx="5">
                  <c:v>1.5349999999999999</c:v>
                </c:pt>
                <c:pt idx="6">
                  <c:v>1.5880000000000001</c:v>
                </c:pt>
                <c:pt idx="7">
                  <c:v>1.639</c:v>
                </c:pt>
                <c:pt idx="8">
                  <c:v>1.694</c:v>
                </c:pt>
                <c:pt idx="9">
                  <c:v>1.75</c:v>
                </c:pt>
                <c:pt idx="10">
                  <c:v>1.8109999999999999</c:v>
                </c:pt>
                <c:pt idx="11">
                  <c:v>1.885</c:v>
                </c:pt>
                <c:pt idx="12">
                  <c:v>1.9750000000000001</c:v>
                </c:pt>
                <c:pt idx="13">
                  <c:v>2.081</c:v>
                </c:pt>
                <c:pt idx="14">
                  <c:v>2.16</c:v>
                </c:pt>
                <c:pt idx="15">
                  <c:v>2.1389999999999998</c:v>
                </c:pt>
                <c:pt idx="16">
                  <c:v>2.1520000000000001</c:v>
                </c:pt>
                <c:pt idx="17">
                  <c:v>2.181</c:v>
                </c:pt>
                <c:pt idx="18">
                  <c:v>2.226</c:v>
                </c:pt>
                <c:pt idx="19">
                  <c:v>2.2789999999999999</c:v>
                </c:pt>
                <c:pt idx="20">
                  <c:v>2.3319999999999999</c:v>
                </c:pt>
                <c:pt idx="21">
                  <c:v>2.3849999999999998</c:v>
                </c:pt>
                <c:pt idx="22">
                  <c:v>2.4380000000000002</c:v>
                </c:pt>
                <c:pt idx="23">
                  <c:v>2.4910000000000001</c:v>
                </c:pt>
                <c:pt idx="24">
                  <c:v>2.5459999999999998</c:v>
                </c:pt>
                <c:pt idx="25">
                  <c:v>2.5990000000000002</c:v>
                </c:pt>
                <c:pt idx="26">
                  <c:v>2.6549999999999998</c:v>
                </c:pt>
                <c:pt idx="27">
                  <c:v>2.7080000000000002</c:v>
                </c:pt>
                <c:pt idx="28">
                  <c:v>2.7610000000000001</c:v>
                </c:pt>
                <c:pt idx="29">
                  <c:v>2.8140000000000001</c:v>
                </c:pt>
                <c:pt idx="30">
                  <c:v>2.867</c:v>
                </c:pt>
                <c:pt idx="31">
                  <c:v>2.9220000000000002</c:v>
                </c:pt>
                <c:pt idx="32">
                  <c:v>2.9670000000000001</c:v>
                </c:pt>
                <c:pt idx="33">
                  <c:v>3.0230000000000001</c:v>
                </c:pt>
                <c:pt idx="34">
                  <c:v>3.0760000000000001</c:v>
                </c:pt>
                <c:pt idx="35">
                  <c:v>3.1240000000000001</c:v>
                </c:pt>
                <c:pt idx="36">
                  <c:v>3.1709999999999998</c:v>
                </c:pt>
                <c:pt idx="37">
                  <c:v>3.2240000000000002</c:v>
                </c:pt>
                <c:pt idx="38">
                  <c:v>3.2719999999999998</c:v>
                </c:pt>
                <c:pt idx="39">
                  <c:v>3.3220000000000001</c:v>
                </c:pt>
                <c:pt idx="40">
                  <c:v>3.37</c:v>
                </c:pt>
                <c:pt idx="41">
                  <c:v>3.42</c:v>
                </c:pt>
                <c:pt idx="42">
                  <c:v>3.468</c:v>
                </c:pt>
                <c:pt idx="43">
                  <c:v>3.5150000000000001</c:v>
                </c:pt>
                <c:pt idx="44">
                  <c:v>3.5630000000000002</c:v>
                </c:pt>
                <c:pt idx="45">
                  <c:v>3.6080000000000001</c:v>
                </c:pt>
                <c:pt idx="46">
                  <c:v>3.6560000000000001</c:v>
                </c:pt>
                <c:pt idx="47">
                  <c:v>3.7010000000000001</c:v>
                </c:pt>
                <c:pt idx="48">
                  <c:v>3.7480000000000002</c:v>
                </c:pt>
                <c:pt idx="49">
                  <c:v>3.7909999999999999</c:v>
                </c:pt>
                <c:pt idx="50">
                  <c:v>3.8359999999999999</c:v>
                </c:pt>
                <c:pt idx="51">
                  <c:v>3.8809999999999998</c:v>
                </c:pt>
                <c:pt idx="52">
                  <c:v>3.9260000000000002</c:v>
                </c:pt>
                <c:pt idx="53">
                  <c:v>3.9710000000000001</c:v>
                </c:pt>
                <c:pt idx="54">
                  <c:v>4.0129999999999999</c:v>
                </c:pt>
                <c:pt idx="55">
                  <c:v>4.0549999999999997</c:v>
                </c:pt>
                <c:pt idx="56">
                  <c:v>4.0979999999999999</c:v>
                </c:pt>
                <c:pt idx="57">
                  <c:v>4.1399999999999997</c:v>
                </c:pt>
                <c:pt idx="58">
                  <c:v>4.1820000000000004</c:v>
                </c:pt>
                <c:pt idx="59">
                  <c:v>4.2220000000000004</c:v>
                </c:pt>
                <c:pt idx="60">
                  <c:v>4.2640000000000002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06F-4BA5-8C61-89D1F7682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6226192"/>
        <c:axId val="2026225776"/>
      </c:scatterChart>
      <c:valAx>
        <c:axId val="202622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225776"/>
        <c:crosses val="autoZero"/>
        <c:crossBetween val="midCat"/>
      </c:valAx>
      <c:valAx>
        <c:axId val="202622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22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31377</xdr:colOff>
      <xdr:row>0</xdr:row>
      <xdr:rowOff>103093</xdr:rowOff>
    </xdr:from>
    <xdr:to>
      <xdr:col>17</xdr:col>
      <xdr:colOff>403412</xdr:colOff>
      <xdr:row>33</xdr:row>
      <xdr:rowOff>13446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1ED17B-D922-BB71-DEE9-2ED68797C7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87</xdr:col>
      <xdr:colOff>209550</xdr:colOff>
      <xdr:row>29</xdr:row>
      <xdr:rowOff>19050</xdr:rowOff>
    </xdr:from>
    <xdr:to>
      <xdr:col>99</xdr:col>
      <xdr:colOff>350520</xdr:colOff>
      <xdr:row>63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7E7617-2A44-E809-105B-77501BC4A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62"/>
  <sheetViews>
    <sheetView topLeftCell="A31" zoomScale="85" zoomScaleNormal="85" workbookViewId="0">
      <selection activeCell="A2" sqref="A2:O62"/>
    </sheetView>
  </sheetViews>
  <sheetFormatPr defaultRowHeight="14.4" x14ac:dyDescent="0.55000000000000004"/>
  <cols>
    <col min="1" max="1" width="11.68359375" customWidth="1"/>
    <col min="2" max="1025" width="8.68359375" customWidth="1"/>
  </cols>
  <sheetData>
    <row r="1" spans="1:97" ht="24.6" x14ac:dyDescent="0.55000000000000004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16</v>
      </c>
      <c r="AY1" s="2" t="s">
        <v>17</v>
      </c>
      <c r="AZ1" s="2" t="s">
        <v>18</v>
      </c>
      <c r="BA1" s="2" t="s">
        <v>19</v>
      </c>
      <c r="BB1" s="2" t="s">
        <v>20</v>
      </c>
      <c r="BC1" s="2" t="s">
        <v>21</v>
      </c>
      <c r="BD1" s="2" t="s">
        <v>22</v>
      </c>
      <c r="BE1" s="2" t="s">
        <v>23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  <c r="BP1" s="2" t="s">
        <v>58</v>
      </c>
      <c r="BQ1" s="2" t="s">
        <v>59</v>
      </c>
      <c r="BR1" s="2" t="s">
        <v>60</v>
      </c>
      <c r="BS1" s="2" t="s">
        <v>61</v>
      </c>
      <c r="BT1" s="2" t="s">
        <v>62</v>
      </c>
      <c r="BU1" s="2" t="s">
        <v>63</v>
      </c>
      <c r="BV1" s="2" t="s">
        <v>24</v>
      </c>
      <c r="BW1" s="2" t="s">
        <v>25</v>
      </c>
      <c r="BX1" s="2" t="s">
        <v>26</v>
      </c>
      <c r="BY1" s="2" t="s">
        <v>27</v>
      </c>
      <c r="BZ1" s="2" t="s">
        <v>28</v>
      </c>
      <c r="CA1" s="2" t="s">
        <v>29</v>
      </c>
      <c r="CB1" s="2" t="s">
        <v>30</v>
      </c>
      <c r="CC1" s="2" t="s">
        <v>31</v>
      </c>
      <c r="CD1" s="2" t="s">
        <v>64</v>
      </c>
      <c r="CE1" s="2" t="s">
        <v>65</v>
      </c>
      <c r="CF1" s="2" t="s">
        <v>66</v>
      </c>
      <c r="CG1" s="2" t="s">
        <v>67</v>
      </c>
      <c r="CH1" s="2" t="s">
        <v>68</v>
      </c>
      <c r="CI1" s="2" t="s">
        <v>69</v>
      </c>
      <c r="CJ1" s="2" t="s">
        <v>70</v>
      </c>
      <c r="CK1" s="2" t="s">
        <v>71</v>
      </c>
      <c r="CL1" s="2" t="s">
        <v>72</v>
      </c>
      <c r="CM1" s="2" t="s">
        <v>73</v>
      </c>
      <c r="CN1" s="2" t="s">
        <v>74</v>
      </c>
      <c r="CO1" s="2" t="s">
        <v>75</v>
      </c>
      <c r="CP1" s="2" t="s">
        <v>76</v>
      </c>
      <c r="CQ1" s="2" t="s">
        <v>77</v>
      </c>
      <c r="CR1" s="2" t="s">
        <v>78</v>
      </c>
      <c r="CS1" s="2" t="s">
        <v>79</v>
      </c>
    </row>
    <row r="2" spans="1:97" x14ac:dyDescent="0.55000000000000004">
      <c r="A2" s="3">
        <v>0</v>
      </c>
      <c r="B2" s="3">
        <v>1.0269999999999999</v>
      </c>
      <c r="C2" s="3">
        <v>1.0720000000000001</v>
      </c>
      <c r="D2" s="3">
        <v>1.075</v>
      </c>
      <c r="E2" s="3">
        <v>1.107</v>
      </c>
      <c r="F2" s="3">
        <v>1.252</v>
      </c>
      <c r="G2" s="3">
        <v>1.2470000000000001</v>
      </c>
      <c r="H2" s="3">
        <v>1.31</v>
      </c>
      <c r="I2" s="3">
        <v>1.3320000000000001</v>
      </c>
      <c r="J2" s="3">
        <v>1.026</v>
      </c>
      <c r="K2" s="3">
        <v>1.085</v>
      </c>
      <c r="L2" s="3">
        <v>1.083</v>
      </c>
      <c r="M2" s="3">
        <v>1.1539999999999999</v>
      </c>
      <c r="N2" s="3">
        <v>1.202</v>
      </c>
      <c r="O2" s="3">
        <v>1.3340000000000001</v>
      </c>
      <c r="P2" s="3">
        <v>1.3240000000000001</v>
      </c>
      <c r="Q2" s="3">
        <v>1.409</v>
      </c>
      <c r="R2" s="3">
        <v>0.90800000000000003</v>
      </c>
      <c r="S2" s="3">
        <v>0.95199999999999996</v>
      </c>
      <c r="T2" s="3">
        <v>1.0189999999999999</v>
      </c>
      <c r="U2" s="3">
        <v>1.1080000000000001</v>
      </c>
      <c r="V2" s="3">
        <v>1.2549999999999999</v>
      </c>
      <c r="W2" s="3">
        <v>1.292</v>
      </c>
      <c r="X2" s="3">
        <v>1.4139999999999999</v>
      </c>
      <c r="Y2" s="3">
        <v>1.51</v>
      </c>
      <c r="Z2" s="3">
        <v>0.91300000000000003</v>
      </c>
      <c r="AA2" s="3">
        <v>0.98099999999999998</v>
      </c>
      <c r="AB2" s="3">
        <v>1.006</v>
      </c>
      <c r="AC2" s="3">
        <v>1.1439999999999999</v>
      </c>
      <c r="AD2" s="3">
        <v>1.23</v>
      </c>
      <c r="AE2" s="3">
        <v>1.3460000000000001</v>
      </c>
      <c r="AF2" s="3">
        <v>1.4219999999999999</v>
      </c>
      <c r="AG2" s="3">
        <v>1.5009999999999999</v>
      </c>
      <c r="AH2" s="4">
        <v>0.68300000000000005</v>
      </c>
      <c r="AI2" s="4">
        <v>0.33100000000000002</v>
      </c>
      <c r="AJ2" s="4">
        <v>0.84499999999999997</v>
      </c>
      <c r="AK2" s="4">
        <v>0.314</v>
      </c>
      <c r="AL2" s="4">
        <v>0.31900000000000001</v>
      </c>
      <c r="AM2" s="4">
        <v>0.32400000000000001</v>
      </c>
      <c r="AN2" s="4">
        <v>0.32800000000000001</v>
      </c>
      <c r="AO2" s="4">
        <v>0.36899999999999999</v>
      </c>
      <c r="AP2" s="4">
        <v>0.33700000000000002</v>
      </c>
      <c r="AQ2" s="4">
        <v>0.33700000000000002</v>
      </c>
      <c r="AR2" s="4">
        <v>0.313</v>
      </c>
      <c r="AS2" s="4">
        <v>0.36699999999999999</v>
      </c>
      <c r="AT2" s="4">
        <v>0.67600000000000005</v>
      </c>
      <c r="AU2" s="4">
        <v>0.33900000000000002</v>
      </c>
      <c r="AV2" s="4">
        <v>0.33</v>
      </c>
      <c r="AW2" s="4">
        <v>0.66400000000000003</v>
      </c>
      <c r="AX2" s="4">
        <v>0.34300000000000003</v>
      </c>
      <c r="AY2" s="4">
        <v>0.38100000000000001</v>
      </c>
      <c r="AZ2" s="4">
        <v>0.40200000000000002</v>
      </c>
      <c r="BA2" s="4">
        <v>0.437</v>
      </c>
      <c r="BB2" s="4">
        <v>0.502</v>
      </c>
      <c r="BC2" s="4">
        <v>0.48799999999999999</v>
      </c>
      <c r="BD2" s="4">
        <v>0.54200000000000004</v>
      </c>
      <c r="BE2" s="4">
        <v>0.57899999999999996</v>
      </c>
      <c r="BF2" s="4">
        <v>0.53500000000000003</v>
      </c>
      <c r="BG2" s="4">
        <v>0.34100000000000003</v>
      </c>
      <c r="BH2" s="4">
        <v>0.96</v>
      </c>
      <c r="BI2" s="4">
        <v>0.31900000000000001</v>
      </c>
      <c r="BJ2" s="4">
        <v>0.34599999999999997</v>
      </c>
      <c r="BK2" s="4">
        <v>0.32300000000000001</v>
      </c>
      <c r="BL2" s="4">
        <v>0.36599999999999999</v>
      </c>
      <c r="BM2" s="4">
        <v>0.35299999999999998</v>
      </c>
      <c r="BN2" s="4">
        <v>0.32900000000000001</v>
      </c>
      <c r="BO2" s="4">
        <v>0.33900000000000002</v>
      </c>
      <c r="BP2" s="4">
        <v>0.378</v>
      </c>
      <c r="BQ2" s="4">
        <v>0.38200000000000001</v>
      </c>
      <c r="BR2" s="4">
        <v>0.441</v>
      </c>
      <c r="BS2" s="4">
        <v>0.32800000000000001</v>
      </c>
      <c r="BT2" s="4">
        <v>0.318</v>
      </c>
      <c r="BU2" s="4">
        <v>0.96599999999999997</v>
      </c>
      <c r="BV2" s="4">
        <v>0.35499999999999998</v>
      </c>
      <c r="BW2" s="4">
        <v>0.376</v>
      </c>
      <c r="BX2" s="4">
        <v>0.41899999999999998</v>
      </c>
      <c r="BY2" s="4">
        <v>0.46400000000000002</v>
      </c>
      <c r="BZ2" s="4">
        <v>0.48499999999999999</v>
      </c>
      <c r="CA2" s="4">
        <v>0.51600000000000001</v>
      </c>
      <c r="CB2" s="4">
        <v>0.54500000000000004</v>
      </c>
      <c r="CC2" s="4">
        <v>0.54200000000000004</v>
      </c>
      <c r="CD2" s="4">
        <v>0.499</v>
      </c>
      <c r="CE2" s="4">
        <v>0.34</v>
      </c>
      <c r="CF2" s="4">
        <v>0.92200000000000004</v>
      </c>
      <c r="CG2" s="4">
        <v>0.317</v>
      </c>
      <c r="CH2" s="4">
        <v>0.35399999999999998</v>
      </c>
      <c r="CI2" s="4">
        <v>0.29499999999999998</v>
      </c>
      <c r="CJ2" s="4">
        <v>0.33800000000000002</v>
      </c>
      <c r="CK2" s="4">
        <v>0.33900000000000002</v>
      </c>
      <c r="CL2" s="4">
        <v>0.33500000000000002</v>
      </c>
      <c r="CM2" s="4">
        <v>0.33600000000000002</v>
      </c>
      <c r="CN2" s="4">
        <v>0.316</v>
      </c>
      <c r="CO2" s="4">
        <v>0.38700000000000001</v>
      </c>
      <c r="CP2" s="4">
        <v>0.44700000000000001</v>
      </c>
      <c r="CQ2" s="4">
        <v>0.33400000000000002</v>
      </c>
      <c r="CR2" s="4">
        <v>0.32700000000000001</v>
      </c>
      <c r="CS2" s="4">
        <v>1.054</v>
      </c>
    </row>
    <row r="3" spans="1:97" x14ac:dyDescent="0.55000000000000004">
      <c r="A3" s="3">
        <v>1</v>
      </c>
      <c r="B3" s="3">
        <v>1.0549999999999999</v>
      </c>
      <c r="C3" s="3">
        <v>1.101</v>
      </c>
      <c r="D3" s="3">
        <v>1.1020000000000001</v>
      </c>
      <c r="E3" s="3">
        <v>1.1399999999999999</v>
      </c>
      <c r="F3" s="3">
        <v>1.2909999999999999</v>
      </c>
      <c r="G3" s="3">
        <v>1.2829999999999999</v>
      </c>
      <c r="H3" s="3">
        <v>1.353</v>
      </c>
      <c r="I3" s="3">
        <v>1.3779999999999999</v>
      </c>
      <c r="J3" s="3">
        <v>1.0509999999999999</v>
      </c>
      <c r="K3" s="3">
        <v>1.115</v>
      </c>
      <c r="L3" s="3">
        <v>1.1100000000000001</v>
      </c>
      <c r="M3" s="3">
        <v>1.181</v>
      </c>
      <c r="N3" s="3">
        <v>1.232</v>
      </c>
      <c r="O3" s="3">
        <v>1.3740000000000001</v>
      </c>
      <c r="P3" s="3">
        <v>1.3680000000000001</v>
      </c>
      <c r="Q3" s="3">
        <v>1.454</v>
      </c>
      <c r="R3" s="3">
        <v>0.92400000000000004</v>
      </c>
      <c r="S3" s="3">
        <v>0.97199999999999998</v>
      </c>
      <c r="T3" s="3">
        <v>1.042</v>
      </c>
      <c r="U3" s="3">
        <v>1.133</v>
      </c>
      <c r="V3" s="3">
        <v>1.292</v>
      </c>
      <c r="W3" s="3">
        <v>1.329</v>
      </c>
      <c r="X3" s="3">
        <v>1.458</v>
      </c>
      <c r="Y3" s="3">
        <v>1.5549999999999999</v>
      </c>
      <c r="Z3" s="3">
        <v>0.93100000000000005</v>
      </c>
      <c r="AA3" s="3">
        <v>1.002</v>
      </c>
      <c r="AB3" s="3">
        <v>1.03</v>
      </c>
      <c r="AC3" s="3">
        <v>1.1739999999999999</v>
      </c>
      <c r="AD3" s="3">
        <v>1.2649999999999999</v>
      </c>
      <c r="AE3" s="3">
        <v>1.385</v>
      </c>
      <c r="AF3" s="3">
        <v>1.4630000000000001</v>
      </c>
      <c r="AG3" s="3">
        <v>1.554</v>
      </c>
      <c r="AH3" s="4">
        <v>0.69799999999999995</v>
      </c>
      <c r="AI3" s="4">
        <v>0.33400000000000002</v>
      </c>
      <c r="AJ3" s="4">
        <v>0.89</v>
      </c>
      <c r="AK3" s="4">
        <v>0.317</v>
      </c>
      <c r="AL3" s="4">
        <v>0.32200000000000001</v>
      </c>
      <c r="AM3" s="4">
        <v>0.32700000000000001</v>
      </c>
      <c r="AN3" s="4">
        <v>0.33200000000000002</v>
      </c>
      <c r="AO3" s="4">
        <v>0.374</v>
      </c>
      <c r="AP3" s="4">
        <v>0.34300000000000003</v>
      </c>
      <c r="AQ3" s="4">
        <v>0.34</v>
      </c>
      <c r="AR3" s="4">
        <v>0.317</v>
      </c>
      <c r="AS3" s="4">
        <v>0.374</v>
      </c>
      <c r="AT3" s="4">
        <v>0.71299999999999997</v>
      </c>
      <c r="AU3" s="4">
        <v>0.34300000000000003</v>
      </c>
      <c r="AV3" s="4">
        <v>0.33200000000000002</v>
      </c>
      <c r="AW3" s="4">
        <v>0.67800000000000005</v>
      </c>
      <c r="AX3" s="4">
        <v>0.34899999999999998</v>
      </c>
      <c r="AY3" s="4">
        <v>0.38900000000000001</v>
      </c>
      <c r="AZ3" s="4">
        <v>0.41099999999999998</v>
      </c>
      <c r="BA3" s="4">
        <v>0.44700000000000001</v>
      </c>
      <c r="BB3" s="4">
        <v>0.51700000000000002</v>
      </c>
      <c r="BC3" s="4">
        <v>0.502</v>
      </c>
      <c r="BD3" s="4">
        <v>0.55900000000000005</v>
      </c>
      <c r="BE3" s="4">
        <v>0.59599999999999997</v>
      </c>
      <c r="BF3" s="4">
        <v>0.54900000000000004</v>
      </c>
      <c r="BG3" s="4">
        <v>0.34499999999999997</v>
      </c>
      <c r="BH3" s="4">
        <v>1.002</v>
      </c>
      <c r="BI3" s="4">
        <v>0.32300000000000001</v>
      </c>
      <c r="BJ3" s="4">
        <v>0.35</v>
      </c>
      <c r="BK3" s="4">
        <v>0.32600000000000001</v>
      </c>
      <c r="BL3" s="4">
        <v>0.37</v>
      </c>
      <c r="BM3" s="4">
        <v>0.35699999999999998</v>
      </c>
      <c r="BN3" s="4">
        <v>0.33200000000000002</v>
      </c>
      <c r="BO3" s="4">
        <v>0.34300000000000003</v>
      </c>
      <c r="BP3" s="4">
        <v>0.38</v>
      </c>
      <c r="BQ3" s="4">
        <v>0.39</v>
      </c>
      <c r="BR3" s="4">
        <v>0.45400000000000001</v>
      </c>
      <c r="BS3" s="4">
        <v>0.33100000000000002</v>
      </c>
      <c r="BT3" s="4">
        <v>0.32100000000000001</v>
      </c>
      <c r="BU3" s="4">
        <v>1.0269999999999999</v>
      </c>
      <c r="BV3" s="4">
        <v>0.36199999999999999</v>
      </c>
      <c r="BW3" s="4">
        <v>0.38400000000000001</v>
      </c>
      <c r="BX3" s="4">
        <v>0.42899999999999999</v>
      </c>
      <c r="BY3" s="4">
        <v>0.47599999999999998</v>
      </c>
      <c r="BZ3" s="4">
        <v>0.499</v>
      </c>
      <c r="CA3" s="4">
        <v>0.53100000000000003</v>
      </c>
      <c r="CB3" s="4">
        <v>0.56100000000000005</v>
      </c>
      <c r="CC3" s="4">
        <v>0.56100000000000005</v>
      </c>
      <c r="CD3" s="4">
        <v>0.51300000000000001</v>
      </c>
      <c r="CE3" s="4">
        <v>0.34300000000000003</v>
      </c>
      <c r="CF3" s="4">
        <v>0.96199999999999997</v>
      </c>
      <c r="CG3" s="4">
        <v>0.32</v>
      </c>
      <c r="CH3" s="4">
        <v>0.35799999999999998</v>
      </c>
      <c r="CI3" s="4">
        <v>0.29799999999999999</v>
      </c>
      <c r="CJ3" s="4">
        <v>0.34100000000000003</v>
      </c>
      <c r="CK3" s="4">
        <v>0.34399999999999997</v>
      </c>
      <c r="CL3" s="4">
        <v>0.33700000000000002</v>
      </c>
      <c r="CM3" s="4">
        <v>0.34</v>
      </c>
      <c r="CN3" s="4">
        <v>0.32</v>
      </c>
      <c r="CO3" s="4">
        <v>0.39400000000000002</v>
      </c>
      <c r="CP3" s="4">
        <v>0.46200000000000002</v>
      </c>
      <c r="CQ3" s="4">
        <v>0.33800000000000002</v>
      </c>
      <c r="CR3" s="4">
        <v>0.33100000000000002</v>
      </c>
      <c r="CS3" s="4">
        <v>1.121</v>
      </c>
    </row>
    <row r="4" spans="1:97" x14ac:dyDescent="0.55000000000000004">
      <c r="A4" s="3">
        <v>2</v>
      </c>
      <c r="B4" s="3">
        <v>1.083</v>
      </c>
      <c r="C4" s="3">
        <v>1.131</v>
      </c>
      <c r="D4" s="3">
        <v>1.129</v>
      </c>
      <c r="E4" s="3">
        <v>1.17</v>
      </c>
      <c r="F4" s="3">
        <v>1.329</v>
      </c>
      <c r="G4" s="3">
        <v>1.3169999999999999</v>
      </c>
      <c r="H4" s="3">
        <v>1.3979999999999999</v>
      </c>
      <c r="I4" s="3">
        <v>1.4219999999999999</v>
      </c>
      <c r="J4" s="3">
        <v>1.075</v>
      </c>
      <c r="K4" s="3">
        <v>1.1419999999999999</v>
      </c>
      <c r="L4" s="3">
        <v>1.1379999999999999</v>
      </c>
      <c r="M4" s="3">
        <v>1.2110000000000001</v>
      </c>
      <c r="N4" s="3">
        <v>1.2649999999999999</v>
      </c>
      <c r="O4" s="3">
        <v>1.411</v>
      </c>
      <c r="P4" s="3">
        <v>1.4119999999999999</v>
      </c>
      <c r="Q4" s="3">
        <v>1.496</v>
      </c>
      <c r="R4" s="3">
        <v>0.93700000000000006</v>
      </c>
      <c r="S4" s="3">
        <v>0.995</v>
      </c>
      <c r="T4" s="3">
        <v>1.0620000000000001</v>
      </c>
      <c r="U4" s="3">
        <v>1.1639999999999999</v>
      </c>
      <c r="V4" s="3">
        <v>1.327</v>
      </c>
      <c r="W4" s="3">
        <v>1.361</v>
      </c>
      <c r="X4" s="3">
        <v>1.5029999999999999</v>
      </c>
      <c r="Y4" s="3">
        <v>1.6020000000000001</v>
      </c>
      <c r="Z4" s="3">
        <v>0.95099999999999996</v>
      </c>
      <c r="AA4" s="3">
        <v>1.02</v>
      </c>
      <c r="AB4" s="3">
        <v>1.056</v>
      </c>
      <c r="AC4" s="3">
        <v>1.2030000000000001</v>
      </c>
      <c r="AD4" s="3">
        <v>1.3009999999999999</v>
      </c>
      <c r="AE4" s="3">
        <v>1.4239999999999999</v>
      </c>
      <c r="AF4" s="3">
        <v>1.51</v>
      </c>
      <c r="AG4" s="3">
        <v>1.6060000000000001</v>
      </c>
      <c r="AH4" s="4">
        <v>0.71699999999999997</v>
      </c>
      <c r="AI4" s="4">
        <v>0.33800000000000002</v>
      </c>
      <c r="AJ4" s="4">
        <v>0.93500000000000005</v>
      </c>
      <c r="AK4" s="4">
        <v>0.32</v>
      </c>
      <c r="AL4" s="4">
        <v>0.32600000000000001</v>
      </c>
      <c r="AM4" s="4">
        <v>0.33</v>
      </c>
      <c r="AN4" s="4">
        <v>0.33500000000000002</v>
      </c>
      <c r="AO4" s="4">
        <v>0.379</v>
      </c>
      <c r="AP4" s="4">
        <v>0.34699999999999998</v>
      </c>
      <c r="AQ4" s="4">
        <v>0.34300000000000003</v>
      </c>
      <c r="AR4" s="4">
        <v>0.32</v>
      </c>
      <c r="AS4" s="4">
        <v>0.38100000000000001</v>
      </c>
      <c r="AT4" s="4">
        <v>0.752</v>
      </c>
      <c r="AU4" s="4">
        <v>0.34699999999999998</v>
      </c>
      <c r="AV4" s="4">
        <v>0.33600000000000002</v>
      </c>
      <c r="AW4" s="4">
        <v>0.69099999999999995</v>
      </c>
      <c r="AX4" s="4">
        <v>0.35399999999999998</v>
      </c>
      <c r="AY4" s="4">
        <v>0.39800000000000002</v>
      </c>
      <c r="AZ4" s="4">
        <v>0.41899999999999998</v>
      </c>
      <c r="BA4" s="4">
        <v>0.45900000000000002</v>
      </c>
      <c r="BB4" s="4">
        <v>0.53100000000000003</v>
      </c>
      <c r="BC4" s="4">
        <v>0.51400000000000001</v>
      </c>
      <c r="BD4" s="4">
        <v>0.57599999999999996</v>
      </c>
      <c r="BE4" s="4">
        <v>0.61399999999999999</v>
      </c>
      <c r="BF4" s="4">
        <v>0.56599999999999995</v>
      </c>
      <c r="BG4" s="4">
        <v>0.34799999999999998</v>
      </c>
      <c r="BH4" s="4">
        <v>1.042</v>
      </c>
      <c r="BI4" s="4">
        <v>0.32600000000000001</v>
      </c>
      <c r="BJ4" s="4">
        <v>0.35299999999999998</v>
      </c>
      <c r="BK4" s="4">
        <v>0.32900000000000001</v>
      </c>
      <c r="BL4" s="4">
        <v>0.374</v>
      </c>
      <c r="BM4" s="4">
        <v>0.36099999999999999</v>
      </c>
      <c r="BN4" s="4">
        <v>0.33600000000000002</v>
      </c>
      <c r="BO4" s="4">
        <v>0.34599999999999997</v>
      </c>
      <c r="BP4" s="4">
        <v>0.38100000000000001</v>
      </c>
      <c r="BQ4" s="4">
        <v>0.39700000000000002</v>
      </c>
      <c r="BR4" s="4">
        <v>0.46800000000000003</v>
      </c>
      <c r="BS4" s="4">
        <v>0.33500000000000002</v>
      </c>
      <c r="BT4" s="4">
        <v>0.32600000000000001</v>
      </c>
      <c r="BU4" s="4">
        <v>1.087</v>
      </c>
      <c r="BV4" s="4">
        <v>0.37</v>
      </c>
      <c r="BW4" s="4">
        <v>0.39100000000000001</v>
      </c>
      <c r="BX4" s="4">
        <v>0.44</v>
      </c>
      <c r="BY4" s="4">
        <v>0.48799999999999999</v>
      </c>
      <c r="BZ4" s="4">
        <v>0.51300000000000001</v>
      </c>
      <c r="CA4" s="4">
        <v>0.54600000000000004</v>
      </c>
      <c r="CB4" s="4">
        <v>0.57899999999999996</v>
      </c>
      <c r="CC4" s="4">
        <v>0.57999999999999996</v>
      </c>
      <c r="CD4" s="4">
        <v>0.52700000000000002</v>
      </c>
      <c r="CE4" s="4">
        <v>0.34599999999999997</v>
      </c>
      <c r="CF4" s="4">
        <v>1.0009999999999999</v>
      </c>
      <c r="CG4" s="4">
        <v>0.32300000000000001</v>
      </c>
      <c r="CH4" s="4">
        <v>0.36199999999999999</v>
      </c>
      <c r="CI4" s="4">
        <v>0.3</v>
      </c>
      <c r="CJ4" s="4">
        <v>0.34499999999999997</v>
      </c>
      <c r="CK4" s="4">
        <v>0.34799999999999998</v>
      </c>
      <c r="CL4" s="4">
        <v>0.34100000000000003</v>
      </c>
      <c r="CM4" s="4">
        <v>0.34399999999999997</v>
      </c>
      <c r="CN4" s="4">
        <v>0.32300000000000001</v>
      </c>
      <c r="CO4" s="4">
        <v>0.40200000000000002</v>
      </c>
      <c r="CP4" s="4">
        <v>0.47699999999999998</v>
      </c>
      <c r="CQ4" s="4">
        <v>0.34200000000000003</v>
      </c>
      <c r="CR4" s="4">
        <v>0.33600000000000002</v>
      </c>
      <c r="CS4" s="4">
        <v>1.1850000000000001</v>
      </c>
    </row>
    <row r="5" spans="1:97" x14ac:dyDescent="0.55000000000000004">
      <c r="A5" s="3">
        <v>3</v>
      </c>
      <c r="B5" s="3">
        <v>1.1080000000000001</v>
      </c>
      <c r="C5" s="3">
        <v>1.157</v>
      </c>
      <c r="D5" s="3">
        <v>1.153</v>
      </c>
      <c r="E5" s="3">
        <v>1.2</v>
      </c>
      <c r="F5" s="3">
        <v>1.371</v>
      </c>
      <c r="G5" s="3">
        <v>1.35</v>
      </c>
      <c r="H5" s="3">
        <v>1.4430000000000001</v>
      </c>
      <c r="I5" s="3">
        <v>1.468</v>
      </c>
      <c r="J5" s="3">
        <v>1.099</v>
      </c>
      <c r="K5" s="3">
        <v>1.167</v>
      </c>
      <c r="L5" s="3">
        <v>1.1659999999999999</v>
      </c>
      <c r="M5" s="3">
        <v>1.238</v>
      </c>
      <c r="N5" s="3">
        <v>1.2949999999999999</v>
      </c>
      <c r="O5" s="3">
        <v>1.4510000000000001</v>
      </c>
      <c r="P5" s="3">
        <v>1.4570000000000001</v>
      </c>
      <c r="Q5" s="3">
        <v>1.538</v>
      </c>
      <c r="R5" s="3">
        <v>0.95599999999999996</v>
      </c>
      <c r="S5" s="3">
        <v>1.0149999999999999</v>
      </c>
      <c r="T5" s="3">
        <v>1.083</v>
      </c>
      <c r="U5" s="3">
        <v>1.1919999999999999</v>
      </c>
      <c r="V5" s="3">
        <v>1.367</v>
      </c>
      <c r="W5" s="3">
        <v>1.4</v>
      </c>
      <c r="X5" s="3">
        <v>1.55</v>
      </c>
      <c r="Y5" s="3">
        <v>1.651</v>
      </c>
      <c r="Z5" s="3">
        <v>0.96899999999999997</v>
      </c>
      <c r="AA5" s="3">
        <v>1.0409999999999999</v>
      </c>
      <c r="AB5" s="3">
        <v>1.08</v>
      </c>
      <c r="AC5" s="3">
        <v>1.2350000000000001</v>
      </c>
      <c r="AD5" s="3">
        <v>1.3360000000000001</v>
      </c>
      <c r="AE5" s="3">
        <v>1.4690000000000001</v>
      </c>
      <c r="AF5" s="3">
        <v>1.5569999999999999</v>
      </c>
      <c r="AG5" s="3">
        <v>1.667</v>
      </c>
      <c r="AH5" s="4">
        <v>0.73899999999999999</v>
      </c>
      <c r="AI5" s="4">
        <v>0.34100000000000003</v>
      </c>
      <c r="AJ5" s="4">
        <v>0.98099999999999998</v>
      </c>
      <c r="AK5" s="4">
        <v>0.32300000000000001</v>
      </c>
      <c r="AL5" s="4">
        <v>0.32800000000000001</v>
      </c>
      <c r="AM5" s="4">
        <v>0.33300000000000002</v>
      </c>
      <c r="AN5" s="4">
        <v>0.33900000000000002</v>
      </c>
      <c r="AO5" s="4">
        <v>0.38400000000000001</v>
      </c>
      <c r="AP5" s="4">
        <v>0.35199999999999998</v>
      </c>
      <c r="AQ5" s="4">
        <v>0.34599999999999997</v>
      </c>
      <c r="AR5" s="4">
        <v>0.32300000000000001</v>
      </c>
      <c r="AS5" s="4">
        <v>0.38800000000000001</v>
      </c>
      <c r="AT5" s="4">
        <v>0.79400000000000004</v>
      </c>
      <c r="AU5" s="4">
        <v>0.35099999999999998</v>
      </c>
      <c r="AV5" s="4">
        <v>0.34</v>
      </c>
      <c r="AW5" s="4">
        <v>0.70099999999999996</v>
      </c>
      <c r="AX5" s="4">
        <v>0.36099999999999999</v>
      </c>
      <c r="AY5" s="4">
        <v>0.40600000000000003</v>
      </c>
      <c r="AZ5" s="4">
        <v>0.42699999999999999</v>
      </c>
      <c r="BA5" s="4">
        <v>0.47</v>
      </c>
      <c r="BB5" s="4">
        <v>0.54700000000000004</v>
      </c>
      <c r="BC5" s="4">
        <v>0.52900000000000003</v>
      </c>
      <c r="BD5" s="4">
        <v>0.59399999999999997</v>
      </c>
      <c r="BE5" s="4">
        <v>0.63300000000000001</v>
      </c>
      <c r="BF5" s="4">
        <v>0.58399999999999996</v>
      </c>
      <c r="BG5" s="4">
        <v>0.35099999999999998</v>
      </c>
      <c r="BH5" s="4">
        <v>1.081</v>
      </c>
      <c r="BI5" s="4">
        <v>0.32900000000000001</v>
      </c>
      <c r="BJ5" s="4">
        <v>0.35699999999999998</v>
      </c>
      <c r="BK5" s="4">
        <v>0.33200000000000002</v>
      </c>
      <c r="BL5" s="4">
        <v>0.379</v>
      </c>
      <c r="BM5" s="4">
        <v>0.36399999999999999</v>
      </c>
      <c r="BN5" s="4">
        <v>0.33900000000000002</v>
      </c>
      <c r="BO5" s="4">
        <v>0.35</v>
      </c>
      <c r="BP5" s="4">
        <v>0.38200000000000001</v>
      </c>
      <c r="BQ5" s="4">
        <v>0.40400000000000003</v>
      </c>
      <c r="BR5" s="4">
        <v>0.48199999999999998</v>
      </c>
      <c r="BS5" s="4">
        <v>0.33900000000000002</v>
      </c>
      <c r="BT5" s="4">
        <v>0.32900000000000001</v>
      </c>
      <c r="BU5" s="4">
        <v>1.143</v>
      </c>
      <c r="BV5" s="4">
        <v>0.377</v>
      </c>
      <c r="BW5" s="4">
        <v>0.39900000000000002</v>
      </c>
      <c r="BX5" s="4">
        <v>0.45</v>
      </c>
      <c r="BY5" s="4">
        <v>0.501</v>
      </c>
      <c r="BZ5" s="4">
        <v>0.52700000000000002</v>
      </c>
      <c r="CA5" s="4">
        <v>0.56299999999999994</v>
      </c>
      <c r="CB5" s="4">
        <v>0.59699999999999998</v>
      </c>
      <c r="CC5" s="4">
        <v>0.60199999999999998</v>
      </c>
      <c r="CD5" s="4">
        <v>0.54200000000000004</v>
      </c>
      <c r="CE5" s="4">
        <v>0.35</v>
      </c>
      <c r="CF5" s="4">
        <v>1.038</v>
      </c>
      <c r="CG5" s="4">
        <v>0.32700000000000001</v>
      </c>
      <c r="CH5" s="4">
        <v>0.36599999999999999</v>
      </c>
      <c r="CI5" s="4">
        <v>0.30299999999999999</v>
      </c>
      <c r="CJ5" s="4">
        <v>0.34899999999999998</v>
      </c>
      <c r="CK5" s="4">
        <v>0.35199999999999998</v>
      </c>
      <c r="CL5" s="4">
        <v>0.34300000000000003</v>
      </c>
      <c r="CM5" s="4">
        <v>0.34599999999999997</v>
      </c>
      <c r="CN5" s="4">
        <v>0.32600000000000001</v>
      </c>
      <c r="CO5" s="4">
        <v>0.40799999999999997</v>
      </c>
      <c r="CP5" s="4">
        <v>0.49199999999999999</v>
      </c>
      <c r="CQ5" s="4">
        <v>0.34499999999999997</v>
      </c>
      <c r="CR5" s="4">
        <v>0.34</v>
      </c>
      <c r="CS5" s="4">
        <v>1.244</v>
      </c>
    </row>
    <row r="6" spans="1:97" x14ac:dyDescent="0.55000000000000004">
      <c r="A6" s="3">
        <v>4</v>
      </c>
      <c r="B6" s="3">
        <v>1.133</v>
      </c>
      <c r="C6" s="3">
        <v>1.1850000000000001</v>
      </c>
      <c r="D6" s="3">
        <v>1.18</v>
      </c>
      <c r="E6" s="3">
        <v>1.23</v>
      </c>
      <c r="F6" s="3">
        <v>1.409</v>
      </c>
      <c r="G6" s="3">
        <v>1.389</v>
      </c>
      <c r="H6" s="3">
        <v>1.49</v>
      </c>
      <c r="I6" s="3">
        <v>1.52</v>
      </c>
      <c r="J6" s="3">
        <v>1.1240000000000001</v>
      </c>
      <c r="K6" s="3">
        <v>1.1970000000000001</v>
      </c>
      <c r="L6" s="3">
        <v>1.194</v>
      </c>
      <c r="M6" s="3">
        <v>1.2649999999999999</v>
      </c>
      <c r="N6" s="3">
        <v>1.3280000000000001</v>
      </c>
      <c r="O6" s="3">
        <v>1.4930000000000001</v>
      </c>
      <c r="P6" s="3">
        <v>1.5009999999999999</v>
      </c>
      <c r="Q6" s="3">
        <v>1.5860000000000001</v>
      </c>
      <c r="R6" s="3">
        <v>0.97099999999999997</v>
      </c>
      <c r="S6" s="3">
        <v>1.04</v>
      </c>
      <c r="T6" s="3">
        <v>1.1080000000000001</v>
      </c>
      <c r="U6" s="3">
        <v>1.2250000000000001</v>
      </c>
      <c r="V6" s="3">
        <v>1.41</v>
      </c>
      <c r="W6" s="3">
        <v>1.44</v>
      </c>
      <c r="X6" s="3">
        <v>1.599</v>
      </c>
      <c r="Y6" s="3">
        <v>1.7030000000000001</v>
      </c>
      <c r="Z6" s="3">
        <v>0.99</v>
      </c>
      <c r="AA6" s="3">
        <v>1.0640000000000001</v>
      </c>
      <c r="AB6" s="3">
        <v>1.111</v>
      </c>
      <c r="AC6" s="3">
        <v>1.2669999999999999</v>
      </c>
      <c r="AD6" s="3">
        <v>1.377</v>
      </c>
      <c r="AE6" s="3">
        <v>1.516</v>
      </c>
      <c r="AF6" s="3">
        <v>1.607</v>
      </c>
      <c r="AG6" s="3">
        <v>1.736</v>
      </c>
      <c r="AH6" s="4">
        <v>0.76500000000000001</v>
      </c>
      <c r="AI6" s="4">
        <v>0.34399999999999997</v>
      </c>
      <c r="AJ6" s="4">
        <v>1.03</v>
      </c>
      <c r="AK6" s="4">
        <v>0.32600000000000001</v>
      </c>
      <c r="AL6" s="4">
        <v>0.33200000000000002</v>
      </c>
      <c r="AM6" s="4">
        <v>0.33700000000000002</v>
      </c>
      <c r="AN6" s="4">
        <v>0.34200000000000003</v>
      </c>
      <c r="AO6" s="4">
        <v>0.39</v>
      </c>
      <c r="AP6" s="4">
        <v>0.35699999999999998</v>
      </c>
      <c r="AQ6" s="4">
        <v>0.35</v>
      </c>
      <c r="AR6" s="4">
        <v>0.32600000000000001</v>
      </c>
      <c r="AS6" s="4">
        <v>0.39500000000000002</v>
      </c>
      <c r="AT6" s="4">
        <v>0.83899999999999997</v>
      </c>
      <c r="AU6" s="4">
        <v>0.35599999999999998</v>
      </c>
      <c r="AV6" s="4">
        <v>0.34399999999999997</v>
      </c>
      <c r="AW6" s="4">
        <v>0.71</v>
      </c>
      <c r="AX6" s="4">
        <v>0.36699999999999999</v>
      </c>
      <c r="AY6" s="4">
        <v>0.41599999999999998</v>
      </c>
      <c r="AZ6" s="4">
        <v>0.437</v>
      </c>
      <c r="BA6" s="4">
        <v>0.48299999999999998</v>
      </c>
      <c r="BB6" s="4">
        <v>0.56399999999999995</v>
      </c>
      <c r="BC6" s="4">
        <v>0.54400000000000004</v>
      </c>
      <c r="BD6" s="4">
        <v>0.61299999999999999</v>
      </c>
      <c r="BE6" s="4">
        <v>0.65300000000000002</v>
      </c>
      <c r="BF6" s="4">
        <v>0.60199999999999998</v>
      </c>
      <c r="BG6" s="4">
        <v>0.35499999999999998</v>
      </c>
      <c r="BH6" s="4">
        <v>1.1180000000000001</v>
      </c>
      <c r="BI6" s="4">
        <v>0.33200000000000002</v>
      </c>
      <c r="BJ6" s="4">
        <v>0.36099999999999999</v>
      </c>
      <c r="BK6" s="4">
        <v>0.33500000000000002</v>
      </c>
      <c r="BL6" s="4">
        <v>0.38300000000000001</v>
      </c>
      <c r="BM6" s="4">
        <v>0.36899999999999999</v>
      </c>
      <c r="BN6" s="4">
        <v>0.34200000000000003</v>
      </c>
      <c r="BO6" s="4">
        <v>0.35399999999999998</v>
      </c>
      <c r="BP6" s="4">
        <v>0.38400000000000001</v>
      </c>
      <c r="BQ6" s="4">
        <v>0.41099999999999998</v>
      </c>
      <c r="BR6" s="4">
        <v>0.497</v>
      </c>
      <c r="BS6" s="4">
        <v>0.34300000000000003</v>
      </c>
      <c r="BT6" s="4">
        <v>0.33400000000000002</v>
      </c>
      <c r="BU6" s="4">
        <v>1.194</v>
      </c>
      <c r="BV6" s="4">
        <v>0.38500000000000001</v>
      </c>
      <c r="BW6" s="4">
        <v>0.40799999999999997</v>
      </c>
      <c r="BX6" s="4">
        <v>0.46300000000000002</v>
      </c>
      <c r="BY6" s="4">
        <v>0.51400000000000001</v>
      </c>
      <c r="BZ6" s="4">
        <v>0.54300000000000004</v>
      </c>
      <c r="CA6" s="4">
        <v>0.58099999999999996</v>
      </c>
      <c r="CB6" s="4">
        <v>0.61599999999999999</v>
      </c>
      <c r="CC6" s="4">
        <v>0.627</v>
      </c>
      <c r="CD6" s="4">
        <v>0.55800000000000005</v>
      </c>
      <c r="CE6" s="4">
        <v>0.35299999999999998</v>
      </c>
      <c r="CF6" s="4">
        <v>1.0740000000000001</v>
      </c>
      <c r="CG6" s="4">
        <v>0.33</v>
      </c>
      <c r="CH6" s="4">
        <v>0.37</v>
      </c>
      <c r="CI6" s="4">
        <v>0.30599999999999999</v>
      </c>
      <c r="CJ6" s="4">
        <v>0.35299999999999998</v>
      </c>
      <c r="CK6" s="4">
        <v>0.35599999999999998</v>
      </c>
      <c r="CL6" s="4">
        <v>0.34799999999999998</v>
      </c>
      <c r="CM6" s="4">
        <v>0.35</v>
      </c>
      <c r="CN6" s="4">
        <v>0.33</v>
      </c>
      <c r="CO6" s="4">
        <v>0.41599999999999998</v>
      </c>
      <c r="CP6" s="4">
        <v>0.50800000000000001</v>
      </c>
      <c r="CQ6" s="4">
        <v>0.34899999999999998</v>
      </c>
      <c r="CR6" s="4">
        <v>0.34399999999999997</v>
      </c>
      <c r="CS6" s="4">
        <v>1.2949999999999999</v>
      </c>
    </row>
    <row r="7" spans="1:97" x14ac:dyDescent="0.55000000000000004">
      <c r="A7" s="3">
        <v>5</v>
      </c>
      <c r="B7" s="3">
        <v>1.1559999999999999</v>
      </c>
      <c r="C7" s="3">
        <v>1.216</v>
      </c>
      <c r="D7" s="3">
        <v>1.2090000000000001</v>
      </c>
      <c r="E7" s="3">
        <v>1.26</v>
      </c>
      <c r="F7" s="3">
        <v>1.4530000000000001</v>
      </c>
      <c r="G7" s="3">
        <v>1.425</v>
      </c>
      <c r="H7" s="3">
        <v>1.5349999999999999</v>
      </c>
      <c r="I7" s="3">
        <v>1.571</v>
      </c>
      <c r="J7" s="3">
        <v>1.1479999999999999</v>
      </c>
      <c r="K7" s="3">
        <v>1.2250000000000001</v>
      </c>
      <c r="L7" s="3">
        <v>1.222</v>
      </c>
      <c r="M7" s="3">
        <v>1.2969999999999999</v>
      </c>
      <c r="N7" s="3">
        <v>1.361</v>
      </c>
      <c r="O7" s="3">
        <v>1.5329999999999999</v>
      </c>
      <c r="P7" s="3">
        <v>1.548</v>
      </c>
      <c r="Q7" s="3">
        <v>1.6339999999999999</v>
      </c>
      <c r="R7" s="3">
        <v>0.98699999999999999</v>
      </c>
      <c r="S7" s="3">
        <v>1.06</v>
      </c>
      <c r="T7" s="3">
        <v>1.131</v>
      </c>
      <c r="U7" s="3">
        <v>1.2549999999999999</v>
      </c>
      <c r="V7" s="3">
        <v>1.45</v>
      </c>
      <c r="W7" s="3">
        <v>1.482</v>
      </c>
      <c r="X7" s="3">
        <v>1.649</v>
      </c>
      <c r="Y7" s="3">
        <v>1.758</v>
      </c>
      <c r="Z7" s="3">
        <v>1.008</v>
      </c>
      <c r="AA7" s="3">
        <v>1.085</v>
      </c>
      <c r="AB7" s="3">
        <v>1.1379999999999999</v>
      </c>
      <c r="AC7" s="3">
        <v>1.302</v>
      </c>
      <c r="AD7" s="3">
        <v>1.415</v>
      </c>
      <c r="AE7" s="3">
        <v>1.5649999999999999</v>
      </c>
      <c r="AF7" s="3">
        <v>1.657</v>
      </c>
      <c r="AG7" s="3">
        <v>1.8140000000000001</v>
      </c>
      <c r="AH7" s="4">
        <v>0.79400000000000004</v>
      </c>
      <c r="AI7" s="4">
        <v>0.34799999999999998</v>
      </c>
      <c r="AJ7" s="4">
        <v>1.081</v>
      </c>
      <c r="AK7" s="4">
        <v>0.32900000000000001</v>
      </c>
      <c r="AL7" s="4">
        <v>0.33500000000000002</v>
      </c>
      <c r="AM7" s="4">
        <v>0.34</v>
      </c>
      <c r="AN7" s="4">
        <v>0.34599999999999997</v>
      </c>
      <c r="AO7" s="4">
        <v>0.39500000000000002</v>
      </c>
      <c r="AP7" s="4">
        <v>0.36199999999999999</v>
      </c>
      <c r="AQ7" s="4">
        <v>0.35299999999999998</v>
      </c>
      <c r="AR7" s="4">
        <v>0.32900000000000001</v>
      </c>
      <c r="AS7" s="4">
        <v>0.40200000000000002</v>
      </c>
      <c r="AT7" s="4">
        <v>0.88600000000000001</v>
      </c>
      <c r="AU7" s="4">
        <v>0.36099999999999999</v>
      </c>
      <c r="AV7" s="4">
        <v>0.34799999999999998</v>
      </c>
      <c r="AW7" s="4">
        <v>0.71799999999999997</v>
      </c>
      <c r="AX7" s="4">
        <v>0.373</v>
      </c>
      <c r="AY7" s="4">
        <v>0.42399999999999999</v>
      </c>
      <c r="AZ7" s="4">
        <v>0.44600000000000001</v>
      </c>
      <c r="BA7" s="4">
        <v>0.495</v>
      </c>
      <c r="BB7" s="4">
        <v>0.57999999999999996</v>
      </c>
      <c r="BC7" s="4">
        <v>0.56000000000000005</v>
      </c>
      <c r="BD7" s="4">
        <v>0.63200000000000001</v>
      </c>
      <c r="BE7" s="4">
        <v>0.67400000000000004</v>
      </c>
      <c r="BF7" s="4">
        <v>0.622</v>
      </c>
      <c r="BG7" s="4">
        <v>0.35799999999999998</v>
      </c>
      <c r="BH7" s="4">
        <v>1.155</v>
      </c>
      <c r="BI7" s="4">
        <v>0.33600000000000002</v>
      </c>
      <c r="BJ7" s="4">
        <v>0.36499999999999999</v>
      </c>
      <c r="BK7" s="4">
        <v>0.33800000000000002</v>
      </c>
      <c r="BL7" s="4">
        <v>0.38700000000000001</v>
      </c>
      <c r="BM7" s="4">
        <v>0.373</v>
      </c>
      <c r="BN7" s="4">
        <v>0.34499999999999997</v>
      </c>
      <c r="BO7" s="4">
        <v>0.35699999999999998</v>
      </c>
      <c r="BP7" s="4">
        <v>0.38400000000000001</v>
      </c>
      <c r="BQ7" s="4">
        <v>0.41799999999999998</v>
      </c>
      <c r="BR7" s="4">
        <v>0.51300000000000001</v>
      </c>
      <c r="BS7" s="4">
        <v>0.34699999999999998</v>
      </c>
      <c r="BT7" s="4">
        <v>0.33700000000000002</v>
      </c>
      <c r="BU7" s="4">
        <v>1.2370000000000001</v>
      </c>
      <c r="BV7" s="4">
        <v>0.39200000000000002</v>
      </c>
      <c r="BW7" s="4">
        <v>0.41599999999999998</v>
      </c>
      <c r="BX7" s="4">
        <v>0.47399999999999998</v>
      </c>
      <c r="BY7" s="4">
        <v>0.52800000000000002</v>
      </c>
      <c r="BZ7" s="4">
        <v>0.55800000000000005</v>
      </c>
      <c r="CA7" s="4">
        <v>0.6</v>
      </c>
      <c r="CB7" s="4">
        <v>0.63500000000000001</v>
      </c>
      <c r="CC7" s="4">
        <v>0.65500000000000003</v>
      </c>
      <c r="CD7" s="4">
        <v>0.57399999999999995</v>
      </c>
      <c r="CE7" s="4">
        <v>0.35699999999999998</v>
      </c>
      <c r="CF7" s="4">
        <v>1.109</v>
      </c>
      <c r="CG7" s="4">
        <v>0.33300000000000002</v>
      </c>
      <c r="CH7" s="4">
        <v>0.374</v>
      </c>
      <c r="CI7" s="4">
        <v>0.309</v>
      </c>
      <c r="CJ7" s="4">
        <v>0.35599999999999998</v>
      </c>
      <c r="CK7" s="4">
        <v>0.35899999999999999</v>
      </c>
      <c r="CL7" s="4">
        <v>0.35099999999999998</v>
      </c>
      <c r="CM7" s="4">
        <v>0.35299999999999998</v>
      </c>
      <c r="CN7" s="4">
        <v>0.33300000000000002</v>
      </c>
      <c r="CO7" s="4">
        <v>0.42299999999999999</v>
      </c>
      <c r="CP7" s="4">
        <v>0.52500000000000002</v>
      </c>
      <c r="CQ7" s="4">
        <v>0.35199999999999998</v>
      </c>
      <c r="CR7" s="4">
        <v>0.34799999999999998</v>
      </c>
      <c r="CS7" s="4">
        <v>1.337</v>
      </c>
    </row>
    <row r="8" spans="1:97" x14ac:dyDescent="0.55000000000000004">
      <c r="A8" s="3">
        <v>6</v>
      </c>
      <c r="B8" s="3">
        <v>1.1839999999999999</v>
      </c>
      <c r="C8" s="3">
        <v>1.2450000000000001</v>
      </c>
      <c r="D8" s="3">
        <v>1.236</v>
      </c>
      <c r="E8" s="3">
        <v>1.292</v>
      </c>
      <c r="F8" s="3">
        <v>1.494</v>
      </c>
      <c r="G8" s="3">
        <v>1.4630000000000001</v>
      </c>
      <c r="H8" s="3">
        <v>1.5880000000000001</v>
      </c>
      <c r="I8" s="3">
        <v>1.625</v>
      </c>
      <c r="J8" s="3">
        <v>1.175</v>
      </c>
      <c r="K8" s="3">
        <v>1.2549999999999999</v>
      </c>
      <c r="L8" s="3">
        <v>1.252</v>
      </c>
      <c r="M8" s="3">
        <v>1.327</v>
      </c>
      <c r="N8" s="3">
        <v>1.399</v>
      </c>
      <c r="O8" s="3">
        <v>1.5780000000000001</v>
      </c>
      <c r="P8" s="3">
        <v>1.595</v>
      </c>
      <c r="Q8" s="3">
        <v>1.6850000000000001</v>
      </c>
      <c r="R8" s="3">
        <v>1.0029999999999999</v>
      </c>
      <c r="S8" s="3">
        <v>1.0820000000000001</v>
      </c>
      <c r="T8" s="3">
        <v>1.1559999999999999</v>
      </c>
      <c r="U8" s="3">
        <v>1.29</v>
      </c>
      <c r="V8" s="3">
        <v>1.4950000000000001</v>
      </c>
      <c r="W8" s="3">
        <v>1.5249999999999999</v>
      </c>
      <c r="X8" s="3">
        <v>1.7010000000000001</v>
      </c>
      <c r="Y8" s="3">
        <v>1.8160000000000001</v>
      </c>
      <c r="Z8" s="3">
        <v>1.0309999999999999</v>
      </c>
      <c r="AA8" s="3">
        <v>1.111</v>
      </c>
      <c r="AB8" s="3">
        <v>1.1659999999999999</v>
      </c>
      <c r="AC8" s="3">
        <v>1.3360000000000001</v>
      </c>
      <c r="AD8" s="3">
        <v>1.458</v>
      </c>
      <c r="AE8" s="3">
        <v>1.615</v>
      </c>
      <c r="AF8" s="3">
        <v>1.7090000000000001</v>
      </c>
      <c r="AG8" s="3">
        <v>1.905</v>
      </c>
      <c r="AH8" s="4">
        <v>0.82299999999999995</v>
      </c>
      <c r="AI8" s="4">
        <v>0.35099999999999998</v>
      </c>
      <c r="AJ8" s="4">
        <v>1.133</v>
      </c>
      <c r="AK8" s="4">
        <v>0.33200000000000002</v>
      </c>
      <c r="AL8" s="4">
        <v>0.33900000000000002</v>
      </c>
      <c r="AM8" s="4">
        <v>0.34300000000000003</v>
      </c>
      <c r="AN8" s="4">
        <v>0.34899999999999998</v>
      </c>
      <c r="AO8" s="4">
        <v>0.4</v>
      </c>
      <c r="AP8" s="4">
        <v>0.36799999999999999</v>
      </c>
      <c r="AQ8" s="4">
        <v>0.35699999999999998</v>
      </c>
      <c r="AR8" s="4">
        <v>0.33300000000000002</v>
      </c>
      <c r="AS8" s="4">
        <v>0.41</v>
      </c>
      <c r="AT8" s="4">
        <v>0.93500000000000005</v>
      </c>
      <c r="AU8" s="4">
        <v>0.36499999999999999</v>
      </c>
      <c r="AV8" s="4">
        <v>0.35299999999999998</v>
      </c>
      <c r="AW8" s="4">
        <v>0.72599999999999998</v>
      </c>
      <c r="AX8" s="4">
        <v>0.379</v>
      </c>
      <c r="AY8" s="4">
        <v>0.433</v>
      </c>
      <c r="AZ8" s="4">
        <v>0.45600000000000002</v>
      </c>
      <c r="BA8" s="4">
        <v>0.50900000000000001</v>
      </c>
      <c r="BB8" s="4">
        <v>0.59799999999999998</v>
      </c>
      <c r="BC8" s="4">
        <v>0.57599999999999996</v>
      </c>
      <c r="BD8" s="4">
        <v>0.65200000000000002</v>
      </c>
      <c r="BE8" s="4">
        <v>0.69599999999999995</v>
      </c>
      <c r="BF8" s="4">
        <v>0.64100000000000001</v>
      </c>
      <c r="BG8" s="4">
        <v>0.36199999999999999</v>
      </c>
      <c r="BH8" s="4">
        <v>1.19</v>
      </c>
      <c r="BI8" s="4">
        <v>0.33900000000000002</v>
      </c>
      <c r="BJ8" s="4">
        <v>0.36899999999999999</v>
      </c>
      <c r="BK8" s="4">
        <v>0.34100000000000003</v>
      </c>
      <c r="BL8" s="4">
        <v>0.39100000000000001</v>
      </c>
      <c r="BM8" s="4">
        <v>0.378</v>
      </c>
      <c r="BN8" s="4">
        <v>0.34899999999999998</v>
      </c>
      <c r="BO8" s="4">
        <v>0.36</v>
      </c>
      <c r="BP8" s="4">
        <v>0.38400000000000001</v>
      </c>
      <c r="BQ8" s="4">
        <v>0.42499999999999999</v>
      </c>
      <c r="BR8" s="4">
        <v>0.53</v>
      </c>
      <c r="BS8" s="4">
        <v>0.35099999999999998</v>
      </c>
      <c r="BT8" s="4">
        <v>0.34100000000000003</v>
      </c>
      <c r="BU8" s="4">
        <v>1.272</v>
      </c>
      <c r="BV8" s="4">
        <v>0.40100000000000002</v>
      </c>
      <c r="BW8" s="4">
        <v>0.42599999999999999</v>
      </c>
      <c r="BX8" s="4">
        <v>0.48599999999999999</v>
      </c>
      <c r="BY8" s="4">
        <v>0.54200000000000004</v>
      </c>
      <c r="BZ8" s="4">
        <v>0.57499999999999996</v>
      </c>
      <c r="CA8" s="4">
        <v>0.61899999999999999</v>
      </c>
      <c r="CB8" s="4">
        <v>0.65500000000000003</v>
      </c>
      <c r="CC8" s="4">
        <v>0.68799999999999994</v>
      </c>
      <c r="CD8" s="4">
        <v>0.59099999999999997</v>
      </c>
      <c r="CE8" s="4">
        <v>0.36099999999999999</v>
      </c>
      <c r="CF8" s="4">
        <v>1.143</v>
      </c>
      <c r="CG8" s="4">
        <v>0.33600000000000002</v>
      </c>
      <c r="CH8" s="4">
        <v>0.378</v>
      </c>
      <c r="CI8" s="4">
        <v>0.312</v>
      </c>
      <c r="CJ8" s="4">
        <v>0.36</v>
      </c>
      <c r="CK8" s="4">
        <v>0.36399999999999999</v>
      </c>
      <c r="CL8" s="4">
        <v>0.35499999999999998</v>
      </c>
      <c r="CM8" s="4">
        <v>0.35699999999999998</v>
      </c>
      <c r="CN8" s="4">
        <v>0.33600000000000002</v>
      </c>
      <c r="CO8" s="4">
        <v>0.43</v>
      </c>
      <c r="CP8" s="4">
        <v>0.54300000000000004</v>
      </c>
      <c r="CQ8" s="4">
        <v>0.35699999999999998</v>
      </c>
      <c r="CR8" s="4">
        <v>0.35199999999999998</v>
      </c>
      <c r="CS8" s="4">
        <v>1.37</v>
      </c>
    </row>
    <row r="9" spans="1:97" x14ac:dyDescent="0.55000000000000004">
      <c r="A9" s="3">
        <v>7</v>
      </c>
      <c r="B9" s="3">
        <v>1.2090000000000001</v>
      </c>
      <c r="C9" s="3">
        <v>1.2729999999999999</v>
      </c>
      <c r="D9" s="3">
        <v>1.2649999999999999</v>
      </c>
      <c r="E9" s="3">
        <v>1.325</v>
      </c>
      <c r="F9" s="3">
        <v>1.538</v>
      </c>
      <c r="G9" s="3">
        <v>1.504</v>
      </c>
      <c r="H9" s="3">
        <v>1.639</v>
      </c>
      <c r="I9" s="3">
        <v>1.6919999999999999</v>
      </c>
      <c r="J9" s="3">
        <v>1.1970000000000001</v>
      </c>
      <c r="K9" s="3">
        <v>1.2849999999999999</v>
      </c>
      <c r="L9" s="3">
        <v>1.2829999999999999</v>
      </c>
      <c r="M9" s="3">
        <v>1.361</v>
      </c>
      <c r="N9" s="3">
        <v>1.4319999999999999</v>
      </c>
      <c r="O9" s="3">
        <v>1.62</v>
      </c>
      <c r="P9" s="3">
        <v>1.639</v>
      </c>
      <c r="Q9" s="3">
        <v>1.7350000000000001</v>
      </c>
      <c r="R9" s="3">
        <v>1.022</v>
      </c>
      <c r="S9" s="3">
        <v>1.107</v>
      </c>
      <c r="T9" s="3">
        <v>1.1839999999999999</v>
      </c>
      <c r="U9" s="3">
        <v>1.3260000000000001</v>
      </c>
      <c r="V9" s="3">
        <v>1.54</v>
      </c>
      <c r="W9" s="3">
        <v>1.57</v>
      </c>
      <c r="X9" s="3">
        <v>1.758</v>
      </c>
      <c r="Y9" s="3">
        <v>1.8779999999999999</v>
      </c>
      <c r="Z9" s="3">
        <v>1.052</v>
      </c>
      <c r="AA9" s="3">
        <v>1.135</v>
      </c>
      <c r="AB9" s="3">
        <v>1.2</v>
      </c>
      <c r="AC9" s="3">
        <v>1.373</v>
      </c>
      <c r="AD9" s="3">
        <v>1.5009999999999999</v>
      </c>
      <c r="AE9" s="3">
        <v>1.667</v>
      </c>
      <c r="AF9" s="3">
        <v>1.7689999999999999</v>
      </c>
      <c r="AG9" s="3">
        <v>2.0099999999999998</v>
      </c>
      <c r="AH9" s="4">
        <v>0.85199999999999998</v>
      </c>
      <c r="AI9" s="4">
        <v>0.35399999999999998</v>
      </c>
      <c r="AJ9" s="4">
        <v>1.1859999999999999</v>
      </c>
      <c r="AK9" s="4">
        <v>0.33500000000000002</v>
      </c>
      <c r="AL9" s="4">
        <v>0.34200000000000003</v>
      </c>
      <c r="AM9" s="4">
        <v>0.34599999999999997</v>
      </c>
      <c r="AN9" s="4">
        <v>0.35299999999999998</v>
      </c>
      <c r="AO9" s="4">
        <v>0.40500000000000003</v>
      </c>
      <c r="AP9" s="4">
        <v>0.374</v>
      </c>
      <c r="AQ9" s="4">
        <v>0.36</v>
      </c>
      <c r="AR9" s="4">
        <v>0.33600000000000002</v>
      </c>
      <c r="AS9" s="4">
        <v>0.41799999999999998</v>
      </c>
      <c r="AT9" s="4">
        <v>0.98699999999999999</v>
      </c>
      <c r="AU9" s="4">
        <v>0.371</v>
      </c>
      <c r="AV9" s="4">
        <v>0.35599999999999998</v>
      </c>
      <c r="AW9" s="4">
        <v>0.73299999999999998</v>
      </c>
      <c r="AX9" s="4">
        <v>0.38600000000000001</v>
      </c>
      <c r="AY9" s="4">
        <v>0.443</v>
      </c>
      <c r="AZ9" s="4">
        <v>0.46700000000000003</v>
      </c>
      <c r="BA9" s="4">
        <v>0.52300000000000002</v>
      </c>
      <c r="BB9" s="4">
        <v>0.61599999999999999</v>
      </c>
      <c r="BC9" s="4">
        <v>0.59299999999999997</v>
      </c>
      <c r="BD9" s="4">
        <v>0.67400000000000004</v>
      </c>
      <c r="BE9" s="4">
        <v>0.72</v>
      </c>
      <c r="BF9" s="4">
        <v>0.66200000000000003</v>
      </c>
      <c r="BG9" s="4">
        <v>0.36499999999999999</v>
      </c>
      <c r="BH9" s="4">
        <v>1.2250000000000001</v>
      </c>
      <c r="BI9" s="4">
        <v>0.34200000000000003</v>
      </c>
      <c r="BJ9" s="4">
        <v>0.373</v>
      </c>
      <c r="BK9" s="4">
        <v>0.34499999999999997</v>
      </c>
      <c r="BL9" s="4">
        <v>0.39500000000000002</v>
      </c>
      <c r="BM9" s="4">
        <v>0.38100000000000001</v>
      </c>
      <c r="BN9" s="4">
        <v>0.35299999999999998</v>
      </c>
      <c r="BO9" s="4">
        <v>0.36399999999999999</v>
      </c>
      <c r="BP9" s="4">
        <v>0.38500000000000001</v>
      </c>
      <c r="BQ9" s="4">
        <v>0.432</v>
      </c>
      <c r="BR9" s="4">
        <v>0.54700000000000004</v>
      </c>
      <c r="BS9" s="4">
        <v>0.35499999999999998</v>
      </c>
      <c r="BT9" s="4">
        <v>0.34499999999999997</v>
      </c>
      <c r="BU9" s="4">
        <v>1.2989999999999999</v>
      </c>
      <c r="BV9" s="4">
        <v>0.40899999999999997</v>
      </c>
      <c r="BW9" s="4">
        <v>0.435</v>
      </c>
      <c r="BX9" s="4">
        <v>0.5</v>
      </c>
      <c r="BY9" s="4">
        <v>0.55700000000000005</v>
      </c>
      <c r="BZ9" s="4">
        <v>0.59199999999999997</v>
      </c>
      <c r="CA9" s="4">
        <v>0.63900000000000001</v>
      </c>
      <c r="CB9" s="4">
        <v>0.67800000000000005</v>
      </c>
      <c r="CC9" s="4">
        <v>0.72599999999999998</v>
      </c>
      <c r="CD9" s="4">
        <v>0.60799999999999998</v>
      </c>
      <c r="CE9" s="4">
        <v>0.36399999999999999</v>
      </c>
      <c r="CF9" s="4">
        <v>1.1759999999999999</v>
      </c>
      <c r="CG9" s="4">
        <v>0.34</v>
      </c>
      <c r="CH9" s="4">
        <v>0.38200000000000001</v>
      </c>
      <c r="CI9" s="4">
        <v>0.315</v>
      </c>
      <c r="CJ9" s="4">
        <v>0.36399999999999999</v>
      </c>
      <c r="CK9" s="4">
        <v>0.36799999999999999</v>
      </c>
      <c r="CL9" s="4">
        <v>0.35899999999999999</v>
      </c>
      <c r="CM9" s="4">
        <v>0.36099999999999999</v>
      </c>
      <c r="CN9" s="4">
        <v>0.33900000000000002</v>
      </c>
      <c r="CO9" s="4">
        <v>0.437</v>
      </c>
      <c r="CP9" s="4">
        <v>0.56100000000000005</v>
      </c>
      <c r="CQ9" s="4">
        <v>0.36</v>
      </c>
      <c r="CR9" s="4">
        <v>0.35599999999999998</v>
      </c>
      <c r="CS9" s="4">
        <v>1.3939999999999999</v>
      </c>
    </row>
    <row r="10" spans="1:97" x14ac:dyDescent="0.55000000000000004">
      <c r="A10" s="3">
        <v>8</v>
      </c>
      <c r="B10" s="3">
        <v>1.2350000000000001</v>
      </c>
      <c r="C10" s="3">
        <v>1.304</v>
      </c>
      <c r="D10" s="3">
        <v>1.294</v>
      </c>
      <c r="E10" s="3">
        <v>1.355</v>
      </c>
      <c r="F10" s="3">
        <v>1.581</v>
      </c>
      <c r="G10" s="3">
        <v>1.5429999999999999</v>
      </c>
      <c r="H10" s="3">
        <v>1.694</v>
      </c>
      <c r="I10" s="3">
        <v>1.7789999999999999</v>
      </c>
      <c r="J10" s="3">
        <v>1.2210000000000001</v>
      </c>
      <c r="K10" s="3">
        <v>1.3120000000000001</v>
      </c>
      <c r="L10" s="3">
        <v>1.3129999999999999</v>
      </c>
      <c r="M10" s="3">
        <v>1.3879999999999999</v>
      </c>
      <c r="N10" s="3">
        <v>1.47</v>
      </c>
      <c r="O10" s="3">
        <v>1.665</v>
      </c>
      <c r="P10" s="3">
        <v>1.6919999999999999</v>
      </c>
      <c r="Q10" s="3">
        <v>1.7889999999999999</v>
      </c>
      <c r="R10" s="3">
        <v>1.038</v>
      </c>
      <c r="S10" s="3">
        <v>1.1319999999999999</v>
      </c>
      <c r="T10" s="3">
        <v>1.2090000000000001</v>
      </c>
      <c r="U10" s="3">
        <v>1.361</v>
      </c>
      <c r="V10" s="3">
        <v>1.59</v>
      </c>
      <c r="W10" s="3">
        <v>1.617</v>
      </c>
      <c r="X10" s="3">
        <v>1.8129999999999999</v>
      </c>
      <c r="Y10" s="3">
        <v>1.9410000000000001</v>
      </c>
      <c r="Z10" s="3">
        <v>1.07</v>
      </c>
      <c r="AA10" s="3">
        <v>1.1579999999999999</v>
      </c>
      <c r="AB10" s="3">
        <v>1.2290000000000001</v>
      </c>
      <c r="AC10" s="3">
        <v>1.41</v>
      </c>
      <c r="AD10" s="3">
        <v>1.546</v>
      </c>
      <c r="AE10" s="3">
        <v>1.722</v>
      </c>
      <c r="AF10" s="3">
        <v>1.8260000000000001</v>
      </c>
      <c r="AG10" s="3">
        <v>2.06</v>
      </c>
      <c r="AH10" s="4">
        <v>0.88200000000000001</v>
      </c>
      <c r="AI10" s="4">
        <v>0.35699999999999998</v>
      </c>
      <c r="AJ10" s="4">
        <v>1.2410000000000001</v>
      </c>
      <c r="AK10" s="4">
        <v>0.33700000000000002</v>
      </c>
      <c r="AL10" s="4">
        <v>0.34499999999999997</v>
      </c>
      <c r="AM10" s="4">
        <v>0.34899999999999998</v>
      </c>
      <c r="AN10" s="4">
        <v>0.35599999999999998</v>
      </c>
      <c r="AO10" s="4">
        <v>0.41</v>
      </c>
      <c r="AP10" s="4">
        <v>0.379</v>
      </c>
      <c r="AQ10" s="4">
        <v>0.36299999999999999</v>
      </c>
      <c r="AR10" s="4">
        <v>0.33800000000000002</v>
      </c>
      <c r="AS10" s="4">
        <v>0.42499999999999999</v>
      </c>
      <c r="AT10" s="4">
        <v>1.04</v>
      </c>
      <c r="AU10" s="4">
        <v>0.375</v>
      </c>
      <c r="AV10" s="4">
        <v>0.36</v>
      </c>
      <c r="AW10" s="4">
        <v>0.74</v>
      </c>
      <c r="AX10" s="4">
        <v>0.39200000000000002</v>
      </c>
      <c r="AY10" s="4">
        <v>0.45300000000000001</v>
      </c>
      <c r="AZ10" s="4">
        <v>0.47699999999999998</v>
      </c>
      <c r="BA10" s="4">
        <v>0.53700000000000003</v>
      </c>
      <c r="BB10" s="4">
        <v>0.63600000000000001</v>
      </c>
      <c r="BC10" s="4">
        <v>0.61099999999999999</v>
      </c>
      <c r="BD10" s="4">
        <v>0.69499999999999995</v>
      </c>
      <c r="BE10" s="4">
        <v>0.74399999999999999</v>
      </c>
      <c r="BF10" s="4">
        <v>0.68200000000000005</v>
      </c>
      <c r="BG10" s="4">
        <v>0.36899999999999999</v>
      </c>
      <c r="BH10" s="4">
        <v>1.26</v>
      </c>
      <c r="BI10" s="4">
        <v>0.34499999999999997</v>
      </c>
      <c r="BJ10" s="4">
        <v>0.376</v>
      </c>
      <c r="BK10" s="4">
        <v>0.34799999999999998</v>
      </c>
      <c r="BL10" s="4">
        <v>0.39900000000000002</v>
      </c>
      <c r="BM10" s="4">
        <v>0.38600000000000001</v>
      </c>
      <c r="BN10" s="4">
        <v>0.35599999999999998</v>
      </c>
      <c r="BO10" s="4">
        <v>0.36799999999999999</v>
      </c>
      <c r="BP10" s="4">
        <v>0.38700000000000001</v>
      </c>
      <c r="BQ10" s="4">
        <v>0.439</v>
      </c>
      <c r="BR10" s="4">
        <v>0.56499999999999995</v>
      </c>
      <c r="BS10" s="4">
        <v>0.35899999999999999</v>
      </c>
      <c r="BT10" s="4">
        <v>0.34899999999999998</v>
      </c>
      <c r="BU10" s="4">
        <v>1.3180000000000001</v>
      </c>
      <c r="BV10" s="4">
        <v>0.41599999999999998</v>
      </c>
      <c r="BW10" s="4">
        <v>0.44400000000000001</v>
      </c>
      <c r="BX10" s="4">
        <v>0.51200000000000001</v>
      </c>
      <c r="BY10" s="4">
        <v>0.57199999999999995</v>
      </c>
      <c r="BZ10" s="4">
        <v>0.61</v>
      </c>
      <c r="CA10" s="4">
        <v>0.66</v>
      </c>
      <c r="CB10" s="4">
        <v>0.7</v>
      </c>
      <c r="CC10" s="4">
        <v>0.74399999999999999</v>
      </c>
      <c r="CD10" s="4">
        <v>0.625</v>
      </c>
      <c r="CE10" s="4">
        <v>0.36799999999999999</v>
      </c>
      <c r="CF10" s="4">
        <v>1.21</v>
      </c>
      <c r="CG10" s="4">
        <v>0.34300000000000003</v>
      </c>
      <c r="CH10" s="4">
        <v>0.38600000000000001</v>
      </c>
      <c r="CI10" s="4">
        <v>0.317</v>
      </c>
      <c r="CJ10" s="4">
        <v>0.36799999999999999</v>
      </c>
      <c r="CK10" s="4">
        <v>0.372</v>
      </c>
      <c r="CL10" s="4">
        <v>0.36199999999999999</v>
      </c>
      <c r="CM10" s="4">
        <v>0.36399999999999999</v>
      </c>
      <c r="CN10" s="4">
        <v>0.34300000000000003</v>
      </c>
      <c r="CO10" s="4">
        <v>0.442</v>
      </c>
      <c r="CP10" s="4">
        <v>0.57999999999999996</v>
      </c>
      <c r="CQ10" s="4">
        <v>0.36399999999999999</v>
      </c>
      <c r="CR10" s="4">
        <v>0.35899999999999999</v>
      </c>
      <c r="CS10" s="4">
        <v>1.413</v>
      </c>
    </row>
    <row r="11" spans="1:97" x14ac:dyDescent="0.55000000000000004">
      <c r="A11" s="3">
        <v>9</v>
      </c>
      <c r="B11" s="3">
        <v>1.26</v>
      </c>
      <c r="C11" s="3">
        <v>1.3320000000000001</v>
      </c>
      <c r="D11" s="3">
        <v>1.321</v>
      </c>
      <c r="E11" s="3">
        <v>1.3879999999999999</v>
      </c>
      <c r="F11" s="3">
        <v>1.6279999999999999</v>
      </c>
      <c r="G11" s="3">
        <v>1.5840000000000001</v>
      </c>
      <c r="H11" s="3">
        <v>1.75</v>
      </c>
      <c r="I11" s="3">
        <v>1.8180000000000001</v>
      </c>
      <c r="J11" s="3">
        <v>1.2450000000000001</v>
      </c>
      <c r="K11" s="3">
        <v>1.3420000000000001</v>
      </c>
      <c r="L11" s="3">
        <v>1.3440000000000001</v>
      </c>
      <c r="M11" s="3">
        <v>1.42</v>
      </c>
      <c r="N11" s="3">
        <v>1.508</v>
      </c>
      <c r="O11" s="3">
        <v>1.7130000000000001</v>
      </c>
      <c r="P11" s="3">
        <v>1.742</v>
      </c>
      <c r="Q11" s="3">
        <v>1.8420000000000001</v>
      </c>
      <c r="R11" s="3">
        <v>1.054</v>
      </c>
      <c r="S11" s="3">
        <v>1.157</v>
      </c>
      <c r="T11" s="3">
        <v>1.24</v>
      </c>
      <c r="U11" s="3">
        <v>1.399</v>
      </c>
      <c r="V11" s="3">
        <v>1.64</v>
      </c>
      <c r="W11" s="3">
        <v>1.665</v>
      </c>
      <c r="X11" s="3">
        <v>1.873</v>
      </c>
      <c r="Y11" s="3">
        <v>2.0089999999999999</v>
      </c>
      <c r="Z11" s="3">
        <v>1.0900000000000001</v>
      </c>
      <c r="AA11" s="3">
        <v>1.1819999999999999</v>
      </c>
      <c r="AB11" s="3">
        <v>1.262</v>
      </c>
      <c r="AC11" s="3">
        <v>1.45</v>
      </c>
      <c r="AD11" s="3">
        <v>1.5920000000000001</v>
      </c>
      <c r="AE11" s="3">
        <v>1.7769999999999999</v>
      </c>
      <c r="AF11" s="3">
        <v>1.8859999999999999</v>
      </c>
      <c r="AG11" s="3">
        <v>2.1019999999999999</v>
      </c>
      <c r="AH11" s="4">
        <v>0.91300000000000003</v>
      </c>
      <c r="AI11" s="4">
        <v>0.36099999999999999</v>
      </c>
      <c r="AJ11" s="4">
        <v>1.2969999999999999</v>
      </c>
      <c r="AK11" s="4">
        <v>0.34</v>
      </c>
      <c r="AL11" s="4">
        <v>0.34799999999999998</v>
      </c>
      <c r="AM11" s="4">
        <v>0.35199999999999998</v>
      </c>
      <c r="AN11" s="4">
        <v>0.35899999999999999</v>
      </c>
      <c r="AO11" s="4">
        <v>0.41499999999999998</v>
      </c>
      <c r="AP11" s="4">
        <v>0.38600000000000001</v>
      </c>
      <c r="AQ11" s="4">
        <v>0.36699999999999999</v>
      </c>
      <c r="AR11" s="4">
        <v>0.34100000000000003</v>
      </c>
      <c r="AS11" s="4">
        <v>0.432</v>
      </c>
      <c r="AT11" s="4">
        <v>1.0960000000000001</v>
      </c>
      <c r="AU11" s="4">
        <v>0.38</v>
      </c>
      <c r="AV11" s="4">
        <v>0.36399999999999999</v>
      </c>
      <c r="AW11" s="4">
        <v>0.746</v>
      </c>
      <c r="AX11" s="4">
        <v>0.39800000000000002</v>
      </c>
      <c r="AY11" s="4">
        <v>0.46300000000000002</v>
      </c>
      <c r="AZ11" s="4">
        <v>0.48899999999999999</v>
      </c>
      <c r="BA11" s="4">
        <v>0.55200000000000005</v>
      </c>
      <c r="BB11" s="4">
        <v>0.65600000000000003</v>
      </c>
      <c r="BC11" s="4">
        <v>0.629</v>
      </c>
      <c r="BD11" s="4">
        <v>0.71799999999999997</v>
      </c>
      <c r="BE11" s="4">
        <v>0.77</v>
      </c>
      <c r="BF11" s="4">
        <v>0.70299999999999996</v>
      </c>
      <c r="BG11" s="4">
        <v>0.373</v>
      </c>
      <c r="BH11" s="4">
        <v>1.294</v>
      </c>
      <c r="BI11" s="4">
        <v>0.34899999999999998</v>
      </c>
      <c r="BJ11" s="4">
        <v>0.38100000000000001</v>
      </c>
      <c r="BK11" s="4">
        <v>0.35199999999999998</v>
      </c>
      <c r="BL11" s="4">
        <v>0.40300000000000002</v>
      </c>
      <c r="BM11" s="4">
        <v>0.39</v>
      </c>
      <c r="BN11" s="4">
        <v>0.36</v>
      </c>
      <c r="BO11" s="4">
        <v>0.371</v>
      </c>
      <c r="BP11" s="4">
        <v>0.39100000000000001</v>
      </c>
      <c r="BQ11" s="4">
        <v>0.44500000000000001</v>
      </c>
      <c r="BR11" s="4">
        <v>0.58399999999999996</v>
      </c>
      <c r="BS11" s="4">
        <v>0.36299999999999999</v>
      </c>
      <c r="BT11" s="4">
        <v>0.35299999999999998</v>
      </c>
      <c r="BU11" s="4">
        <v>1.3320000000000001</v>
      </c>
      <c r="BV11" s="4">
        <v>0.42399999999999999</v>
      </c>
      <c r="BW11" s="4">
        <v>0.45300000000000001</v>
      </c>
      <c r="BX11" s="4">
        <v>0.52600000000000002</v>
      </c>
      <c r="BY11" s="4">
        <v>0.58799999999999997</v>
      </c>
      <c r="BZ11" s="4">
        <v>0.628</v>
      </c>
      <c r="CA11" s="4">
        <v>0.68100000000000005</v>
      </c>
      <c r="CB11" s="4">
        <v>0.72299999999999998</v>
      </c>
      <c r="CC11" s="4">
        <v>0.75900000000000001</v>
      </c>
      <c r="CD11" s="4">
        <v>0.64200000000000002</v>
      </c>
      <c r="CE11" s="4">
        <v>0.371</v>
      </c>
      <c r="CF11" s="4">
        <v>1.2430000000000001</v>
      </c>
      <c r="CG11" s="4">
        <v>0.34599999999999997</v>
      </c>
      <c r="CH11" s="4">
        <v>0.39</v>
      </c>
      <c r="CI11" s="4">
        <v>0.32</v>
      </c>
      <c r="CJ11" s="4">
        <v>0.371</v>
      </c>
      <c r="CK11" s="4">
        <v>0.376</v>
      </c>
      <c r="CL11" s="4">
        <v>0.36499999999999999</v>
      </c>
      <c r="CM11" s="4">
        <v>0.36699999999999999</v>
      </c>
      <c r="CN11" s="4">
        <v>0.34599999999999997</v>
      </c>
      <c r="CO11" s="4">
        <v>0.44800000000000001</v>
      </c>
      <c r="CP11" s="4">
        <v>0.59899999999999998</v>
      </c>
      <c r="CQ11" s="4">
        <v>0.36799999999999999</v>
      </c>
      <c r="CR11" s="4">
        <v>0.36299999999999999</v>
      </c>
      <c r="CS11" s="4">
        <v>1.4239999999999999</v>
      </c>
    </row>
    <row r="12" spans="1:97" x14ac:dyDescent="0.55000000000000004">
      <c r="A12" s="3">
        <v>10</v>
      </c>
      <c r="B12" s="3">
        <v>1.288</v>
      </c>
      <c r="C12" s="3">
        <v>1.363</v>
      </c>
      <c r="D12" s="3">
        <v>1.35</v>
      </c>
      <c r="E12" s="3">
        <v>1.4219999999999999</v>
      </c>
      <c r="F12" s="3">
        <v>1.671</v>
      </c>
      <c r="G12" s="3">
        <v>1.625</v>
      </c>
      <c r="H12" s="3">
        <v>1.8109999999999999</v>
      </c>
      <c r="I12" s="3">
        <v>1.831</v>
      </c>
      <c r="J12" s="3">
        <v>1.27</v>
      </c>
      <c r="K12" s="3">
        <v>1.3720000000000001</v>
      </c>
      <c r="L12" s="3">
        <v>1.3740000000000001</v>
      </c>
      <c r="M12" s="3">
        <v>1.4550000000000001</v>
      </c>
      <c r="N12" s="3">
        <v>1.546</v>
      </c>
      <c r="O12" s="3">
        <v>1.758</v>
      </c>
      <c r="P12" s="3">
        <v>1.7889999999999999</v>
      </c>
      <c r="Q12" s="3">
        <v>1.901</v>
      </c>
      <c r="R12" s="3">
        <v>1.0720000000000001</v>
      </c>
      <c r="S12" s="3">
        <v>1.1819999999999999</v>
      </c>
      <c r="T12" s="3">
        <v>1.268</v>
      </c>
      <c r="U12" s="3">
        <v>1.44</v>
      </c>
      <c r="V12" s="3">
        <v>1.69</v>
      </c>
      <c r="W12" s="3">
        <v>1.7150000000000001</v>
      </c>
      <c r="X12" s="3">
        <v>1.9359999999999999</v>
      </c>
      <c r="Y12" s="3">
        <v>2.0790000000000002</v>
      </c>
      <c r="Z12" s="3">
        <v>1.111</v>
      </c>
      <c r="AA12" s="3">
        <v>1.208</v>
      </c>
      <c r="AB12" s="3">
        <v>1.296</v>
      </c>
      <c r="AC12" s="3">
        <v>1.4890000000000001</v>
      </c>
      <c r="AD12" s="3">
        <v>1.6379999999999999</v>
      </c>
      <c r="AE12" s="3">
        <v>1.837</v>
      </c>
      <c r="AF12" s="3">
        <v>1.9510000000000001</v>
      </c>
      <c r="AG12" s="3">
        <v>2.157</v>
      </c>
      <c r="AH12" s="4">
        <v>0.94299999999999995</v>
      </c>
      <c r="AI12" s="4">
        <v>0.36399999999999999</v>
      </c>
      <c r="AJ12" s="4">
        <v>1.355</v>
      </c>
      <c r="AK12" s="4">
        <v>0.34300000000000003</v>
      </c>
      <c r="AL12" s="4">
        <v>0.35199999999999998</v>
      </c>
      <c r="AM12" s="4">
        <v>0.35499999999999998</v>
      </c>
      <c r="AN12" s="4">
        <v>0.36199999999999999</v>
      </c>
      <c r="AO12" s="4">
        <v>0.42099999999999999</v>
      </c>
      <c r="AP12" s="4">
        <v>0.39100000000000001</v>
      </c>
      <c r="AQ12" s="4">
        <v>0.37</v>
      </c>
      <c r="AR12" s="4">
        <v>0.34499999999999997</v>
      </c>
      <c r="AS12" s="4">
        <v>0.44</v>
      </c>
      <c r="AT12" s="4">
        <v>1.153</v>
      </c>
      <c r="AU12" s="4">
        <v>0.38400000000000001</v>
      </c>
      <c r="AV12" s="4">
        <v>0.36699999999999999</v>
      </c>
      <c r="AW12" s="4">
        <v>0.752</v>
      </c>
      <c r="AX12" s="4">
        <v>0.40500000000000003</v>
      </c>
      <c r="AY12" s="4">
        <v>0.47299999999999998</v>
      </c>
      <c r="AZ12" s="4">
        <v>0.5</v>
      </c>
      <c r="BA12" s="4">
        <v>0.56799999999999995</v>
      </c>
      <c r="BB12" s="4">
        <v>0.67600000000000005</v>
      </c>
      <c r="BC12" s="4">
        <v>0.64800000000000002</v>
      </c>
      <c r="BD12" s="4">
        <v>0.74199999999999999</v>
      </c>
      <c r="BE12" s="4">
        <v>0.79700000000000004</v>
      </c>
      <c r="BF12" s="4">
        <v>0.72399999999999998</v>
      </c>
      <c r="BG12" s="4">
        <v>0.376</v>
      </c>
      <c r="BH12" s="4">
        <v>1.3280000000000001</v>
      </c>
      <c r="BI12" s="4">
        <v>0.35199999999999998</v>
      </c>
      <c r="BJ12" s="4">
        <v>0.38400000000000001</v>
      </c>
      <c r="BK12" s="4">
        <v>0.35399999999999998</v>
      </c>
      <c r="BL12" s="4">
        <v>0.40699999999999997</v>
      </c>
      <c r="BM12" s="4">
        <v>0.39500000000000002</v>
      </c>
      <c r="BN12" s="4">
        <v>0.36399999999999999</v>
      </c>
      <c r="BO12" s="4">
        <v>0.374</v>
      </c>
      <c r="BP12" s="4">
        <v>0.39</v>
      </c>
      <c r="BQ12" s="4">
        <v>0.45100000000000001</v>
      </c>
      <c r="BR12" s="4">
        <v>0.60299999999999998</v>
      </c>
      <c r="BS12" s="4">
        <v>0.36699999999999999</v>
      </c>
      <c r="BT12" s="4">
        <v>0.35599999999999998</v>
      </c>
      <c r="BU12" s="4">
        <v>1.3420000000000001</v>
      </c>
      <c r="BV12" s="4">
        <v>0.432</v>
      </c>
      <c r="BW12" s="4">
        <v>0.46300000000000002</v>
      </c>
      <c r="BX12" s="4">
        <v>0.54</v>
      </c>
      <c r="BY12" s="4">
        <v>0.60399999999999998</v>
      </c>
      <c r="BZ12" s="4">
        <v>0.64600000000000002</v>
      </c>
      <c r="CA12" s="4">
        <v>0.70399999999999996</v>
      </c>
      <c r="CB12" s="4">
        <v>0.748</v>
      </c>
      <c r="CC12" s="4">
        <v>0.77900000000000003</v>
      </c>
      <c r="CD12" s="4">
        <v>0.66</v>
      </c>
      <c r="CE12" s="4">
        <v>0.375</v>
      </c>
      <c r="CF12" s="4">
        <v>1.274</v>
      </c>
      <c r="CG12" s="4">
        <v>0.34799999999999998</v>
      </c>
      <c r="CH12" s="4">
        <v>0.39400000000000002</v>
      </c>
      <c r="CI12" s="4">
        <v>0.32300000000000001</v>
      </c>
      <c r="CJ12" s="4">
        <v>0.374</v>
      </c>
      <c r="CK12" s="4">
        <v>0.38</v>
      </c>
      <c r="CL12" s="4">
        <v>0.36899999999999999</v>
      </c>
      <c r="CM12" s="4">
        <v>0.371</v>
      </c>
      <c r="CN12" s="4">
        <v>0.34899999999999998</v>
      </c>
      <c r="CO12" s="4">
        <v>0.45400000000000001</v>
      </c>
      <c r="CP12" s="4">
        <v>0.61899999999999999</v>
      </c>
      <c r="CQ12" s="4">
        <v>0.372</v>
      </c>
      <c r="CR12" s="4">
        <v>0.36599999999999999</v>
      </c>
      <c r="CS12" s="4">
        <v>1.4339999999999999</v>
      </c>
    </row>
    <row r="13" spans="1:97" x14ac:dyDescent="0.55000000000000004">
      <c r="A13" s="3">
        <v>11</v>
      </c>
      <c r="B13" s="3">
        <v>1.3129999999999999</v>
      </c>
      <c r="C13" s="3">
        <v>1.391</v>
      </c>
      <c r="D13" s="3">
        <v>1.3819999999999999</v>
      </c>
      <c r="E13" s="3">
        <v>1.4570000000000001</v>
      </c>
      <c r="F13" s="3">
        <v>1.72</v>
      </c>
      <c r="G13" s="3">
        <v>1.6659999999999999</v>
      </c>
      <c r="H13" s="3">
        <v>1.885</v>
      </c>
      <c r="I13" s="3">
        <v>1.857</v>
      </c>
      <c r="J13" s="3">
        <v>1.294</v>
      </c>
      <c r="K13" s="3">
        <v>1.4019999999999999</v>
      </c>
      <c r="L13" s="3">
        <v>1.405</v>
      </c>
      <c r="M13" s="3">
        <v>1.4890000000000001</v>
      </c>
      <c r="N13" s="3">
        <v>1.5820000000000001</v>
      </c>
      <c r="O13" s="3">
        <v>1.8080000000000001</v>
      </c>
      <c r="P13" s="3">
        <v>1.8420000000000001</v>
      </c>
      <c r="Q13" s="3">
        <v>1.96</v>
      </c>
      <c r="R13" s="3">
        <v>1.0880000000000001</v>
      </c>
      <c r="S13" s="3">
        <v>1.21</v>
      </c>
      <c r="T13" s="3">
        <v>1.2949999999999999</v>
      </c>
      <c r="U13" s="3">
        <v>1.4810000000000001</v>
      </c>
      <c r="V13" s="3">
        <v>1.7450000000000001</v>
      </c>
      <c r="W13" s="3">
        <v>1.768</v>
      </c>
      <c r="X13" s="3">
        <v>1.998</v>
      </c>
      <c r="Y13" s="3">
        <v>2.1520000000000001</v>
      </c>
      <c r="Z13" s="3">
        <v>1.131</v>
      </c>
      <c r="AA13" s="3">
        <v>1.234</v>
      </c>
      <c r="AB13" s="3">
        <v>1.3320000000000001</v>
      </c>
      <c r="AC13" s="3">
        <v>1.5309999999999999</v>
      </c>
      <c r="AD13" s="3">
        <v>1.6879999999999999</v>
      </c>
      <c r="AE13" s="3">
        <v>1.897</v>
      </c>
      <c r="AF13" s="3">
        <v>2.0169999999999999</v>
      </c>
      <c r="AG13" s="3">
        <v>2.2210000000000001</v>
      </c>
      <c r="AH13" s="4">
        <v>0.97299999999999998</v>
      </c>
      <c r="AI13" s="4">
        <v>0.36699999999999999</v>
      </c>
      <c r="AJ13" s="4">
        <v>1.4119999999999999</v>
      </c>
      <c r="AK13" s="4">
        <v>0.34599999999999997</v>
      </c>
      <c r="AL13" s="4">
        <v>0.35399999999999998</v>
      </c>
      <c r="AM13" s="4">
        <v>0.35799999999999998</v>
      </c>
      <c r="AN13" s="4">
        <v>0.36599999999999999</v>
      </c>
      <c r="AO13" s="4">
        <v>0.42599999999999999</v>
      </c>
      <c r="AP13" s="4">
        <v>0.39700000000000002</v>
      </c>
      <c r="AQ13" s="4">
        <v>0.373</v>
      </c>
      <c r="AR13" s="4">
        <v>0.34699999999999998</v>
      </c>
      <c r="AS13" s="4">
        <v>0.44800000000000001</v>
      </c>
      <c r="AT13" s="4">
        <v>1.2110000000000001</v>
      </c>
      <c r="AU13" s="4">
        <v>0.38900000000000001</v>
      </c>
      <c r="AV13" s="4">
        <v>0.371</v>
      </c>
      <c r="AW13" s="4">
        <v>0.75900000000000001</v>
      </c>
      <c r="AX13" s="4">
        <v>0.41099999999999998</v>
      </c>
      <c r="AY13" s="4">
        <v>0.48399999999999999</v>
      </c>
      <c r="AZ13" s="4">
        <v>0.51100000000000001</v>
      </c>
      <c r="BA13" s="4">
        <v>0.58399999999999996</v>
      </c>
      <c r="BB13" s="4">
        <v>0.69799999999999995</v>
      </c>
      <c r="BC13" s="4">
        <v>0.66800000000000004</v>
      </c>
      <c r="BD13" s="4">
        <v>0.76600000000000001</v>
      </c>
      <c r="BE13" s="4">
        <v>0.82499999999999996</v>
      </c>
      <c r="BF13" s="4">
        <v>0.745</v>
      </c>
      <c r="BG13" s="4">
        <v>0.38</v>
      </c>
      <c r="BH13" s="4">
        <v>1.361</v>
      </c>
      <c r="BI13" s="4">
        <v>0.35499999999999998</v>
      </c>
      <c r="BJ13" s="4">
        <v>0.38800000000000001</v>
      </c>
      <c r="BK13" s="4">
        <v>0.35699999999999998</v>
      </c>
      <c r="BL13" s="4">
        <v>0.41099999999999998</v>
      </c>
      <c r="BM13" s="4">
        <v>0.39900000000000002</v>
      </c>
      <c r="BN13" s="4">
        <v>0.36699999999999999</v>
      </c>
      <c r="BO13" s="4">
        <v>0.378</v>
      </c>
      <c r="BP13" s="4">
        <v>0.39</v>
      </c>
      <c r="BQ13" s="4">
        <v>0.45800000000000002</v>
      </c>
      <c r="BR13" s="4">
        <v>0.623</v>
      </c>
      <c r="BS13" s="4">
        <v>0.371</v>
      </c>
      <c r="BT13" s="4">
        <v>0.36</v>
      </c>
      <c r="BU13" s="4">
        <v>1.35</v>
      </c>
      <c r="BV13" s="4">
        <v>0.44</v>
      </c>
      <c r="BW13" s="4">
        <v>0.47299999999999998</v>
      </c>
      <c r="BX13" s="4">
        <v>0.55500000000000005</v>
      </c>
      <c r="BY13" s="4">
        <v>0.621</v>
      </c>
      <c r="BZ13" s="4">
        <v>0.66600000000000004</v>
      </c>
      <c r="CA13" s="4">
        <v>0.72699999999999998</v>
      </c>
      <c r="CB13" s="4">
        <v>0.77300000000000002</v>
      </c>
      <c r="CC13" s="4">
        <v>0.80200000000000005</v>
      </c>
      <c r="CD13" s="4">
        <v>0.67800000000000005</v>
      </c>
      <c r="CE13" s="4">
        <v>0.378</v>
      </c>
      <c r="CF13" s="4">
        <v>1.3049999999999999</v>
      </c>
      <c r="CG13" s="4">
        <v>0.35099999999999998</v>
      </c>
      <c r="CH13" s="4">
        <v>0.39800000000000002</v>
      </c>
      <c r="CI13" s="4">
        <v>0.32500000000000001</v>
      </c>
      <c r="CJ13" s="4">
        <v>0.378</v>
      </c>
      <c r="CK13" s="4">
        <v>0.38400000000000001</v>
      </c>
      <c r="CL13" s="4">
        <v>0.372</v>
      </c>
      <c r="CM13" s="4">
        <v>0.374</v>
      </c>
      <c r="CN13" s="4">
        <v>0.35199999999999998</v>
      </c>
      <c r="CO13" s="4">
        <v>0.46100000000000002</v>
      </c>
      <c r="CP13" s="4">
        <v>0.63900000000000001</v>
      </c>
      <c r="CQ13" s="4">
        <v>0.376</v>
      </c>
      <c r="CR13" s="4">
        <v>0.37</v>
      </c>
      <c r="CS13" s="4">
        <v>1.4419999999999999</v>
      </c>
    </row>
    <row r="14" spans="1:97" x14ac:dyDescent="0.55000000000000004">
      <c r="A14" s="3">
        <v>12</v>
      </c>
      <c r="B14" s="3">
        <v>1.3440000000000001</v>
      </c>
      <c r="C14" s="3">
        <v>1.4219999999999999</v>
      </c>
      <c r="D14" s="3">
        <v>1.413</v>
      </c>
      <c r="E14" s="3">
        <v>1.4970000000000001</v>
      </c>
      <c r="F14" s="3">
        <v>1.7689999999999999</v>
      </c>
      <c r="G14" s="3">
        <v>1.7130000000000001</v>
      </c>
      <c r="H14" s="3">
        <v>1.9750000000000001</v>
      </c>
      <c r="I14" s="3">
        <v>1.8979999999999999</v>
      </c>
      <c r="J14" s="3">
        <v>1.321</v>
      </c>
      <c r="K14" s="3">
        <v>1.4350000000000001</v>
      </c>
      <c r="L14" s="3">
        <v>1.4370000000000001</v>
      </c>
      <c r="M14" s="3">
        <v>1.524</v>
      </c>
      <c r="N14" s="3">
        <v>1.623</v>
      </c>
      <c r="O14" s="3">
        <v>1.8580000000000001</v>
      </c>
      <c r="P14" s="3">
        <v>1.8939999999999999</v>
      </c>
      <c r="Q14" s="3">
        <v>2.0329999999999999</v>
      </c>
      <c r="R14" s="3">
        <v>1.1060000000000001</v>
      </c>
      <c r="S14" s="3">
        <v>1.2370000000000001</v>
      </c>
      <c r="T14" s="3">
        <v>1.3280000000000001</v>
      </c>
      <c r="U14" s="3">
        <v>1.524</v>
      </c>
      <c r="V14" s="3">
        <v>1.8</v>
      </c>
      <c r="W14" s="3">
        <v>1.8240000000000001</v>
      </c>
      <c r="X14" s="3">
        <v>2.0609999999999999</v>
      </c>
      <c r="Y14" s="3">
        <v>2.2280000000000002</v>
      </c>
      <c r="Z14" s="3">
        <v>1.155</v>
      </c>
      <c r="AA14" s="3">
        <v>1.2629999999999999</v>
      </c>
      <c r="AB14" s="3">
        <v>1.37</v>
      </c>
      <c r="AC14" s="3">
        <v>1.573</v>
      </c>
      <c r="AD14" s="3">
        <v>1.742</v>
      </c>
      <c r="AE14" s="3">
        <v>1.9590000000000001</v>
      </c>
      <c r="AF14" s="3">
        <v>2.0870000000000002</v>
      </c>
      <c r="AG14" s="3">
        <v>2.2930000000000001</v>
      </c>
      <c r="AH14" s="4">
        <v>1.004</v>
      </c>
      <c r="AI14" s="4">
        <v>0.37</v>
      </c>
      <c r="AJ14" s="4">
        <v>1.472</v>
      </c>
      <c r="AK14" s="4">
        <v>0.34799999999999998</v>
      </c>
      <c r="AL14" s="4">
        <v>0.35799999999999998</v>
      </c>
      <c r="AM14" s="4">
        <v>0.36099999999999999</v>
      </c>
      <c r="AN14" s="4">
        <v>0.36899999999999999</v>
      </c>
      <c r="AO14" s="4">
        <v>0.43099999999999999</v>
      </c>
      <c r="AP14" s="4">
        <v>0.40400000000000003</v>
      </c>
      <c r="AQ14" s="4">
        <v>0.376</v>
      </c>
      <c r="AR14" s="4">
        <v>0.35</v>
      </c>
      <c r="AS14" s="4">
        <v>0.45600000000000002</v>
      </c>
      <c r="AT14" s="4">
        <v>1.272</v>
      </c>
      <c r="AU14" s="4">
        <v>0.39300000000000002</v>
      </c>
      <c r="AV14" s="4">
        <v>0.374</v>
      </c>
      <c r="AW14" s="4">
        <v>0.76600000000000001</v>
      </c>
      <c r="AX14" s="4">
        <v>0.41799999999999998</v>
      </c>
      <c r="AY14" s="4">
        <v>0.495</v>
      </c>
      <c r="AZ14" s="4">
        <v>0.52400000000000002</v>
      </c>
      <c r="BA14" s="4">
        <v>0.60099999999999998</v>
      </c>
      <c r="BB14" s="4">
        <v>0.72</v>
      </c>
      <c r="BC14" s="4">
        <v>0.68899999999999995</v>
      </c>
      <c r="BD14" s="4">
        <v>0.79</v>
      </c>
      <c r="BE14" s="4">
        <v>0.85399999999999998</v>
      </c>
      <c r="BF14" s="4">
        <v>0.76800000000000002</v>
      </c>
      <c r="BG14" s="4">
        <v>0.38300000000000001</v>
      </c>
      <c r="BH14" s="4">
        <v>1.395</v>
      </c>
      <c r="BI14" s="4">
        <v>0.35699999999999998</v>
      </c>
      <c r="BJ14" s="4">
        <v>0.39200000000000002</v>
      </c>
      <c r="BK14" s="4">
        <v>0.36</v>
      </c>
      <c r="BL14" s="4">
        <v>0.41599999999999998</v>
      </c>
      <c r="BM14" s="4">
        <v>0.40300000000000002</v>
      </c>
      <c r="BN14" s="4">
        <v>0.371</v>
      </c>
      <c r="BO14" s="4">
        <v>0.38100000000000001</v>
      </c>
      <c r="BP14" s="4">
        <v>0.39200000000000002</v>
      </c>
      <c r="BQ14" s="4">
        <v>0.46500000000000002</v>
      </c>
      <c r="BR14" s="4">
        <v>0.64400000000000002</v>
      </c>
      <c r="BS14" s="4">
        <v>0.375</v>
      </c>
      <c r="BT14" s="4">
        <v>0.36299999999999999</v>
      </c>
      <c r="BU14" s="4">
        <v>1.3560000000000001</v>
      </c>
      <c r="BV14" s="4">
        <v>0.44900000000000001</v>
      </c>
      <c r="BW14" s="4">
        <v>0.48399999999999999</v>
      </c>
      <c r="BX14" s="4">
        <v>0.57099999999999995</v>
      </c>
      <c r="BY14" s="4">
        <v>0.63800000000000001</v>
      </c>
      <c r="BZ14" s="4">
        <v>0.68700000000000006</v>
      </c>
      <c r="CA14" s="4">
        <v>0.751</v>
      </c>
      <c r="CB14" s="4">
        <v>0.8</v>
      </c>
      <c r="CC14" s="4">
        <v>0.82799999999999996</v>
      </c>
      <c r="CD14" s="4">
        <v>0.69599999999999995</v>
      </c>
      <c r="CE14" s="4">
        <v>0.38100000000000001</v>
      </c>
      <c r="CF14" s="4">
        <v>1.337</v>
      </c>
      <c r="CG14" s="4">
        <v>0.35399999999999998</v>
      </c>
      <c r="CH14" s="4">
        <v>0.40200000000000002</v>
      </c>
      <c r="CI14" s="4">
        <v>0.32800000000000001</v>
      </c>
      <c r="CJ14" s="4">
        <v>0.38200000000000001</v>
      </c>
      <c r="CK14" s="4">
        <v>0.38800000000000001</v>
      </c>
      <c r="CL14" s="4">
        <v>0.377</v>
      </c>
      <c r="CM14" s="4">
        <v>0.378</v>
      </c>
      <c r="CN14" s="4">
        <v>0.35499999999999998</v>
      </c>
      <c r="CO14" s="4">
        <v>0.46800000000000003</v>
      </c>
      <c r="CP14" s="4">
        <v>0.66100000000000003</v>
      </c>
      <c r="CQ14" s="4">
        <v>0.38</v>
      </c>
      <c r="CR14" s="4">
        <v>0.374</v>
      </c>
      <c r="CS14" s="4">
        <v>1.448</v>
      </c>
    </row>
    <row r="15" spans="1:97" x14ac:dyDescent="0.55000000000000004">
      <c r="A15" s="3">
        <v>13</v>
      </c>
      <c r="B15" s="3">
        <v>1.3660000000000001</v>
      </c>
      <c r="C15" s="3">
        <v>1.45</v>
      </c>
      <c r="D15" s="3">
        <v>1.4419999999999999</v>
      </c>
      <c r="E15" s="3">
        <v>1.5269999999999999</v>
      </c>
      <c r="F15" s="3">
        <v>1.8149999999999999</v>
      </c>
      <c r="G15" s="3">
        <v>1.754</v>
      </c>
      <c r="H15" s="3">
        <v>2.081</v>
      </c>
      <c r="I15" s="3">
        <v>1.9410000000000001</v>
      </c>
      <c r="J15" s="3">
        <v>1.345</v>
      </c>
      <c r="K15" s="3">
        <v>1.4650000000000001</v>
      </c>
      <c r="L15" s="3">
        <v>1.468</v>
      </c>
      <c r="M15" s="3">
        <v>1.5580000000000001</v>
      </c>
      <c r="N15" s="3">
        <v>1.663</v>
      </c>
      <c r="O15" s="3">
        <v>1.9059999999999999</v>
      </c>
      <c r="P15" s="3">
        <v>1.95</v>
      </c>
      <c r="Q15" s="3">
        <v>2.1120000000000001</v>
      </c>
      <c r="R15" s="3">
        <v>1.125</v>
      </c>
      <c r="S15" s="3">
        <v>1.2649999999999999</v>
      </c>
      <c r="T15" s="3">
        <v>1.361</v>
      </c>
      <c r="U15" s="3">
        <v>1.5669999999999999</v>
      </c>
      <c r="V15" s="3">
        <v>1.857</v>
      </c>
      <c r="W15" s="3">
        <v>1.879</v>
      </c>
      <c r="X15" s="3">
        <v>2.129</v>
      </c>
      <c r="Y15" s="3">
        <v>2.3029999999999999</v>
      </c>
      <c r="Z15" s="3">
        <v>1.1779999999999999</v>
      </c>
      <c r="AA15" s="3">
        <v>1.2889999999999999</v>
      </c>
      <c r="AB15" s="3">
        <v>1.4059999999999999</v>
      </c>
      <c r="AC15" s="3">
        <v>1.6180000000000001</v>
      </c>
      <c r="AD15" s="3">
        <v>1.792</v>
      </c>
      <c r="AE15" s="3">
        <v>2.0219999999999998</v>
      </c>
      <c r="AF15" s="3">
        <v>2.1549999999999998</v>
      </c>
      <c r="AG15" s="3">
        <v>2.37</v>
      </c>
      <c r="AH15" s="4">
        <v>1.034</v>
      </c>
      <c r="AI15" s="4">
        <v>0.374</v>
      </c>
      <c r="AJ15" s="4">
        <v>1.532</v>
      </c>
      <c r="AK15" s="4">
        <v>0.35099999999999998</v>
      </c>
      <c r="AL15" s="4">
        <v>0.36099999999999999</v>
      </c>
      <c r="AM15" s="4">
        <v>0.36299999999999999</v>
      </c>
      <c r="AN15" s="4">
        <v>0.372</v>
      </c>
      <c r="AO15" s="4">
        <v>0.436</v>
      </c>
      <c r="AP15" s="4">
        <v>0.41</v>
      </c>
      <c r="AQ15" s="4">
        <v>0.38</v>
      </c>
      <c r="AR15" s="4">
        <v>0.35299999999999998</v>
      </c>
      <c r="AS15" s="4">
        <v>0.46300000000000002</v>
      </c>
      <c r="AT15" s="4">
        <v>1.335</v>
      </c>
      <c r="AU15" s="4">
        <v>0.39800000000000002</v>
      </c>
      <c r="AV15" s="4">
        <v>0.377</v>
      </c>
      <c r="AW15" s="4">
        <v>0.77400000000000002</v>
      </c>
      <c r="AX15" s="4">
        <v>0.42499999999999999</v>
      </c>
      <c r="AY15" s="4">
        <v>0.50600000000000001</v>
      </c>
      <c r="AZ15" s="4">
        <v>0.53700000000000003</v>
      </c>
      <c r="BA15" s="4">
        <v>0.61799999999999999</v>
      </c>
      <c r="BB15" s="4">
        <v>0.74299999999999999</v>
      </c>
      <c r="BC15" s="4">
        <v>0.71</v>
      </c>
      <c r="BD15" s="4">
        <v>0.81599999999999995</v>
      </c>
      <c r="BE15" s="4">
        <v>0.88300000000000001</v>
      </c>
      <c r="BF15" s="4">
        <v>0.79</v>
      </c>
      <c r="BG15" s="4">
        <v>0.38700000000000001</v>
      </c>
      <c r="BH15" s="4">
        <v>1.4279999999999999</v>
      </c>
      <c r="BI15" s="4">
        <v>0.36</v>
      </c>
      <c r="BJ15" s="4">
        <v>0.39600000000000002</v>
      </c>
      <c r="BK15" s="4">
        <v>0.36399999999999999</v>
      </c>
      <c r="BL15" s="4">
        <v>0.41899999999999998</v>
      </c>
      <c r="BM15" s="4">
        <v>0.40799999999999997</v>
      </c>
      <c r="BN15" s="4">
        <v>0.375</v>
      </c>
      <c r="BO15" s="4">
        <v>0.38500000000000001</v>
      </c>
      <c r="BP15" s="4">
        <v>0.39300000000000002</v>
      </c>
      <c r="BQ15" s="4">
        <v>0.47099999999999997</v>
      </c>
      <c r="BR15" s="4">
        <v>0.66500000000000004</v>
      </c>
      <c r="BS15" s="4">
        <v>0.378</v>
      </c>
      <c r="BT15" s="4">
        <v>0.36599999999999999</v>
      </c>
      <c r="BU15" s="4">
        <v>1.363</v>
      </c>
      <c r="BV15" s="4">
        <v>0.45800000000000002</v>
      </c>
      <c r="BW15" s="4">
        <v>0.49399999999999999</v>
      </c>
      <c r="BX15" s="4">
        <v>0.58599999999999997</v>
      </c>
      <c r="BY15" s="4">
        <v>0.65600000000000003</v>
      </c>
      <c r="BZ15" s="4">
        <v>0.70699999999999996</v>
      </c>
      <c r="CA15" s="4">
        <v>0.77500000000000002</v>
      </c>
      <c r="CB15" s="4">
        <v>0.82599999999999996</v>
      </c>
      <c r="CC15" s="4">
        <v>0.85599999999999998</v>
      </c>
      <c r="CD15" s="4">
        <v>0.71399999999999997</v>
      </c>
      <c r="CE15" s="4">
        <v>0.38500000000000001</v>
      </c>
      <c r="CF15" s="4">
        <v>1.3680000000000001</v>
      </c>
      <c r="CG15" s="4">
        <v>0.35699999999999998</v>
      </c>
      <c r="CH15" s="4">
        <v>0.40500000000000003</v>
      </c>
      <c r="CI15" s="4">
        <v>0.33100000000000002</v>
      </c>
      <c r="CJ15" s="4">
        <v>0.38500000000000001</v>
      </c>
      <c r="CK15" s="4">
        <v>0.39300000000000002</v>
      </c>
      <c r="CL15" s="4">
        <v>0.379</v>
      </c>
      <c r="CM15" s="4">
        <v>0.38</v>
      </c>
      <c r="CN15" s="4">
        <v>0.35799999999999998</v>
      </c>
      <c r="CO15" s="4">
        <v>0.47599999999999998</v>
      </c>
      <c r="CP15" s="4">
        <v>0.68200000000000005</v>
      </c>
      <c r="CQ15" s="4">
        <v>0.38400000000000001</v>
      </c>
      <c r="CR15" s="4">
        <v>0.377</v>
      </c>
      <c r="CS15" s="4">
        <v>1.454</v>
      </c>
    </row>
    <row r="16" spans="1:97" x14ac:dyDescent="0.55000000000000004">
      <c r="A16" s="3">
        <v>14</v>
      </c>
      <c r="B16" s="3">
        <v>1.397</v>
      </c>
      <c r="C16" s="3">
        <v>1.484</v>
      </c>
      <c r="D16" s="3">
        <v>1.474</v>
      </c>
      <c r="E16" s="3">
        <v>1.5649999999999999</v>
      </c>
      <c r="F16" s="3">
        <v>1.8640000000000001</v>
      </c>
      <c r="G16" s="3">
        <v>1.8</v>
      </c>
      <c r="H16" s="3">
        <v>2.16</v>
      </c>
      <c r="I16" s="3">
        <v>1.9930000000000001</v>
      </c>
      <c r="J16" s="3">
        <v>1.3720000000000001</v>
      </c>
      <c r="K16" s="3">
        <v>1.4950000000000001</v>
      </c>
      <c r="L16" s="3">
        <v>1.5029999999999999</v>
      </c>
      <c r="M16" s="3">
        <v>1.595</v>
      </c>
      <c r="N16" s="3">
        <v>1.706</v>
      </c>
      <c r="O16" s="3">
        <v>1.9590000000000001</v>
      </c>
      <c r="P16" s="3">
        <v>2.0049999999999999</v>
      </c>
      <c r="Q16" s="3">
        <v>2.2130000000000001</v>
      </c>
      <c r="R16" s="3">
        <v>1.141</v>
      </c>
      <c r="S16" s="3">
        <v>1.2949999999999999</v>
      </c>
      <c r="T16" s="3">
        <v>1.3919999999999999</v>
      </c>
      <c r="U16" s="3">
        <v>1.6120000000000001</v>
      </c>
      <c r="V16" s="3">
        <v>1.915</v>
      </c>
      <c r="W16" s="3">
        <v>1.9350000000000001</v>
      </c>
      <c r="X16" s="3">
        <v>2.194</v>
      </c>
      <c r="Y16" s="3">
        <v>2.379</v>
      </c>
      <c r="Z16" s="3">
        <v>1.2010000000000001</v>
      </c>
      <c r="AA16" s="3">
        <v>1.3169999999999999</v>
      </c>
      <c r="AB16" s="3">
        <v>1.4470000000000001</v>
      </c>
      <c r="AC16" s="3">
        <v>1.6619999999999999</v>
      </c>
      <c r="AD16" s="3">
        <v>1.8480000000000001</v>
      </c>
      <c r="AE16" s="3">
        <v>2.0870000000000002</v>
      </c>
      <c r="AF16" s="3">
        <v>2.2280000000000002</v>
      </c>
      <c r="AG16" s="3">
        <v>2.448</v>
      </c>
      <c r="AH16" s="4">
        <v>1.0640000000000001</v>
      </c>
      <c r="AI16" s="4">
        <v>0.376</v>
      </c>
      <c r="AJ16" s="4">
        <v>1.5920000000000001</v>
      </c>
      <c r="AK16" s="4">
        <v>0.35299999999999998</v>
      </c>
      <c r="AL16" s="4">
        <v>0.36399999999999999</v>
      </c>
      <c r="AM16" s="4">
        <v>0.36599999999999999</v>
      </c>
      <c r="AN16" s="4">
        <v>0.375</v>
      </c>
      <c r="AO16" s="4">
        <v>0.441</v>
      </c>
      <c r="AP16" s="4">
        <v>0.41599999999999998</v>
      </c>
      <c r="AQ16" s="4">
        <v>0.38300000000000001</v>
      </c>
      <c r="AR16" s="4">
        <v>0.35599999999999998</v>
      </c>
      <c r="AS16" s="4">
        <v>0.47199999999999998</v>
      </c>
      <c r="AT16" s="4">
        <v>1.399</v>
      </c>
      <c r="AU16" s="4">
        <v>0.40200000000000002</v>
      </c>
      <c r="AV16" s="4">
        <v>0.38</v>
      </c>
      <c r="AW16" s="4">
        <v>0.78300000000000003</v>
      </c>
      <c r="AX16" s="4">
        <v>0.43099999999999999</v>
      </c>
      <c r="AY16" s="4">
        <v>0.51800000000000002</v>
      </c>
      <c r="AZ16" s="4">
        <v>0.54900000000000004</v>
      </c>
      <c r="BA16" s="4">
        <v>0.63600000000000001</v>
      </c>
      <c r="BB16" s="4">
        <v>0.76600000000000001</v>
      </c>
      <c r="BC16" s="4">
        <v>0.73099999999999998</v>
      </c>
      <c r="BD16" s="4">
        <v>0.84099999999999997</v>
      </c>
      <c r="BE16" s="4">
        <v>0.91200000000000003</v>
      </c>
      <c r="BF16" s="4">
        <v>0.81200000000000006</v>
      </c>
      <c r="BG16" s="4">
        <v>0.39</v>
      </c>
      <c r="BH16" s="4">
        <v>1.4610000000000001</v>
      </c>
      <c r="BI16" s="4">
        <v>0.36299999999999999</v>
      </c>
      <c r="BJ16" s="4">
        <v>0.39900000000000002</v>
      </c>
      <c r="BK16" s="4">
        <v>0.36699999999999999</v>
      </c>
      <c r="BL16" s="4">
        <v>0.42299999999999999</v>
      </c>
      <c r="BM16" s="4">
        <v>0.41199999999999998</v>
      </c>
      <c r="BN16" s="4">
        <v>0.379</v>
      </c>
      <c r="BO16" s="4">
        <v>0.38800000000000001</v>
      </c>
      <c r="BP16" s="4">
        <v>0.39500000000000002</v>
      </c>
      <c r="BQ16" s="4">
        <v>0.47699999999999998</v>
      </c>
      <c r="BR16" s="4">
        <v>0.68799999999999994</v>
      </c>
      <c r="BS16" s="4">
        <v>0.38200000000000001</v>
      </c>
      <c r="BT16" s="4">
        <v>0.36899999999999999</v>
      </c>
      <c r="BU16" s="4">
        <v>1.369</v>
      </c>
      <c r="BV16" s="4">
        <v>0.46700000000000003</v>
      </c>
      <c r="BW16" s="4">
        <v>0.505</v>
      </c>
      <c r="BX16" s="4">
        <v>0.60299999999999998</v>
      </c>
      <c r="BY16" s="4">
        <v>0.67400000000000004</v>
      </c>
      <c r="BZ16" s="4">
        <v>0.72899999999999998</v>
      </c>
      <c r="CA16" s="4">
        <v>0.8</v>
      </c>
      <c r="CB16" s="4">
        <v>0.85399999999999998</v>
      </c>
      <c r="CC16" s="4">
        <v>0.88400000000000001</v>
      </c>
      <c r="CD16" s="4">
        <v>0.73199999999999998</v>
      </c>
      <c r="CE16" s="4">
        <v>0.38800000000000001</v>
      </c>
      <c r="CF16" s="4">
        <v>1.399</v>
      </c>
      <c r="CG16" s="4">
        <v>0.36</v>
      </c>
      <c r="CH16" s="4">
        <v>0.40899999999999997</v>
      </c>
      <c r="CI16" s="4">
        <v>0.33300000000000002</v>
      </c>
      <c r="CJ16" s="4">
        <v>0.38900000000000001</v>
      </c>
      <c r="CK16" s="4">
        <v>0.39700000000000002</v>
      </c>
      <c r="CL16" s="4">
        <v>0.38200000000000001</v>
      </c>
      <c r="CM16" s="4">
        <v>0.38400000000000001</v>
      </c>
      <c r="CN16" s="4">
        <v>0.36099999999999999</v>
      </c>
      <c r="CO16" s="4">
        <v>0.48199999999999998</v>
      </c>
      <c r="CP16" s="4">
        <v>0.70499999999999996</v>
      </c>
      <c r="CQ16" s="4">
        <v>0.38700000000000001</v>
      </c>
      <c r="CR16" s="4">
        <v>0.38</v>
      </c>
      <c r="CS16" s="4">
        <v>1.46</v>
      </c>
    </row>
    <row r="17" spans="1:97" x14ac:dyDescent="0.55000000000000004">
      <c r="A17" s="3">
        <v>15</v>
      </c>
      <c r="B17" s="3">
        <v>1.425</v>
      </c>
      <c r="C17" s="3">
        <v>1.5149999999999999</v>
      </c>
      <c r="D17" s="3">
        <v>1.5029999999999999</v>
      </c>
      <c r="E17" s="3">
        <v>1.6020000000000001</v>
      </c>
      <c r="F17" s="3">
        <v>1.9159999999999999</v>
      </c>
      <c r="G17" s="3">
        <v>1.8440000000000001</v>
      </c>
      <c r="H17" s="3">
        <v>2.1389999999999998</v>
      </c>
      <c r="I17" s="3">
        <v>2.044</v>
      </c>
      <c r="J17" s="3">
        <v>1.3959999999999999</v>
      </c>
      <c r="K17" s="3">
        <v>1.5269999999999999</v>
      </c>
      <c r="L17" s="3">
        <v>1.536</v>
      </c>
      <c r="M17" s="3">
        <v>1.63</v>
      </c>
      <c r="N17" s="3">
        <v>1.7470000000000001</v>
      </c>
      <c r="O17" s="3">
        <v>2.0089999999999999</v>
      </c>
      <c r="P17" s="3">
        <v>2.06</v>
      </c>
      <c r="Q17" s="3">
        <v>2.2749999999999999</v>
      </c>
      <c r="R17" s="3">
        <v>1.159</v>
      </c>
      <c r="S17" s="3">
        <v>1.3220000000000001</v>
      </c>
      <c r="T17" s="3">
        <v>1.425</v>
      </c>
      <c r="U17" s="3">
        <v>1.655</v>
      </c>
      <c r="V17" s="3">
        <v>1.9750000000000001</v>
      </c>
      <c r="W17" s="3">
        <v>1.9930000000000001</v>
      </c>
      <c r="X17" s="3">
        <v>2.2639999999999998</v>
      </c>
      <c r="Y17" s="3">
        <v>2.46</v>
      </c>
      <c r="Z17" s="3">
        <v>1.224</v>
      </c>
      <c r="AA17" s="3">
        <v>1.3460000000000001</v>
      </c>
      <c r="AB17" s="3">
        <v>1.486</v>
      </c>
      <c r="AC17" s="3">
        <v>1.7090000000000001</v>
      </c>
      <c r="AD17" s="3">
        <v>1.901</v>
      </c>
      <c r="AE17" s="3">
        <v>2.1549999999999998</v>
      </c>
      <c r="AF17" s="3">
        <v>2.306</v>
      </c>
      <c r="AG17" s="3">
        <v>2.528</v>
      </c>
      <c r="AH17" s="4">
        <v>1.0940000000000001</v>
      </c>
      <c r="AI17" s="4">
        <v>0.379</v>
      </c>
      <c r="AJ17" s="4">
        <v>1.653</v>
      </c>
      <c r="AK17" s="4">
        <v>0.35599999999999998</v>
      </c>
      <c r="AL17" s="4">
        <v>0.36699999999999999</v>
      </c>
      <c r="AM17" s="4">
        <v>0.36899999999999999</v>
      </c>
      <c r="AN17" s="4">
        <v>0.378</v>
      </c>
      <c r="AO17" s="4">
        <v>0.44600000000000001</v>
      </c>
      <c r="AP17" s="4">
        <v>0.42199999999999999</v>
      </c>
      <c r="AQ17" s="4">
        <v>0.38500000000000001</v>
      </c>
      <c r="AR17" s="4">
        <v>0.35899999999999999</v>
      </c>
      <c r="AS17" s="4">
        <v>0.47899999999999998</v>
      </c>
      <c r="AT17" s="4">
        <v>1.464</v>
      </c>
      <c r="AU17" s="4">
        <v>0.40699999999999997</v>
      </c>
      <c r="AV17" s="4">
        <v>0.38400000000000001</v>
      </c>
      <c r="AW17" s="4">
        <v>0.79400000000000004</v>
      </c>
      <c r="AX17" s="4">
        <v>0.438</v>
      </c>
      <c r="AY17" s="4">
        <v>0.52900000000000003</v>
      </c>
      <c r="AZ17" s="4">
        <v>0.56200000000000006</v>
      </c>
      <c r="BA17" s="4">
        <v>0.65300000000000002</v>
      </c>
      <c r="BB17" s="4">
        <v>0.79</v>
      </c>
      <c r="BC17" s="4">
        <v>0.753</v>
      </c>
      <c r="BD17" s="4">
        <v>0.86799999999999999</v>
      </c>
      <c r="BE17" s="4">
        <v>0.94299999999999995</v>
      </c>
      <c r="BF17" s="4">
        <v>0.83299999999999996</v>
      </c>
      <c r="BG17" s="4">
        <v>0.39300000000000002</v>
      </c>
      <c r="BH17" s="4">
        <v>1.4950000000000001</v>
      </c>
      <c r="BI17" s="4">
        <v>0.36599999999999999</v>
      </c>
      <c r="BJ17" s="4">
        <v>0.40300000000000002</v>
      </c>
      <c r="BK17" s="4">
        <v>0.36899999999999999</v>
      </c>
      <c r="BL17" s="4">
        <v>0.42699999999999999</v>
      </c>
      <c r="BM17" s="4">
        <v>0.41599999999999998</v>
      </c>
      <c r="BN17" s="4">
        <v>0.38200000000000001</v>
      </c>
      <c r="BO17" s="4">
        <v>0.39100000000000001</v>
      </c>
      <c r="BP17" s="4">
        <v>0.39700000000000002</v>
      </c>
      <c r="BQ17" s="4">
        <v>0.48299999999999998</v>
      </c>
      <c r="BR17" s="4">
        <v>0.71</v>
      </c>
      <c r="BS17" s="4">
        <v>0.38600000000000001</v>
      </c>
      <c r="BT17" s="4">
        <v>0.373</v>
      </c>
      <c r="BU17" s="4">
        <v>1.375</v>
      </c>
      <c r="BV17" s="4">
        <v>0.47599999999999998</v>
      </c>
      <c r="BW17" s="4">
        <v>0.51600000000000001</v>
      </c>
      <c r="BX17" s="4">
        <v>0.61899999999999999</v>
      </c>
      <c r="BY17" s="4">
        <v>0.69299999999999995</v>
      </c>
      <c r="BZ17" s="4">
        <v>0.75</v>
      </c>
      <c r="CA17" s="4">
        <v>0.82599999999999996</v>
      </c>
      <c r="CB17" s="4">
        <v>0.88400000000000001</v>
      </c>
      <c r="CC17" s="4">
        <v>0.91300000000000003</v>
      </c>
      <c r="CD17" s="4">
        <v>0.75</v>
      </c>
      <c r="CE17" s="4">
        <v>0.39200000000000002</v>
      </c>
      <c r="CF17" s="4">
        <v>1.43</v>
      </c>
      <c r="CG17" s="4">
        <v>0.36299999999999999</v>
      </c>
      <c r="CH17" s="4">
        <v>0.41199999999999998</v>
      </c>
      <c r="CI17" s="4">
        <v>0.33600000000000002</v>
      </c>
      <c r="CJ17" s="4">
        <v>0.39200000000000002</v>
      </c>
      <c r="CK17" s="4">
        <v>0.4</v>
      </c>
      <c r="CL17" s="4">
        <v>0.38600000000000001</v>
      </c>
      <c r="CM17" s="4">
        <v>0.38700000000000001</v>
      </c>
      <c r="CN17" s="4">
        <v>0.36399999999999999</v>
      </c>
      <c r="CO17" s="4">
        <v>0.48699999999999999</v>
      </c>
      <c r="CP17" s="4">
        <v>0.72699999999999998</v>
      </c>
      <c r="CQ17" s="4">
        <v>0.39100000000000001</v>
      </c>
      <c r="CR17" s="4">
        <v>0.38300000000000001</v>
      </c>
      <c r="CS17" s="4">
        <v>1.466</v>
      </c>
    </row>
    <row r="18" spans="1:97" x14ac:dyDescent="0.55000000000000004">
      <c r="A18" s="3">
        <v>16</v>
      </c>
      <c r="B18" s="3">
        <v>1.45</v>
      </c>
      <c r="C18" s="3">
        <v>1.5449999999999999</v>
      </c>
      <c r="D18" s="3">
        <v>1.5369999999999999</v>
      </c>
      <c r="E18" s="3">
        <v>1.637</v>
      </c>
      <c r="F18" s="3">
        <v>1.962</v>
      </c>
      <c r="G18" s="3">
        <v>1.89</v>
      </c>
      <c r="H18" s="3">
        <v>2.1520000000000001</v>
      </c>
      <c r="I18" s="3">
        <v>2.0960000000000001</v>
      </c>
      <c r="J18" s="3">
        <v>1.423</v>
      </c>
      <c r="K18" s="3">
        <v>1.56</v>
      </c>
      <c r="L18" s="3">
        <v>1.569</v>
      </c>
      <c r="M18" s="3">
        <v>1.667</v>
      </c>
      <c r="N18" s="3">
        <v>1.7869999999999999</v>
      </c>
      <c r="O18" s="3">
        <v>2.0619999999999998</v>
      </c>
      <c r="P18" s="3">
        <v>2.1240000000000001</v>
      </c>
      <c r="Q18" s="3">
        <v>2.2839999999999998</v>
      </c>
      <c r="R18" s="3">
        <v>1.1779999999999999</v>
      </c>
      <c r="S18" s="3">
        <v>1.3520000000000001</v>
      </c>
      <c r="T18" s="3">
        <v>1.458</v>
      </c>
      <c r="U18" s="3">
        <v>1.704</v>
      </c>
      <c r="V18" s="3">
        <v>2.0350000000000001</v>
      </c>
      <c r="W18" s="3">
        <v>2.0539999999999998</v>
      </c>
      <c r="X18" s="3">
        <v>2.335</v>
      </c>
      <c r="Y18" s="3">
        <v>2.577</v>
      </c>
      <c r="Z18" s="3">
        <v>1.2470000000000001</v>
      </c>
      <c r="AA18" s="3">
        <v>1.375</v>
      </c>
      <c r="AB18" s="3">
        <v>1.5289999999999999</v>
      </c>
      <c r="AC18" s="3">
        <v>1.756</v>
      </c>
      <c r="AD18" s="3">
        <v>1.9570000000000001</v>
      </c>
      <c r="AE18" s="3">
        <v>2.2229999999999999</v>
      </c>
      <c r="AF18" s="3">
        <v>2.39</v>
      </c>
      <c r="AG18" s="3">
        <v>2.609</v>
      </c>
      <c r="AH18" s="4">
        <v>1.1240000000000001</v>
      </c>
      <c r="AI18" s="4">
        <v>0.38200000000000001</v>
      </c>
      <c r="AJ18" s="4">
        <v>1.7150000000000001</v>
      </c>
      <c r="AK18" s="4">
        <v>0.35799999999999998</v>
      </c>
      <c r="AL18" s="4">
        <v>0.36899999999999999</v>
      </c>
      <c r="AM18" s="4">
        <v>0.371</v>
      </c>
      <c r="AN18" s="4">
        <v>0.38100000000000001</v>
      </c>
      <c r="AO18" s="4">
        <v>0.45100000000000001</v>
      </c>
      <c r="AP18" s="4">
        <v>0.42799999999999999</v>
      </c>
      <c r="AQ18" s="4">
        <v>0.38900000000000001</v>
      </c>
      <c r="AR18" s="4">
        <v>0.36099999999999999</v>
      </c>
      <c r="AS18" s="4">
        <v>0.48699999999999999</v>
      </c>
      <c r="AT18" s="4">
        <v>1.532</v>
      </c>
      <c r="AU18" s="4">
        <v>0.41099999999999998</v>
      </c>
      <c r="AV18" s="4">
        <v>0.38700000000000001</v>
      </c>
      <c r="AW18" s="4">
        <v>0.80200000000000005</v>
      </c>
      <c r="AX18" s="4">
        <v>0.44500000000000001</v>
      </c>
      <c r="AY18" s="4">
        <v>0.54100000000000004</v>
      </c>
      <c r="AZ18" s="4">
        <v>0.57499999999999996</v>
      </c>
      <c r="BA18" s="4">
        <v>0.67200000000000004</v>
      </c>
      <c r="BB18" s="4">
        <v>0.81399999999999995</v>
      </c>
      <c r="BC18" s="4">
        <v>0.77600000000000002</v>
      </c>
      <c r="BD18" s="4">
        <v>0.89500000000000002</v>
      </c>
      <c r="BE18" s="4">
        <v>0.98799999999999999</v>
      </c>
      <c r="BF18" s="4">
        <v>0.85599999999999998</v>
      </c>
      <c r="BG18" s="4">
        <v>0.39700000000000002</v>
      </c>
      <c r="BH18" s="4">
        <v>1.528</v>
      </c>
      <c r="BI18" s="4">
        <v>0.36899999999999999</v>
      </c>
      <c r="BJ18" s="4">
        <v>0.40600000000000003</v>
      </c>
      <c r="BK18" s="4">
        <v>0.372</v>
      </c>
      <c r="BL18" s="4">
        <v>0.43099999999999999</v>
      </c>
      <c r="BM18" s="4">
        <v>0.42</v>
      </c>
      <c r="BN18" s="4">
        <v>0.38600000000000001</v>
      </c>
      <c r="BO18" s="4">
        <v>0.39400000000000002</v>
      </c>
      <c r="BP18" s="4">
        <v>0.39900000000000002</v>
      </c>
      <c r="BQ18" s="4">
        <v>0.48899999999999999</v>
      </c>
      <c r="BR18" s="4">
        <v>0.73399999999999999</v>
      </c>
      <c r="BS18" s="4">
        <v>0.39</v>
      </c>
      <c r="BT18" s="4">
        <v>0.376</v>
      </c>
      <c r="BU18" s="4">
        <v>1.379</v>
      </c>
      <c r="BV18" s="4">
        <v>0.48499999999999999</v>
      </c>
      <c r="BW18" s="4">
        <v>0.52700000000000002</v>
      </c>
      <c r="BX18" s="4">
        <v>0.63700000000000001</v>
      </c>
      <c r="BY18" s="4">
        <v>0.71199999999999997</v>
      </c>
      <c r="BZ18" s="4">
        <v>0.77200000000000002</v>
      </c>
      <c r="CA18" s="4">
        <v>0.85199999999999998</v>
      </c>
      <c r="CB18" s="4">
        <v>0.91600000000000004</v>
      </c>
      <c r="CC18" s="4">
        <v>0.94199999999999995</v>
      </c>
      <c r="CD18" s="4">
        <v>0.76800000000000002</v>
      </c>
      <c r="CE18" s="4">
        <v>0.39500000000000002</v>
      </c>
      <c r="CF18" s="4">
        <v>1.46</v>
      </c>
      <c r="CG18" s="4">
        <v>0.36499999999999999</v>
      </c>
      <c r="CH18" s="4">
        <v>0.41599999999999998</v>
      </c>
      <c r="CI18" s="4">
        <v>0.33800000000000002</v>
      </c>
      <c r="CJ18" s="4">
        <v>0.39600000000000002</v>
      </c>
      <c r="CK18" s="4">
        <v>0.40500000000000003</v>
      </c>
      <c r="CL18" s="4">
        <v>0.38900000000000001</v>
      </c>
      <c r="CM18" s="4">
        <v>0.39</v>
      </c>
      <c r="CN18" s="4">
        <v>0.36699999999999999</v>
      </c>
      <c r="CO18" s="4">
        <v>0.49299999999999999</v>
      </c>
      <c r="CP18" s="4">
        <v>0.751</v>
      </c>
      <c r="CQ18" s="4">
        <v>0.39500000000000002</v>
      </c>
      <c r="CR18" s="4">
        <v>0.38700000000000001</v>
      </c>
      <c r="CS18" s="4">
        <v>1.4710000000000001</v>
      </c>
    </row>
    <row r="19" spans="1:97" x14ac:dyDescent="0.55000000000000004">
      <c r="A19" s="3">
        <v>17</v>
      </c>
      <c r="B19" s="3">
        <v>1.4810000000000001</v>
      </c>
      <c r="C19" s="3">
        <v>1.579</v>
      </c>
      <c r="D19" s="3">
        <v>1.569</v>
      </c>
      <c r="E19" s="3">
        <v>1.675</v>
      </c>
      <c r="F19" s="3">
        <v>2.016</v>
      </c>
      <c r="G19" s="3">
        <v>1.9359999999999999</v>
      </c>
      <c r="H19" s="3">
        <v>2.181</v>
      </c>
      <c r="I19" s="3">
        <v>2.15</v>
      </c>
      <c r="J19" s="3">
        <v>1.4470000000000001</v>
      </c>
      <c r="K19" s="3">
        <v>1.5920000000000001</v>
      </c>
      <c r="L19" s="3">
        <v>1.605</v>
      </c>
      <c r="M19" s="3">
        <v>1.704</v>
      </c>
      <c r="N19" s="3">
        <v>1.83</v>
      </c>
      <c r="O19" s="3">
        <v>2.1179999999999999</v>
      </c>
      <c r="P19" s="3">
        <v>2.1880000000000002</v>
      </c>
      <c r="Q19" s="3">
        <v>2.306</v>
      </c>
      <c r="R19" s="3">
        <v>1.1990000000000001</v>
      </c>
      <c r="S19" s="3">
        <v>1.385</v>
      </c>
      <c r="T19" s="3">
        <v>1.4930000000000001</v>
      </c>
      <c r="U19" s="3">
        <v>1.7490000000000001</v>
      </c>
      <c r="V19" s="3">
        <v>2.097</v>
      </c>
      <c r="W19" s="3">
        <v>2.1120000000000001</v>
      </c>
      <c r="X19" s="3">
        <v>2.403</v>
      </c>
      <c r="Y19" s="3">
        <v>2.742</v>
      </c>
      <c r="Z19" s="3">
        <v>1.2729999999999999</v>
      </c>
      <c r="AA19" s="3">
        <v>1.403</v>
      </c>
      <c r="AB19" s="3">
        <v>1.5720000000000001</v>
      </c>
      <c r="AC19" s="3">
        <v>1.8049999999999999</v>
      </c>
      <c r="AD19" s="3">
        <v>2.0129999999999999</v>
      </c>
      <c r="AE19" s="3">
        <v>2.29</v>
      </c>
      <c r="AF19" s="3">
        <v>2.476</v>
      </c>
      <c r="AG19" s="3">
        <v>2.6890000000000001</v>
      </c>
      <c r="AH19" s="4">
        <v>1.155</v>
      </c>
      <c r="AI19" s="4">
        <v>0.38500000000000001</v>
      </c>
      <c r="AJ19" s="4">
        <v>1.776</v>
      </c>
      <c r="AK19" s="4">
        <v>0.36</v>
      </c>
      <c r="AL19" s="4">
        <v>0.373</v>
      </c>
      <c r="AM19" s="4">
        <v>0.374</v>
      </c>
      <c r="AN19" s="4">
        <v>0.38500000000000001</v>
      </c>
      <c r="AO19" s="4">
        <v>0.45600000000000002</v>
      </c>
      <c r="AP19" s="4">
        <v>0.434</v>
      </c>
      <c r="AQ19" s="4">
        <v>0.39100000000000001</v>
      </c>
      <c r="AR19" s="4">
        <v>0.36399999999999999</v>
      </c>
      <c r="AS19" s="4">
        <v>0.496</v>
      </c>
      <c r="AT19" s="4">
        <v>1.601</v>
      </c>
      <c r="AU19" s="4">
        <v>0.41499999999999998</v>
      </c>
      <c r="AV19" s="4">
        <v>0.39</v>
      </c>
      <c r="AW19" s="4">
        <v>0.79500000000000004</v>
      </c>
      <c r="AX19" s="4">
        <v>0.45300000000000001</v>
      </c>
      <c r="AY19" s="4">
        <v>0.55400000000000005</v>
      </c>
      <c r="AZ19" s="4">
        <v>0.58899999999999997</v>
      </c>
      <c r="BA19" s="4">
        <v>0.69</v>
      </c>
      <c r="BB19" s="4">
        <v>0.83899999999999997</v>
      </c>
      <c r="BC19" s="4">
        <v>0.79800000000000004</v>
      </c>
      <c r="BD19" s="4">
        <v>0.92100000000000004</v>
      </c>
      <c r="BE19" s="4">
        <v>1.0509999999999999</v>
      </c>
      <c r="BF19" s="4">
        <v>0.877</v>
      </c>
      <c r="BG19" s="4">
        <v>0.39900000000000002</v>
      </c>
      <c r="BH19" s="4">
        <v>1.5609999999999999</v>
      </c>
      <c r="BI19" s="4">
        <v>0.372</v>
      </c>
      <c r="BJ19" s="4">
        <v>0.41</v>
      </c>
      <c r="BK19" s="4">
        <v>0.375</v>
      </c>
      <c r="BL19" s="4">
        <v>0.435</v>
      </c>
      <c r="BM19" s="4">
        <v>0.42399999999999999</v>
      </c>
      <c r="BN19" s="4">
        <v>0.39</v>
      </c>
      <c r="BO19" s="4">
        <v>0.39700000000000002</v>
      </c>
      <c r="BP19" s="4">
        <v>0.4</v>
      </c>
      <c r="BQ19" s="4">
        <v>0.495</v>
      </c>
      <c r="BR19" s="4">
        <v>0.75800000000000001</v>
      </c>
      <c r="BS19" s="4">
        <v>0.39400000000000002</v>
      </c>
      <c r="BT19" s="4">
        <v>0.38</v>
      </c>
      <c r="BU19" s="4">
        <v>1.385</v>
      </c>
      <c r="BV19" s="4">
        <v>0.495</v>
      </c>
      <c r="BW19" s="4">
        <v>0.53800000000000003</v>
      </c>
      <c r="BX19" s="4">
        <v>0.65500000000000003</v>
      </c>
      <c r="BY19" s="4">
        <v>0.73199999999999998</v>
      </c>
      <c r="BZ19" s="4">
        <v>0.79400000000000004</v>
      </c>
      <c r="CA19" s="4">
        <v>0.878</v>
      </c>
      <c r="CB19" s="4">
        <v>0.94899999999999995</v>
      </c>
      <c r="CC19" s="4">
        <v>0.97099999999999997</v>
      </c>
      <c r="CD19" s="4">
        <v>0.78600000000000003</v>
      </c>
      <c r="CE19" s="4">
        <v>0.39900000000000002</v>
      </c>
      <c r="CF19" s="4">
        <v>1.49</v>
      </c>
      <c r="CG19" s="4">
        <v>0.36799999999999999</v>
      </c>
      <c r="CH19" s="4">
        <v>0.41899999999999998</v>
      </c>
      <c r="CI19" s="4">
        <v>0.34100000000000003</v>
      </c>
      <c r="CJ19" s="4">
        <v>0.39900000000000002</v>
      </c>
      <c r="CK19" s="4">
        <v>0.40899999999999997</v>
      </c>
      <c r="CL19" s="4">
        <v>0.39200000000000002</v>
      </c>
      <c r="CM19" s="4">
        <v>0.39300000000000002</v>
      </c>
      <c r="CN19" s="4">
        <v>0.36899999999999999</v>
      </c>
      <c r="CO19" s="4">
        <v>0.496</v>
      </c>
      <c r="CP19" s="4">
        <v>0.77400000000000002</v>
      </c>
      <c r="CQ19" s="4">
        <v>0.39800000000000002</v>
      </c>
      <c r="CR19" s="4">
        <v>0.39</v>
      </c>
      <c r="CS19" s="4">
        <v>1.476</v>
      </c>
    </row>
    <row r="20" spans="1:97" x14ac:dyDescent="0.55000000000000004">
      <c r="A20" s="3">
        <v>18</v>
      </c>
      <c r="B20" s="3">
        <v>1.508</v>
      </c>
      <c r="C20" s="3">
        <v>1.607</v>
      </c>
      <c r="D20" s="3">
        <v>1.601</v>
      </c>
      <c r="E20" s="3">
        <v>1.71</v>
      </c>
      <c r="F20" s="3">
        <v>2.0649999999999999</v>
      </c>
      <c r="G20" s="3">
        <v>1.9830000000000001</v>
      </c>
      <c r="H20" s="3">
        <v>2.226</v>
      </c>
      <c r="I20" s="3">
        <v>2.2010000000000001</v>
      </c>
      <c r="J20" s="3">
        <v>1.474</v>
      </c>
      <c r="K20" s="3">
        <v>1.6220000000000001</v>
      </c>
      <c r="L20" s="3">
        <v>1.6379999999999999</v>
      </c>
      <c r="M20" s="3">
        <v>1.738</v>
      </c>
      <c r="N20" s="3">
        <v>1.871</v>
      </c>
      <c r="O20" s="3">
        <v>2.1680000000000001</v>
      </c>
      <c r="P20" s="3">
        <v>2.2599999999999998</v>
      </c>
      <c r="Q20" s="3">
        <v>2.351</v>
      </c>
      <c r="R20" s="3">
        <v>1.218</v>
      </c>
      <c r="S20" s="3">
        <v>1.415</v>
      </c>
      <c r="T20" s="3">
        <v>1.5289999999999999</v>
      </c>
      <c r="U20" s="3">
        <v>1.7969999999999999</v>
      </c>
      <c r="V20" s="3">
        <v>2.16</v>
      </c>
      <c r="W20" s="3">
        <v>2.173</v>
      </c>
      <c r="X20" s="3">
        <v>2.476</v>
      </c>
      <c r="Y20" s="3">
        <v>2.7810000000000001</v>
      </c>
      <c r="Z20" s="3">
        <v>1.296</v>
      </c>
      <c r="AA20" s="3">
        <v>1.4319999999999999</v>
      </c>
      <c r="AB20" s="3">
        <v>1.613</v>
      </c>
      <c r="AC20" s="3">
        <v>1.8540000000000001</v>
      </c>
      <c r="AD20" s="3">
        <v>2.0710000000000002</v>
      </c>
      <c r="AE20" s="3">
        <v>2.3580000000000001</v>
      </c>
      <c r="AF20" s="3">
        <v>2.5670000000000002</v>
      </c>
      <c r="AG20" s="3">
        <v>2.7690000000000001</v>
      </c>
      <c r="AH20" s="4">
        <v>1.1859999999999999</v>
      </c>
      <c r="AI20" s="4">
        <v>0.38800000000000001</v>
      </c>
      <c r="AJ20" s="4">
        <v>1.84</v>
      </c>
      <c r="AK20" s="4">
        <v>0.36199999999999999</v>
      </c>
      <c r="AL20" s="4">
        <v>0.375</v>
      </c>
      <c r="AM20" s="4">
        <v>0.377</v>
      </c>
      <c r="AN20" s="4">
        <v>0.38800000000000001</v>
      </c>
      <c r="AO20" s="4">
        <v>0.46</v>
      </c>
      <c r="AP20" s="4">
        <v>0.441</v>
      </c>
      <c r="AQ20" s="4">
        <v>0.39400000000000002</v>
      </c>
      <c r="AR20" s="4">
        <v>0.36499999999999999</v>
      </c>
      <c r="AS20" s="4">
        <v>0.505</v>
      </c>
      <c r="AT20" s="4">
        <v>1.6739999999999999</v>
      </c>
      <c r="AU20" s="4">
        <v>0.42</v>
      </c>
      <c r="AV20" s="4">
        <v>0.39200000000000002</v>
      </c>
      <c r="AW20" s="4">
        <v>0.79200000000000004</v>
      </c>
      <c r="AX20" s="4">
        <v>0.46</v>
      </c>
      <c r="AY20" s="4">
        <v>0.56599999999999995</v>
      </c>
      <c r="AZ20" s="4">
        <v>0.60299999999999998</v>
      </c>
      <c r="BA20" s="4">
        <v>0.70899999999999996</v>
      </c>
      <c r="BB20" s="4">
        <v>0.86399999999999999</v>
      </c>
      <c r="BC20" s="4">
        <v>0.82099999999999995</v>
      </c>
      <c r="BD20" s="4">
        <v>0.94899999999999995</v>
      </c>
      <c r="BE20" s="4">
        <v>1.0660000000000001</v>
      </c>
      <c r="BF20" s="4">
        <v>0.9</v>
      </c>
      <c r="BG20" s="4">
        <v>0.40300000000000002</v>
      </c>
      <c r="BH20" s="4">
        <v>1.5940000000000001</v>
      </c>
      <c r="BI20" s="4">
        <v>0.374</v>
      </c>
      <c r="BJ20" s="4">
        <v>0.41299999999999998</v>
      </c>
      <c r="BK20" s="4">
        <v>0.378</v>
      </c>
      <c r="BL20" s="4">
        <v>0.438</v>
      </c>
      <c r="BM20" s="4">
        <v>0.42799999999999999</v>
      </c>
      <c r="BN20" s="4">
        <v>0.39300000000000002</v>
      </c>
      <c r="BO20" s="4">
        <v>0.4</v>
      </c>
      <c r="BP20" s="4">
        <v>0.40200000000000002</v>
      </c>
      <c r="BQ20" s="4">
        <v>0.501</v>
      </c>
      <c r="BR20" s="4">
        <v>0.78200000000000003</v>
      </c>
      <c r="BS20" s="4">
        <v>0.39800000000000002</v>
      </c>
      <c r="BT20" s="4">
        <v>0.38200000000000001</v>
      </c>
      <c r="BU20" s="4">
        <v>1.389</v>
      </c>
      <c r="BV20" s="4">
        <v>0.504</v>
      </c>
      <c r="BW20" s="4">
        <v>0.54900000000000004</v>
      </c>
      <c r="BX20" s="4">
        <v>0.67200000000000004</v>
      </c>
      <c r="BY20" s="4">
        <v>0.752</v>
      </c>
      <c r="BZ20" s="4">
        <v>0.81699999999999995</v>
      </c>
      <c r="CA20" s="4">
        <v>0.90400000000000003</v>
      </c>
      <c r="CB20" s="4">
        <v>0.98399999999999999</v>
      </c>
      <c r="CC20" s="4">
        <v>1</v>
      </c>
      <c r="CD20" s="4">
        <v>0.80400000000000005</v>
      </c>
      <c r="CE20" s="4">
        <v>0.40200000000000002</v>
      </c>
      <c r="CF20" s="4">
        <v>1.5209999999999999</v>
      </c>
      <c r="CG20" s="4">
        <v>0.37</v>
      </c>
      <c r="CH20" s="4">
        <v>0.42299999999999999</v>
      </c>
      <c r="CI20" s="4">
        <v>0.34300000000000003</v>
      </c>
      <c r="CJ20" s="4">
        <v>0.40200000000000002</v>
      </c>
      <c r="CK20" s="4">
        <v>0.41199999999999998</v>
      </c>
      <c r="CL20" s="4">
        <v>0.39600000000000002</v>
      </c>
      <c r="CM20" s="4">
        <v>0.39600000000000002</v>
      </c>
      <c r="CN20" s="4">
        <v>0.372</v>
      </c>
      <c r="CO20" s="4">
        <v>0.502</v>
      </c>
      <c r="CP20" s="4">
        <v>0.79800000000000004</v>
      </c>
      <c r="CQ20" s="4">
        <v>0.40100000000000002</v>
      </c>
      <c r="CR20" s="4">
        <v>0.39300000000000002</v>
      </c>
      <c r="CS20" s="4">
        <v>1.48</v>
      </c>
    </row>
    <row r="21" spans="1:97" x14ac:dyDescent="0.55000000000000004">
      <c r="A21" s="3">
        <v>19</v>
      </c>
      <c r="B21" s="3">
        <v>1.5389999999999999</v>
      </c>
      <c r="C21" s="3">
        <v>1.641</v>
      </c>
      <c r="D21" s="3">
        <v>1.635</v>
      </c>
      <c r="E21" s="3">
        <v>1.75</v>
      </c>
      <c r="F21" s="3">
        <v>2.1160000000000001</v>
      </c>
      <c r="G21" s="3">
        <v>2.0259999999999998</v>
      </c>
      <c r="H21" s="3">
        <v>2.2789999999999999</v>
      </c>
      <c r="I21" s="3">
        <v>2.258</v>
      </c>
      <c r="J21" s="3">
        <v>1.5009999999999999</v>
      </c>
      <c r="K21" s="3">
        <v>1.657</v>
      </c>
      <c r="L21" s="3">
        <v>1.673</v>
      </c>
      <c r="M21" s="3">
        <v>1.778</v>
      </c>
      <c r="N21" s="3">
        <v>1.9139999999999999</v>
      </c>
      <c r="O21" s="3">
        <v>2.2240000000000002</v>
      </c>
      <c r="P21" s="3">
        <v>2.3370000000000002</v>
      </c>
      <c r="Q21" s="3">
        <v>2.4079999999999999</v>
      </c>
      <c r="R21" s="3">
        <v>1.236</v>
      </c>
      <c r="S21" s="3">
        <v>1.4470000000000001</v>
      </c>
      <c r="T21" s="3">
        <v>1.5669999999999999</v>
      </c>
      <c r="U21" s="3">
        <v>1.8480000000000001</v>
      </c>
      <c r="V21" s="3">
        <v>2.2250000000000001</v>
      </c>
      <c r="W21" s="3">
        <v>2.2370000000000001</v>
      </c>
      <c r="X21" s="3">
        <v>2.5489999999999999</v>
      </c>
      <c r="Y21" s="3">
        <v>2.8279999999999998</v>
      </c>
      <c r="Z21" s="3">
        <v>1.3220000000000001</v>
      </c>
      <c r="AA21" s="3">
        <v>1.466</v>
      </c>
      <c r="AB21" s="3">
        <v>1.6579999999999999</v>
      </c>
      <c r="AC21" s="3">
        <v>1.9039999999999999</v>
      </c>
      <c r="AD21" s="3">
        <v>2.13</v>
      </c>
      <c r="AE21" s="3">
        <v>2.431</v>
      </c>
      <c r="AF21" s="3">
        <v>2.669</v>
      </c>
      <c r="AG21" s="3">
        <v>2.8519999999999999</v>
      </c>
      <c r="AH21" s="4">
        <v>1.218</v>
      </c>
      <c r="AI21" s="4">
        <v>0.39100000000000001</v>
      </c>
      <c r="AJ21" s="4">
        <v>1.9059999999999999</v>
      </c>
      <c r="AK21" s="4">
        <v>0.36399999999999999</v>
      </c>
      <c r="AL21" s="4">
        <v>0.378</v>
      </c>
      <c r="AM21" s="4">
        <v>0.379</v>
      </c>
      <c r="AN21" s="4">
        <v>0.39</v>
      </c>
      <c r="AO21" s="4">
        <v>0.46500000000000002</v>
      </c>
      <c r="AP21" s="4">
        <v>0.44700000000000001</v>
      </c>
      <c r="AQ21" s="4">
        <v>0.39700000000000002</v>
      </c>
      <c r="AR21" s="4">
        <v>0.36799999999999999</v>
      </c>
      <c r="AS21" s="4">
        <v>0.51500000000000001</v>
      </c>
      <c r="AT21" s="4">
        <v>1.7509999999999999</v>
      </c>
      <c r="AU21" s="4">
        <v>0.42499999999999999</v>
      </c>
      <c r="AV21" s="4">
        <v>0.39700000000000002</v>
      </c>
      <c r="AW21" s="4">
        <v>0.79500000000000004</v>
      </c>
      <c r="AX21" s="4">
        <v>0.46700000000000003</v>
      </c>
      <c r="AY21" s="4">
        <v>0.57899999999999996</v>
      </c>
      <c r="AZ21" s="4">
        <v>0.61799999999999999</v>
      </c>
      <c r="BA21" s="4">
        <v>0.72899999999999998</v>
      </c>
      <c r="BB21" s="4">
        <v>0.89</v>
      </c>
      <c r="BC21" s="4">
        <v>0.84499999999999997</v>
      </c>
      <c r="BD21" s="4">
        <v>0.97699999999999998</v>
      </c>
      <c r="BE21" s="4">
        <v>1.0840000000000001</v>
      </c>
      <c r="BF21" s="4">
        <v>0.92300000000000004</v>
      </c>
      <c r="BG21" s="4">
        <v>0.40699999999999997</v>
      </c>
      <c r="BH21" s="4">
        <v>1.627</v>
      </c>
      <c r="BI21" s="4">
        <v>0.377</v>
      </c>
      <c r="BJ21" s="4">
        <v>0.41699999999999998</v>
      </c>
      <c r="BK21" s="4">
        <v>0.38100000000000001</v>
      </c>
      <c r="BL21" s="4">
        <v>0.442</v>
      </c>
      <c r="BM21" s="4">
        <v>0.433</v>
      </c>
      <c r="BN21" s="4">
        <v>0.39700000000000002</v>
      </c>
      <c r="BO21" s="4">
        <v>0.40400000000000003</v>
      </c>
      <c r="BP21" s="4">
        <v>0.40400000000000003</v>
      </c>
      <c r="BQ21" s="4">
        <v>0.50700000000000001</v>
      </c>
      <c r="BR21" s="4">
        <v>0.80800000000000005</v>
      </c>
      <c r="BS21" s="4">
        <v>0.40100000000000002</v>
      </c>
      <c r="BT21" s="4">
        <v>0.38600000000000001</v>
      </c>
      <c r="BU21" s="4">
        <v>1.3939999999999999</v>
      </c>
      <c r="BV21" s="4">
        <v>0.51400000000000001</v>
      </c>
      <c r="BW21" s="4">
        <v>0.56200000000000006</v>
      </c>
      <c r="BX21" s="4">
        <v>0.69099999999999995</v>
      </c>
      <c r="BY21" s="4">
        <v>0.77200000000000002</v>
      </c>
      <c r="BZ21" s="4">
        <v>0.84</v>
      </c>
      <c r="CA21" s="4">
        <v>0.93200000000000005</v>
      </c>
      <c r="CB21" s="4">
        <v>1.0229999999999999</v>
      </c>
      <c r="CC21" s="4">
        <v>1.03</v>
      </c>
      <c r="CD21" s="4">
        <v>0.82199999999999995</v>
      </c>
      <c r="CE21" s="4">
        <v>0.40500000000000003</v>
      </c>
      <c r="CF21" s="4">
        <v>1.5509999999999999</v>
      </c>
      <c r="CG21" s="4">
        <v>0.373</v>
      </c>
      <c r="CH21" s="4">
        <v>0.42599999999999999</v>
      </c>
      <c r="CI21" s="4">
        <v>0.34499999999999997</v>
      </c>
      <c r="CJ21" s="4">
        <v>0.40500000000000003</v>
      </c>
      <c r="CK21" s="4">
        <v>0.41699999999999998</v>
      </c>
      <c r="CL21" s="4">
        <v>0.39900000000000002</v>
      </c>
      <c r="CM21" s="4">
        <v>0.39900000000000002</v>
      </c>
      <c r="CN21" s="4">
        <v>0.375</v>
      </c>
      <c r="CO21" s="4">
        <v>0.50800000000000001</v>
      </c>
      <c r="CP21" s="4">
        <v>0.82299999999999995</v>
      </c>
      <c r="CQ21" s="4">
        <v>0.40600000000000003</v>
      </c>
      <c r="CR21" s="4">
        <v>0.39600000000000002</v>
      </c>
      <c r="CS21" s="4">
        <v>1.484</v>
      </c>
    </row>
    <row r="22" spans="1:97" x14ac:dyDescent="0.55000000000000004">
      <c r="A22" s="3">
        <v>20</v>
      </c>
      <c r="B22" s="3">
        <v>1.5669999999999999</v>
      </c>
      <c r="C22" s="3">
        <v>1.671</v>
      </c>
      <c r="D22" s="3">
        <v>1.6659999999999999</v>
      </c>
      <c r="E22" s="3">
        <v>1.7869999999999999</v>
      </c>
      <c r="F22" s="3">
        <v>2.165</v>
      </c>
      <c r="G22" s="3">
        <v>2.0750000000000002</v>
      </c>
      <c r="H22" s="3">
        <v>2.3319999999999999</v>
      </c>
      <c r="I22" s="3">
        <v>2.3119999999999998</v>
      </c>
      <c r="J22" s="3">
        <v>1.5249999999999999</v>
      </c>
      <c r="K22" s="3">
        <v>1.6870000000000001</v>
      </c>
      <c r="L22" s="3">
        <v>1.706</v>
      </c>
      <c r="M22" s="3">
        <v>1.8149999999999999</v>
      </c>
      <c r="N22" s="3">
        <v>1.9570000000000001</v>
      </c>
      <c r="O22" s="3">
        <v>2.2789999999999999</v>
      </c>
      <c r="P22" s="3">
        <v>2.4340000000000002</v>
      </c>
      <c r="Q22" s="3">
        <v>2.464</v>
      </c>
      <c r="R22" s="3">
        <v>1.2569999999999999</v>
      </c>
      <c r="S22" s="3">
        <v>1.4770000000000001</v>
      </c>
      <c r="T22" s="3">
        <v>1.6020000000000001</v>
      </c>
      <c r="U22" s="3">
        <v>1.8959999999999999</v>
      </c>
      <c r="V22" s="3">
        <v>2.2869999999999999</v>
      </c>
      <c r="W22" s="3">
        <v>2.298</v>
      </c>
      <c r="X22" s="3">
        <v>2.6190000000000002</v>
      </c>
      <c r="Y22" s="3">
        <v>2.88</v>
      </c>
      <c r="Z22" s="3">
        <v>1.347</v>
      </c>
      <c r="AA22" s="3">
        <v>1.4970000000000001</v>
      </c>
      <c r="AB22" s="3">
        <v>1.702</v>
      </c>
      <c r="AC22" s="3">
        <v>1.9530000000000001</v>
      </c>
      <c r="AD22" s="3">
        <v>2.1880000000000002</v>
      </c>
      <c r="AE22" s="3">
        <v>2.5019999999999998</v>
      </c>
      <c r="AF22" s="3">
        <v>2.794</v>
      </c>
      <c r="AG22" s="3">
        <v>2.9329999999999998</v>
      </c>
      <c r="AH22" s="4">
        <v>1.248</v>
      </c>
      <c r="AI22" s="4">
        <v>0.39300000000000002</v>
      </c>
      <c r="AJ22" s="4">
        <v>1.9750000000000001</v>
      </c>
      <c r="AK22" s="4">
        <v>0.36599999999999999</v>
      </c>
      <c r="AL22" s="4">
        <v>0.38100000000000001</v>
      </c>
      <c r="AM22" s="4">
        <v>0.38200000000000001</v>
      </c>
      <c r="AN22" s="4">
        <v>0.39300000000000002</v>
      </c>
      <c r="AO22" s="4">
        <v>0.47099999999999997</v>
      </c>
      <c r="AP22" s="4">
        <v>0.45400000000000001</v>
      </c>
      <c r="AQ22" s="4">
        <v>0.39900000000000002</v>
      </c>
      <c r="AR22" s="4">
        <v>0.37</v>
      </c>
      <c r="AS22" s="4">
        <v>0.52100000000000002</v>
      </c>
      <c r="AT22" s="4">
        <v>1.833</v>
      </c>
      <c r="AU22" s="4">
        <v>0.42899999999999999</v>
      </c>
      <c r="AV22" s="4">
        <v>0.4</v>
      </c>
      <c r="AW22" s="4">
        <v>0.79900000000000004</v>
      </c>
      <c r="AX22" s="4">
        <v>0.47499999999999998</v>
      </c>
      <c r="AY22" s="4">
        <v>0.59099999999999997</v>
      </c>
      <c r="AZ22" s="4">
        <v>0.63200000000000001</v>
      </c>
      <c r="BA22" s="4">
        <v>0.748</v>
      </c>
      <c r="BB22" s="4">
        <v>0.91500000000000004</v>
      </c>
      <c r="BC22" s="4">
        <v>0.86799999999999999</v>
      </c>
      <c r="BD22" s="4">
        <v>1.004</v>
      </c>
      <c r="BE22" s="4">
        <v>1.1040000000000001</v>
      </c>
      <c r="BF22" s="4">
        <v>0.94499999999999995</v>
      </c>
      <c r="BG22" s="4">
        <v>0.40899999999999997</v>
      </c>
      <c r="BH22" s="4">
        <v>1.6579999999999999</v>
      </c>
      <c r="BI22" s="4">
        <v>0.379</v>
      </c>
      <c r="BJ22" s="4">
        <v>0.42</v>
      </c>
      <c r="BK22" s="4">
        <v>0.38400000000000001</v>
      </c>
      <c r="BL22" s="4">
        <v>0.44600000000000001</v>
      </c>
      <c r="BM22" s="4">
        <v>0.437</v>
      </c>
      <c r="BN22" s="4">
        <v>0.40100000000000002</v>
      </c>
      <c r="BO22" s="4">
        <v>0.40699999999999997</v>
      </c>
      <c r="BP22" s="4">
        <v>0.40400000000000003</v>
      </c>
      <c r="BQ22" s="4">
        <v>0.51300000000000001</v>
      </c>
      <c r="BR22" s="4">
        <v>0.83399999999999996</v>
      </c>
      <c r="BS22" s="4">
        <v>0.40500000000000003</v>
      </c>
      <c r="BT22" s="4">
        <v>0.38900000000000001</v>
      </c>
      <c r="BU22" s="4">
        <v>1.3979999999999999</v>
      </c>
      <c r="BV22" s="4">
        <v>0.52400000000000002</v>
      </c>
      <c r="BW22" s="4">
        <v>0.57399999999999995</v>
      </c>
      <c r="BX22" s="4">
        <v>0.70899999999999996</v>
      </c>
      <c r="BY22" s="4">
        <v>0.79200000000000004</v>
      </c>
      <c r="BZ22" s="4">
        <v>0.86299999999999999</v>
      </c>
      <c r="CA22" s="4">
        <v>0.95899999999999996</v>
      </c>
      <c r="CB22" s="4">
        <v>1.071</v>
      </c>
      <c r="CC22" s="4">
        <v>1.0589999999999999</v>
      </c>
      <c r="CD22" s="4">
        <v>0.84</v>
      </c>
      <c r="CE22" s="4">
        <v>0.40799999999999997</v>
      </c>
      <c r="CF22" s="4">
        <v>1.581</v>
      </c>
      <c r="CG22" s="4">
        <v>0.376</v>
      </c>
      <c r="CH22" s="4">
        <v>0.42899999999999999</v>
      </c>
      <c r="CI22" s="4">
        <v>0.34899999999999998</v>
      </c>
      <c r="CJ22" s="4">
        <v>0.40899999999999997</v>
      </c>
      <c r="CK22" s="4">
        <v>0.42</v>
      </c>
      <c r="CL22" s="4">
        <v>0.40200000000000002</v>
      </c>
      <c r="CM22" s="4">
        <v>0.40200000000000002</v>
      </c>
      <c r="CN22" s="4">
        <v>0.378</v>
      </c>
      <c r="CO22" s="4">
        <v>0.51400000000000001</v>
      </c>
      <c r="CP22" s="4">
        <v>0.84799999999999998</v>
      </c>
      <c r="CQ22" s="4">
        <v>0.41</v>
      </c>
      <c r="CR22" s="4">
        <v>0.39900000000000002</v>
      </c>
      <c r="CS22" s="4">
        <v>1.488</v>
      </c>
    </row>
    <row r="23" spans="1:97" x14ac:dyDescent="0.55000000000000004">
      <c r="A23" s="3">
        <v>21</v>
      </c>
      <c r="B23" s="3">
        <v>1.595</v>
      </c>
      <c r="C23" s="3">
        <v>1.7050000000000001</v>
      </c>
      <c r="D23" s="3">
        <v>1.698</v>
      </c>
      <c r="E23" s="3">
        <v>1.8220000000000001</v>
      </c>
      <c r="F23" s="3">
        <v>2.2170000000000001</v>
      </c>
      <c r="G23" s="3">
        <v>2.121</v>
      </c>
      <c r="H23" s="3">
        <v>2.3849999999999998</v>
      </c>
      <c r="I23" s="3">
        <v>2.3660000000000001</v>
      </c>
      <c r="J23" s="3">
        <v>1.552</v>
      </c>
      <c r="K23" s="3">
        <v>1.722</v>
      </c>
      <c r="L23" s="3">
        <v>1.742</v>
      </c>
      <c r="M23" s="3">
        <v>1.8520000000000001</v>
      </c>
      <c r="N23" s="3">
        <v>2</v>
      </c>
      <c r="O23" s="3">
        <v>2.335</v>
      </c>
      <c r="P23" s="3">
        <v>2.5419999999999998</v>
      </c>
      <c r="Q23" s="3">
        <v>2.5259999999999998</v>
      </c>
      <c r="R23" s="3">
        <v>1.276</v>
      </c>
      <c r="S23" s="3">
        <v>1.51</v>
      </c>
      <c r="T23" s="3">
        <v>1.6379999999999999</v>
      </c>
      <c r="U23" s="3">
        <v>1.9450000000000001</v>
      </c>
      <c r="V23" s="3">
        <v>2.35</v>
      </c>
      <c r="W23" s="3">
        <v>2.3610000000000002</v>
      </c>
      <c r="X23" s="3">
        <v>2.6920000000000002</v>
      </c>
      <c r="Y23" s="3">
        <v>2.9449999999999998</v>
      </c>
      <c r="Z23" s="3">
        <v>1.371</v>
      </c>
      <c r="AA23" s="3">
        <v>1.526</v>
      </c>
      <c r="AB23" s="3">
        <v>1.7470000000000001</v>
      </c>
      <c r="AC23" s="3">
        <v>2.0019999999999998</v>
      </c>
      <c r="AD23" s="3">
        <v>2.246</v>
      </c>
      <c r="AE23" s="3">
        <v>2.5720000000000001</v>
      </c>
      <c r="AF23" s="3">
        <v>2.9319999999999999</v>
      </c>
      <c r="AG23" s="3">
        <v>3.016</v>
      </c>
      <c r="AH23" s="4">
        <v>1.2789999999999999</v>
      </c>
      <c r="AI23" s="4">
        <v>0.39600000000000002</v>
      </c>
      <c r="AJ23" s="4">
        <v>2.048</v>
      </c>
      <c r="AK23" s="4">
        <v>0.36799999999999999</v>
      </c>
      <c r="AL23" s="4">
        <v>0.38400000000000001</v>
      </c>
      <c r="AM23" s="4">
        <v>0.38400000000000001</v>
      </c>
      <c r="AN23" s="4">
        <v>0.39600000000000002</v>
      </c>
      <c r="AO23" s="4">
        <v>0.47499999999999998</v>
      </c>
      <c r="AP23" s="4">
        <v>0.46</v>
      </c>
      <c r="AQ23" s="4">
        <v>0.40200000000000002</v>
      </c>
      <c r="AR23" s="4">
        <v>0.373</v>
      </c>
      <c r="AS23" s="4">
        <v>0.52700000000000002</v>
      </c>
      <c r="AT23" s="4">
        <v>1.9239999999999999</v>
      </c>
      <c r="AU23" s="4">
        <v>0.435</v>
      </c>
      <c r="AV23" s="4">
        <v>0.40300000000000002</v>
      </c>
      <c r="AW23" s="4">
        <v>0.80300000000000005</v>
      </c>
      <c r="AX23" s="4">
        <v>0.48199999999999998</v>
      </c>
      <c r="AY23" s="4">
        <v>0.60399999999999998</v>
      </c>
      <c r="AZ23" s="4">
        <v>0.64600000000000002</v>
      </c>
      <c r="BA23" s="4">
        <v>0.76700000000000002</v>
      </c>
      <c r="BB23" s="4">
        <v>0.94</v>
      </c>
      <c r="BC23" s="4">
        <v>0.89200000000000002</v>
      </c>
      <c r="BD23" s="4">
        <v>1.032</v>
      </c>
      <c r="BE23" s="4">
        <v>1.129</v>
      </c>
      <c r="BF23" s="4">
        <v>0.96799999999999997</v>
      </c>
      <c r="BG23" s="4">
        <v>0.41299999999999998</v>
      </c>
      <c r="BH23" s="4">
        <v>1.69</v>
      </c>
      <c r="BI23" s="4">
        <v>0.38200000000000001</v>
      </c>
      <c r="BJ23" s="4">
        <v>0.42399999999999999</v>
      </c>
      <c r="BK23" s="4">
        <v>0.38600000000000001</v>
      </c>
      <c r="BL23" s="4">
        <v>0.45</v>
      </c>
      <c r="BM23" s="4">
        <v>0.441</v>
      </c>
      <c r="BN23" s="4">
        <v>0.40500000000000003</v>
      </c>
      <c r="BO23" s="4">
        <v>0.41</v>
      </c>
      <c r="BP23" s="4">
        <v>0.40600000000000003</v>
      </c>
      <c r="BQ23" s="4">
        <v>0.51900000000000002</v>
      </c>
      <c r="BR23" s="4">
        <v>0.86099999999999999</v>
      </c>
      <c r="BS23" s="4">
        <v>0.41</v>
      </c>
      <c r="BT23" s="4">
        <v>0.39100000000000001</v>
      </c>
      <c r="BU23" s="4">
        <v>1.4019999999999999</v>
      </c>
      <c r="BV23" s="4">
        <v>0.53300000000000003</v>
      </c>
      <c r="BW23" s="4">
        <v>0.58499999999999996</v>
      </c>
      <c r="BX23" s="4">
        <v>0.72799999999999998</v>
      </c>
      <c r="BY23" s="4">
        <v>0.81200000000000006</v>
      </c>
      <c r="BZ23" s="4">
        <v>0.88600000000000001</v>
      </c>
      <c r="CA23" s="4">
        <v>0.98599999999999999</v>
      </c>
      <c r="CB23" s="4">
        <v>1.1240000000000001</v>
      </c>
      <c r="CC23" s="4">
        <v>1.089</v>
      </c>
      <c r="CD23" s="4">
        <v>0.85799999999999998</v>
      </c>
      <c r="CE23" s="4">
        <v>0.41099999999999998</v>
      </c>
      <c r="CF23" s="4">
        <v>1.61</v>
      </c>
      <c r="CG23" s="4">
        <v>0.378</v>
      </c>
      <c r="CH23" s="4">
        <v>0.432</v>
      </c>
      <c r="CI23" s="4">
        <v>0.35099999999999998</v>
      </c>
      <c r="CJ23" s="4">
        <v>0.41299999999999998</v>
      </c>
      <c r="CK23" s="4">
        <v>0.42399999999999999</v>
      </c>
      <c r="CL23" s="4">
        <v>0.40600000000000003</v>
      </c>
      <c r="CM23" s="4">
        <v>0.40500000000000003</v>
      </c>
      <c r="CN23" s="4">
        <v>0.38</v>
      </c>
      <c r="CO23" s="4">
        <v>0.52</v>
      </c>
      <c r="CP23" s="4">
        <v>0.874</v>
      </c>
      <c r="CQ23" s="4">
        <v>0.41399999999999998</v>
      </c>
      <c r="CR23" s="4">
        <v>0.40200000000000002</v>
      </c>
      <c r="CS23" s="4">
        <v>1.492</v>
      </c>
    </row>
    <row r="24" spans="1:97" x14ac:dyDescent="0.55000000000000004">
      <c r="A24" s="3">
        <v>22</v>
      </c>
      <c r="B24" s="3">
        <v>1.63</v>
      </c>
      <c r="C24" s="3">
        <v>1.738</v>
      </c>
      <c r="D24" s="3">
        <v>1.732</v>
      </c>
      <c r="E24" s="3">
        <v>1.8620000000000001</v>
      </c>
      <c r="F24" s="3">
        <v>2.2679999999999998</v>
      </c>
      <c r="G24" s="3">
        <v>2.1749999999999998</v>
      </c>
      <c r="H24" s="3">
        <v>2.4380000000000002</v>
      </c>
      <c r="I24" s="3">
        <v>2.42</v>
      </c>
      <c r="J24" s="3">
        <v>1.579</v>
      </c>
      <c r="K24" s="3">
        <v>1.7549999999999999</v>
      </c>
      <c r="L24" s="3">
        <v>1.7769999999999999</v>
      </c>
      <c r="M24" s="3">
        <v>1.889</v>
      </c>
      <c r="N24" s="3">
        <v>2.0430000000000001</v>
      </c>
      <c r="O24" s="3">
        <v>2.39</v>
      </c>
      <c r="P24" s="3">
        <v>2.6640000000000001</v>
      </c>
      <c r="Q24" s="3">
        <v>2.585</v>
      </c>
      <c r="R24" s="3">
        <v>1.294</v>
      </c>
      <c r="S24" s="3">
        <v>1.5449999999999999</v>
      </c>
      <c r="T24" s="3">
        <v>1.6759999999999999</v>
      </c>
      <c r="U24" s="3">
        <v>1.9950000000000001</v>
      </c>
      <c r="V24" s="3">
        <v>2.415</v>
      </c>
      <c r="W24" s="3">
        <v>2.4220000000000002</v>
      </c>
      <c r="X24" s="3">
        <v>2.7650000000000001</v>
      </c>
      <c r="Y24" s="3">
        <v>3.0179999999999998</v>
      </c>
      <c r="Z24" s="3">
        <v>1.3959999999999999</v>
      </c>
      <c r="AA24" s="3">
        <v>1.56</v>
      </c>
      <c r="AB24" s="3">
        <v>1.79</v>
      </c>
      <c r="AC24" s="3">
        <v>2.052</v>
      </c>
      <c r="AD24" s="3">
        <v>2.3069999999999999</v>
      </c>
      <c r="AE24" s="3">
        <v>2.6480000000000001</v>
      </c>
      <c r="AF24" s="3">
        <v>2.9820000000000002</v>
      </c>
      <c r="AG24" s="3">
        <v>3.0990000000000002</v>
      </c>
      <c r="AH24" s="4">
        <v>1.3109999999999999</v>
      </c>
      <c r="AI24" s="4">
        <v>0.39900000000000002</v>
      </c>
      <c r="AJ24" s="4">
        <v>2.1419999999999999</v>
      </c>
      <c r="AK24" s="4">
        <v>0.36899999999999999</v>
      </c>
      <c r="AL24" s="4">
        <v>0.38700000000000001</v>
      </c>
      <c r="AM24" s="4">
        <v>0.38600000000000001</v>
      </c>
      <c r="AN24" s="4">
        <v>0.4</v>
      </c>
      <c r="AO24" s="4">
        <v>0.48099999999999998</v>
      </c>
      <c r="AP24" s="4">
        <v>0.46800000000000003</v>
      </c>
      <c r="AQ24" s="4">
        <v>0.40500000000000003</v>
      </c>
      <c r="AR24" s="4">
        <v>0.375</v>
      </c>
      <c r="AS24" s="4">
        <v>0.53400000000000003</v>
      </c>
      <c r="AT24" s="4">
        <v>2.0089999999999999</v>
      </c>
      <c r="AU24" s="4">
        <v>0.44</v>
      </c>
      <c r="AV24" s="4">
        <v>0.40600000000000003</v>
      </c>
      <c r="AW24" s="4">
        <v>0.80700000000000005</v>
      </c>
      <c r="AX24" s="4">
        <v>0.48899999999999999</v>
      </c>
      <c r="AY24" s="4">
        <v>0.61799999999999999</v>
      </c>
      <c r="AZ24" s="4">
        <v>0.66100000000000003</v>
      </c>
      <c r="BA24" s="4">
        <v>0.78700000000000003</v>
      </c>
      <c r="BB24" s="4">
        <v>0.96599999999999997</v>
      </c>
      <c r="BC24" s="4">
        <v>0.91500000000000004</v>
      </c>
      <c r="BD24" s="4">
        <v>1.06</v>
      </c>
      <c r="BE24" s="4">
        <v>1.157</v>
      </c>
      <c r="BF24" s="4">
        <v>0.99</v>
      </c>
      <c r="BG24" s="4">
        <v>0.41699999999999998</v>
      </c>
      <c r="BH24" s="4">
        <v>1.7230000000000001</v>
      </c>
      <c r="BI24" s="4">
        <v>0.38500000000000001</v>
      </c>
      <c r="BJ24" s="4">
        <v>0.42799999999999999</v>
      </c>
      <c r="BK24" s="4">
        <v>0.39</v>
      </c>
      <c r="BL24" s="4">
        <v>0.45400000000000001</v>
      </c>
      <c r="BM24" s="4">
        <v>0.44500000000000001</v>
      </c>
      <c r="BN24" s="4">
        <v>0.40899999999999997</v>
      </c>
      <c r="BO24" s="4">
        <v>0.41299999999999998</v>
      </c>
      <c r="BP24" s="4">
        <v>0.40799999999999997</v>
      </c>
      <c r="BQ24" s="4">
        <v>0.52500000000000002</v>
      </c>
      <c r="BR24" s="4">
        <v>0.88800000000000001</v>
      </c>
      <c r="BS24" s="4">
        <v>0.41399999999999998</v>
      </c>
      <c r="BT24" s="4">
        <v>0.39500000000000002</v>
      </c>
      <c r="BU24" s="4">
        <v>1.4059999999999999</v>
      </c>
      <c r="BV24" s="4">
        <v>0.54300000000000004</v>
      </c>
      <c r="BW24" s="4">
        <v>0.59799999999999998</v>
      </c>
      <c r="BX24" s="4">
        <v>0.746</v>
      </c>
      <c r="BY24" s="4">
        <v>0.83199999999999996</v>
      </c>
      <c r="BZ24" s="4">
        <v>0.91</v>
      </c>
      <c r="CA24" s="4">
        <v>1.0149999999999999</v>
      </c>
      <c r="CB24" s="4">
        <v>1.143</v>
      </c>
      <c r="CC24" s="4">
        <v>1.119</v>
      </c>
      <c r="CD24" s="4">
        <v>0.876</v>
      </c>
      <c r="CE24" s="4">
        <v>0.41499999999999998</v>
      </c>
      <c r="CF24" s="4">
        <v>1.641</v>
      </c>
      <c r="CG24" s="4">
        <v>0.38100000000000001</v>
      </c>
      <c r="CH24" s="4">
        <v>0.436</v>
      </c>
      <c r="CI24" s="4">
        <v>0.35299999999999998</v>
      </c>
      <c r="CJ24" s="4">
        <v>0.41599999999999998</v>
      </c>
      <c r="CK24" s="4">
        <v>0.42799999999999999</v>
      </c>
      <c r="CL24" s="4">
        <v>0.40899999999999997</v>
      </c>
      <c r="CM24" s="4">
        <v>0.40799999999999997</v>
      </c>
      <c r="CN24" s="4">
        <v>0.38300000000000001</v>
      </c>
      <c r="CO24" s="4">
        <v>0.52600000000000002</v>
      </c>
      <c r="CP24" s="4">
        <v>0.90100000000000002</v>
      </c>
      <c r="CQ24" s="4">
        <v>0.41799999999999998</v>
      </c>
      <c r="CR24" s="4">
        <v>0.40500000000000003</v>
      </c>
      <c r="CS24" s="4">
        <v>1.4970000000000001</v>
      </c>
    </row>
    <row r="25" spans="1:97" x14ac:dyDescent="0.55000000000000004">
      <c r="A25" s="3">
        <v>23</v>
      </c>
      <c r="B25" s="3">
        <v>1.663</v>
      </c>
      <c r="C25" s="3">
        <v>1.7689999999999999</v>
      </c>
      <c r="D25" s="3">
        <v>1.764</v>
      </c>
      <c r="E25" s="3">
        <v>1.897</v>
      </c>
      <c r="F25" s="3">
        <v>2.3170000000000002</v>
      </c>
      <c r="G25" s="3">
        <v>2.2349999999999999</v>
      </c>
      <c r="H25" s="3">
        <v>2.4910000000000001</v>
      </c>
      <c r="I25" s="3">
        <v>2.4710000000000001</v>
      </c>
      <c r="J25" s="3">
        <v>1.603</v>
      </c>
      <c r="K25" s="3">
        <v>1.7849999999999999</v>
      </c>
      <c r="L25" s="3">
        <v>1.8129999999999999</v>
      </c>
      <c r="M25" s="3">
        <v>1.9259999999999999</v>
      </c>
      <c r="N25" s="3">
        <v>2.0859999999999999</v>
      </c>
      <c r="O25" s="3">
        <v>2.4430000000000001</v>
      </c>
      <c r="P25" s="3">
        <v>2.6920000000000002</v>
      </c>
      <c r="Q25" s="3">
        <v>2.641</v>
      </c>
      <c r="R25" s="3">
        <v>1.3160000000000001</v>
      </c>
      <c r="S25" s="3">
        <v>1.577</v>
      </c>
      <c r="T25" s="3">
        <v>1.7110000000000001</v>
      </c>
      <c r="U25" s="3">
        <v>2.0430000000000001</v>
      </c>
      <c r="V25" s="3">
        <v>2.48</v>
      </c>
      <c r="W25" s="3">
        <v>2.4860000000000002</v>
      </c>
      <c r="X25" s="3">
        <v>2.8359999999999999</v>
      </c>
      <c r="Y25" s="3">
        <v>3.097</v>
      </c>
      <c r="Z25" s="3">
        <v>1.4219999999999999</v>
      </c>
      <c r="AA25" s="3">
        <v>1.589</v>
      </c>
      <c r="AB25" s="3">
        <v>1.8380000000000001</v>
      </c>
      <c r="AC25" s="3">
        <v>2.101</v>
      </c>
      <c r="AD25" s="3">
        <v>2.363</v>
      </c>
      <c r="AE25" s="3">
        <v>2.7210000000000001</v>
      </c>
      <c r="AF25" s="3">
        <v>3</v>
      </c>
      <c r="AG25" s="3">
        <v>3.1789999999999998</v>
      </c>
      <c r="AH25" s="4">
        <v>1.3420000000000001</v>
      </c>
      <c r="AI25" s="4">
        <v>0.40200000000000002</v>
      </c>
      <c r="AJ25" s="4">
        <v>2.2240000000000002</v>
      </c>
      <c r="AK25" s="4">
        <v>0.371</v>
      </c>
      <c r="AL25" s="4">
        <v>0.38900000000000001</v>
      </c>
      <c r="AM25" s="4">
        <v>0.38900000000000001</v>
      </c>
      <c r="AN25" s="4">
        <v>0.40300000000000002</v>
      </c>
      <c r="AO25" s="4">
        <v>0.48799999999999999</v>
      </c>
      <c r="AP25" s="4">
        <v>0.47399999999999998</v>
      </c>
      <c r="AQ25" s="4">
        <v>0.40799999999999997</v>
      </c>
      <c r="AR25" s="4">
        <v>0.378</v>
      </c>
      <c r="AS25" s="4">
        <v>0.54100000000000004</v>
      </c>
      <c r="AT25" s="4">
        <v>2.0609999999999999</v>
      </c>
      <c r="AU25" s="4">
        <v>0.44500000000000001</v>
      </c>
      <c r="AV25" s="4">
        <v>0.40899999999999997</v>
      </c>
      <c r="AW25" s="4">
        <v>0.81</v>
      </c>
      <c r="AX25" s="4">
        <v>0.497</v>
      </c>
      <c r="AY25" s="4">
        <v>0.63100000000000001</v>
      </c>
      <c r="AZ25" s="4">
        <v>0.67500000000000004</v>
      </c>
      <c r="BA25" s="4">
        <v>0.80600000000000005</v>
      </c>
      <c r="BB25" s="4">
        <v>0.99199999999999999</v>
      </c>
      <c r="BC25" s="4">
        <v>0.93899999999999995</v>
      </c>
      <c r="BD25" s="4">
        <v>1.087</v>
      </c>
      <c r="BE25" s="4">
        <v>1.1870000000000001</v>
      </c>
      <c r="BF25" s="4">
        <v>1.012</v>
      </c>
      <c r="BG25" s="4">
        <v>0.42099999999999999</v>
      </c>
      <c r="BH25" s="4">
        <v>1.7549999999999999</v>
      </c>
      <c r="BI25" s="4">
        <v>0.38700000000000001</v>
      </c>
      <c r="BJ25" s="4">
        <v>0.43099999999999999</v>
      </c>
      <c r="BK25" s="4">
        <v>0.39300000000000002</v>
      </c>
      <c r="BL25" s="4">
        <v>0.45800000000000002</v>
      </c>
      <c r="BM25" s="4">
        <v>0.44900000000000001</v>
      </c>
      <c r="BN25" s="4">
        <v>0.41199999999999998</v>
      </c>
      <c r="BO25" s="4">
        <v>0.41599999999999998</v>
      </c>
      <c r="BP25" s="4">
        <v>0.40899999999999997</v>
      </c>
      <c r="BQ25" s="4">
        <v>0.53100000000000003</v>
      </c>
      <c r="BR25" s="4">
        <v>0.91600000000000004</v>
      </c>
      <c r="BS25" s="4">
        <v>0.41799999999999998</v>
      </c>
      <c r="BT25" s="4">
        <v>0.39700000000000002</v>
      </c>
      <c r="BU25" s="4">
        <v>1.41</v>
      </c>
      <c r="BV25" s="4">
        <v>0.55300000000000005</v>
      </c>
      <c r="BW25" s="4">
        <v>0.60899999999999999</v>
      </c>
      <c r="BX25" s="4">
        <v>0.76600000000000001</v>
      </c>
      <c r="BY25" s="4">
        <v>0.85199999999999998</v>
      </c>
      <c r="BZ25" s="4">
        <v>0.93200000000000005</v>
      </c>
      <c r="CA25" s="4">
        <v>1.0429999999999999</v>
      </c>
      <c r="CB25" s="4">
        <v>1.1499999999999999</v>
      </c>
      <c r="CC25" s="4">
        <v>1.1479999999999999</v>
      </c>
      <c r="CD25" s="4">
        <v>0.89400000000000002</v>
      </c>
      <c r="CE25" s="4">
        <v>0.41799999999999998</v>
      </c>
      <c r="CF25" s="4">
        <v>1.67</v>
      </c>
      <c r="CG25" s="4">
        <v>0.38400000000000001</v>
      </c>
      <c r="CH25" s="4">
        <v>0.438</v>
      </c>
      <c r="CI25" s="4">
        <v>0.35599999999999998</v>
      </c>
      <c r="CJ25" s="4">
        <v>0.41899999999999998</v>
      </c>
      <c r="CK25" s="4">
        <v>0.432</v>
      </c>
      <c r="CL25" s="4">
        <v>0.41199999999999998</v>
      </c>
      <c r="CM25" s="4">
        <v>0.41099999999999998</v>
      </c>
      <c r="CN25" s="4">
        <v>0.38500000000000001</v>
      </c>
      <c r="CO25" s="4">
        <v>0.53100000000000003</v>
      </c>
      <c r="CP25" s="4">
        <v>0.92700000000000005</v>
      </c>
      <c r="CQ25" s="4">
        <v>0.42199999999999999</v>
      </c>
      <c r="CR25" s="4">
        <v>0.40799999999999997</v>
      </c>
      <c r="CS25" s="4">
        <v>1.502</v>
      </c>
    </row>
    <row r="26" spans="1:97" x14ac:dyDescent="0.55000000000000004">
      <c r="A26" s="3">
        <v>24</v>
      </c>
      <c r="B26" s="3">
        <v>1.704</v>
      </c>
      <c r="C26" s="3">
        <v>1.8049999999999999</v>
      </c>
      <c r="D26" s="3">
        <v>1.7949999999999999</v>
      </c>
      <c r="E26" s="3">
        <v>1.9350000000000001</v>
      </c>
      <c r="F26" s="3">
        <v>2.371</v>
      </c>
      <c r="G26" s="3">
        <v>2.3220000000000001</v>
      </c>
      <c r="H26" s="3">
        <v>2.5459999999999998</v>
      </c>
      <c r="I26" s="3">
        <v>2.528</v>
      </c>
      <c r="J26" s="3">
        <v>1.63</v>
      </c>
      <c r="K26" s="3">
        <v>1.82</v>
      </c>
      <c r="L26" s="3">
        <v>1.8460000000000001</v>
      </c>
      <c r="M26" s="3">
        <v>1.9650000000000001</v>
      </c>
      <c r="N26" s="3">
        <v>2.13</v>
      </c>
      <c r="O26" s="3">
        <v>2.4990000000000001</v>
      </c>
      <c r="P26" s="3">
        <v>2.6859999999999999</v>
      </c>
      <c r="Q26" s="3">
        <v>2.7</v>
      </c>
      <c r="R26" s="3">
        <v>1.337</v>
      </c>
      <c r="S26" s="3">
        <v>1.61</v>
      </c>
      <c r="T26" s="3">
        <v>1.752</v>
      </c>
      <c r="U26" s="3">
        <v>2.0939999999999999</v>
      </c>
      <c r="V26" s="3">
        <v>2.5449999999999999</v>
      </c>
      <c r="W26" s="3">
        <v>2.5489999999999999</v>
      </c>
      <c r="X26" s="3">
        <v>2.9089999999999998</v>
      </c>
      <c r="Y26" s="3">
        <v>3.1749999999999998</v>
      </c>
      <c r="Z26" s="3">
        <v>1.448</v>
      </c>
      <c r="AA26" s="3">
        <v>1.623</v>
      </c>
      <c r="AB26" s="3">
        <v>1.8839999999999999</v>
      </c>
      <c r="AC26" s="3">
        <v>2.153</v>
      </c>
      <c r="AD26" s="3">
        <v>2.4239999999999999</v>
      </c>
      <c r="AE26" s="3">
        <v>2.794</v>
      </c>
      <c r="AF26" s="3">
        <v>3.0289999999999999</v>
      </c>
      <c r="AG26" s="3">
        <v>3.2589999999999999</v>
      </c>
      <c r="AH26" s="4">
        <v>1.3740000000000001</v>
      </c>
      <c r="AI26" s="4">
        <v>0.40500000000000003</v>
      </c>
      <c r="AJ26" s="4">
        <v>2.2719999999999998</v>
      </c>
      <c r="AK26" s="4">
        <v>0.373</v>
      </c>
      <c r="AL26" s="4">
        <v>0.39300000000000002</v>
      </c>
      <c r="AM26" s="4">
        <v>0.39300000000000002</v>
      </c>
      <c r="AN26" s="4">
        <v>0.40699999999999997</v>
      </c>
      <c r="AO26" s="4">
        <v>0.495</v>
      </c>
      <c r="AP26" s="4">
        <v>0.48</v>
      </c>
      <c r="AQ26" s="4">
        <v>0.41099999999999998</v>
      </c>
      <c r="AR26" s="4">
        <v>0.38100000000000001</v>
      </c>
      <c r="AS26" s="4">
        <v>0.54800000000000004</v>
      </c>
      <c r="AT26" s="4">
        <v>2.1059999999999999</v>
      </c>
      <c r="AU26" s="4">
        <v>0.45100000000000001</v>
      </c>
      <c r="AV26" s="4">
        <v>0.41199999999999998</v>
      </c>
      <c r="AW26" s="4">
        <v>0.81399999999999995</v>
      </c>
      <c r="AX26" s="4">
        <v>0.505</v>
      </c>
      <c r="AY26" s="4">
        <v>0.64400000000000002</v>
      </c>
      <c r="AZ26" s="4">
        <v>0.69099999999999995</v>
      </c>
      <c r="BA26" s="4">
        <v>0.82599999999999996</v>
      </c>
      <c r="BB26" s="4">
        <v>1.018</v>
      </c>
      <c r="BC26" s="4">
        <v>0.96299999999999997</v>
      </c>
      <c r="BD26" s="4">
        <v>1.115</v>
      </c>
      <c r="BE26" s="4">
        <v>1.2170000000000001</v>
      </c>
      <c r="BF26" s="4">
        <v>1.0369999999999999</v>
      </c>
      <c r="BG26" s="4">
        <v>0.42399999999999999</v>
      </c>
      <c r="BH26" s="4">
        <v>1.7869999999999999</v>
      </c>
      <c r="BI26" s="4">
        <v>0.39</v>
      </c>
      <c r="BJ26" s="4">
        <v>0.435</v>
      </c>
      <c r="BK26" s="4">
        <v>0.39600000000000002</v>
      </c>
      <c r="BL26" s="4">
        <v>0.46200000000000002</v>
      </c>
      <c r="BM26" s="4">
        <v>0.45400000000000001</v>
      </c>
      <c r="BN26" s="4">
        <v>0.41699999999999998</v>
      </c>
      <c r="BO26" s="4">
        <v>0.41899999999999998</v>
      </c>
      <c r="BP26" s="4">
        <v>0.41099999999999998</v>
      </c>
      <c r="BQ26" s="4">
        <v>0.53700000000000003</v>
      </c>
      <c r="BR26" s="4">
        <v>0.94499999999999995</v>
      </c>
      <c r="BS26" s="4">
        <v>0.42299999999999999</v>
      </c>
      <c r="BT26" s="4">
        <v>0.4</v>
      </c>
      <c r="BU26" s="4">
        <v>1.4139999999999999</v>
      </c>
      <c r="BV26" s="4">
        <v>0.56299999999999994</v>
      </c>
      <c r="BW26" s="4">
        <v>0.622</v>
      </c>
      <c r="BX26" s="4">
        <v>0.78500000000000003</v>
      </c>
      <c r="BY26" s="4">
        <v>0.873</v>
      </c>
      <c r="BZ26" s="4">
        <v>0.95599999999999996</v>
      </c>
      <c r="CA26" s="4">
        <v>1.071</v>
      </c>
      <c r="CB26" s="4">
        <v>1.161</v>
      </c>
      <c r="CC26" s="4">
        <v>1.177</v>
      </c>
      <c r="CD26" s="4">
        <v>0.91200000000000003</v>
      </c>
      <c r="CE26" s="4">
        <v>0.42199999999999999</v>
      </c>
      <c r="CF26" s="4">
        <v>1.7</v>
      </c>
      <c r="CG26" s="4">
        <v>0.38700000000000001</v>
      </c>
      <c r="CH26" s="4">
        <v>0.443</v>
      </c>
      <c r="CI26" s="4">
        <v>0.35899999999999999</v>
      </c>
      <c r="CJ26" s="4">
        <v>0.42299999999999999</v>
      </c>
      <c r="CK26" s="4">
        <v>0.436</v>
      </c>
      <c r="CL26" s="4">
        <v>0.41599999999999998</v>
      </c>
      <c r="CM26" s="4">
        <v>0.41499999999999998</v>
      </c>
      <c r="CN26" s="4">
        <v>0.38900000000000001</v>
      </c>
      <c r="CO26" s="4">
        <v>0.53700000000000003</v>
      </c>
      <c r="CP26" s="4">
        <v>0.95499999999999996</v>
      </c>
      <c r="CQ26" s="4">
        <v>0.42699999999999999</v>
      </c>
      <c r="CR26" s="4">
        <v>0.41099999999999998</v>
      </c>
      <c r="CS26" s="4">
        <v>1.5049999999999999</v>
      </c>
    </row>
    <row r="27" spans="1:97" x14ac:dyDescent="0.55000000000000004">
      <c r="A27" s="3">
        <v>25</v>
      </c>
      <c r="B27" s="3">
        <v>1.732</v>
      </c>
      <c r="C27" s="3">
        <v>1.8360000000000001</v>
      </c>
      <c r="D27" s="3">
        <v>1.829</v>
      </c>
      <c r="E27" s="3">
        <v>1.9750000000000001</v>
      </c>
      <c r="F27" s="3">
        <v>2.4220000000000002</v>
      </c>
      <c r="G27" s="3">
        <v>2.4020000000000001</v>
      </c>
      <c r="H27" s="3">
        <v>2.5990000000000002</v>
      </c>
      <c r="I27" s="3">
        <v>2.5819999999999999</v>
      </c>
      <c r="J27" s="3">
        <v>1.6539999999999999</v>
      </c>
      <c r="K27" s="3">
        <v>1.8520000000000001</v>
      </c>
      <c r="L27" s="3">
        <v>1.881</v>
      </c>
      <c r="M27" s="3">
        <v>2.0019999999999998</v>
      </c>
      <c r="N27" s="3">
        <v>2.173</v>
      </c>
      <c r="O27" s="3">
        <v>2.5539999999999998</v>
      </c>
      <c r="P27" s="3">
        <v>2.694</v>
      </c>
      <c r="Q27" s="3">
        <v>2.7589999999999999</v>
      </c>
      <c r="R27" s="3">
        <v>1.3580000000000001</v>
      </c>
      <c r="S27" s="3">
        <v>1.6419999999999999</v>
      </c>
      <c r="T27" s="3">
        <v>1.79</v>
      </c>
      <c r="U27" s="3">
        <v>2.145</v>
      </c>
      <c r="V27" s="3">
        <v>2.61</v>
      </c>
      <c r="W27" s="3">
        <v>2.613</v>
      </c>
      <c r="X27" s="3">
        <v>2.9790000000000001</v>
      </c>
      <c r="Y27" s="3">
        <v>3.2530000000000001</v>
      </c>
      <c r="Z27" s="3">
        <v>1.4730000000000001</v>
      </c>
      <c r="AA27" s="3">
        <v>1.657</v>
      </c>
      <c r="AB27" s="3">
        <v>1.93</v>
      </c>
      <c r="AC27" s="3">
        <v>2.202</v>
      </c>
      <c r="AD27" s="3">
        <v>2.4820000000000002</v>
      </c>
      <c r="AE27" s="3">
        <v>2.87</v>
      </c>
      <c r="AF27" s="3">
        <v>3.0830000000000002</v>
      </c>
      <c r="AG27" s="3">
        <v>3.34</v>
      </c>
      <c r="AH27" s="4">
        <v>1.405</v>
      </c>
      <c r="AI27" s="4">
        <v>0.40899999999999997</v>
      </c>
      <c r="AJ27" s="4">
        <v>2.2999999999999998</v>
      </c>
      <c r="AK27" s="4">
        <v>0.376</v>
      </c>
      <c r="AL27" s="4">
        <v>0.39600000000000002</v>
      </c>
      <c r="AM27" s="4">
        <v>0.39600000000000002</v>
      </c>
      <c r="AN27" s="4">
        <v>0.41</v>
      </c>
      <c r="AO27" s="4">
        <v>0.501</v>
      </c>
      <c r="AP27" s="4">
        <v>0.48499999999999999</v>
      </c>
      <c r="AQ27" s="4">
        <v>0.41399999999999998</v>
      </c>
      <c r="AR27" s="4">
        <v>0.38400000000000001</v>
      </c>
      <c r="AS27" s="4">
        <v>0.55500000000000005</v>
      </c>
      <c r="AT27" s="4">
        <v>2.1579999999999999</v>
      </c>
      <c r="AU27" s="4">
        <v>0.45500000000000002</v>
      </c>
      <c r="AV27" s="4">
        <v>0.41499999999999998</v>
      </c>
      <c r="AW27" s="4">
        <v>0.81899999999999995</v>
      </c>
      <c r="AX27" s="4">
        <v>0.51300000000000001</v>
      </c>
      <c r="AY27" s="4">
        <v>0.65700000000000003</v>
      </c>
      <c r="AZ27" s="4">
        <v>0.70599999999999996</v>
      </c>
      <c r="BA27" s="4">
        <v>0.84599999999999997</v>
      </c>
      <c r="BB27" s="4">
        <v>1.044</v>
      </c>
      <c r="BC27" s="4">
        <v>0.98699999999999999</v>
      </c>
      <c r="BD27" s="4">
        <v>1.1419999999999999</v>
      </c>
      <c r="BE27" s="4">
        <v>1.2470000000000001</v>
      </c>
      <c r="BF27" s="4">
        <v>1.06</v>
      </c>
      <c r="BG27" s="4">
        <v>0.42699999999999999</v>
      </c>
      <c r="BH27" s="4">
        <v>1.819</v>
      </c>
      <c r="BI27" s="4">
        <v>0.39200000000000002</v>
      </c>
      <c r="BJ27" s="4">
        <v>0.439</v>
      </c>
      <c r="BK27" s="4">
        <v>0.39900000000000002</v>
      </c>
      <c r="BL27" s="4">
        <v>0.46600000000000003</v>
      </c>
      <c r="BM27" s="4">
        <v>0.45800000000000002</v>
      </c>
      <c r="BN27" s="4">
        <v>0.42</v>
      </c>
      <c r="BO27" s="4">
        <v>0.42199999999999999</v>
      </c>
      <c r="BP27" s="4">
        <v>0.41299999999999998</v>
      </c>
      <c r="BQ27" s="4">
        <v>0.54200000000000004</v>
      </c>
      <c r="BR27" s="4">
        <v>0.97399999999999998</v>
      </c>
      <c r="BS27" s="4">
        <v>0.42699999999999999</v>
      </c>
      <c r="BT27" s="4">
        <v>0.40300000000000002</v>
      </c>
      <c r="BU27" s="4">
        <v>1.417</v>
      </c>
      <c r="BV27" s="4">
        <v>0.57299999999999995</v>
      </c>
      <c r="BW27" s="4">
        <v>0.63500000000000001</v>
      </c>
      <c r="BX27" s="4">
        <v>0.80400000000000005</v>
      </c>
      <c r="BY27" s="4">
        <v>0.89300000000000002</v>
      </c>
      <c r="BZ27" s="4">
        <v>0.97899999999999998</v>
      </c>
      <c r="CA27" s="4">
        <v>1.1000000000000001</v>
      </c>
      <c r="CB27" s="4">
        <v>1.1819999999999999</v>
      </c>
      <c r="CC27" s="4">
        <v>1.206</v>
      </c>
      <c r="CD27" s="4">
        <v>0.93100000000000005</v>
      </c>
      <c r="CE27" s="4">
        <v>0.42599999999999999</v>
      </c>
      <c r="CF27" s="4">
        <v>1.7290000000000001</v>
      </c>
      <c r="CG27" s="4">
        <v>0.38900000000000001</v>
      </c>
      <c r="CH27" s="4">
        <v>0.44600000000000001</v>
      </c>
      <c r="CI27" s="4">
        <v>0.36099999999999999</v>
      </c>
      <c r="CJ27" s="4">
        <v>0.42699999999999999</v>
      </c>
      <c r="CK27" s="4">
        <v>0.44</v>
      </c>
      <c r="CL27" s="4">
        <v>0.41899999999999998</v>
      </c>
      <c r="CM27" s="4">
        <v>0.41699999999999998</v>
      </c>
      <c r="CN27" s="4">
        <v>0.39100000000000001</v>
      </c>
      <c r="CO27" s="4">
        <v>0.54200000000000004</v>
      </c>
      <c r="CP27" s="4">
        <v>0.98299999999999998</v>
      </c>
      <c r="CQ27" s="4">
        <v>0.433</v>
      </c>
      <c r="CR27" s="4">
        <v>0.41399999999999998</v>
      </c>
      <c r="CS27" s="4">
        <v>1.5089999999999999</v>
      </c>
    </row>
    <row r="28" spans="1:97" x14ac:dyDescent="0.55000000000000004">
      <c r="A28" s="3">
        <v>26</v>
      </c>
      <c r="B28" s="3">
        <v>1.7390000000000001</v>
      </c>
      <c r="C28" s="3">
        <v>1.875</v>
      </c>
      <c r="D28" s="3">
        <v>1.863</v>
      </c>
      <c r="E28" s="3">
        <v>2.0099999999999998</v>
      </c>
      <c r="F28" s="3">
        <v>2.476</v>
      </c>
      <c r="G28" s="3">
        <v>2.4430000000000001</v>
      </c>
      <c r="H28" s="3">
        <v>2.6549999999999998</v>
      </c>
      <c r="I28" s="3">
        <v>2.6360000000000001</v>
      </c>
      <c r="J28" s="3">
        <v>1.681</v>
      </c>
      <c r="K28" s="3">
        <v>1.885</v>
      </c>
      <c r="L28" s="3">
        <v>1.917</v>
      </c>
      <c r="M28" s="3">
        <v>2.0419999999999998</v>
      </c>
      <c r="N28" s="3">
        <v>2.2160000000000002</v>
      </c>
      <c r="O28" s="3">
        <v>2.6070000000000002</v>
      </c>
      <c r="P28" s="3">
        <v>2.7330000000000001</v>
      </c>
      <c r="Q28" s="3">
        <v>2.8180000000000001</v>
      </c>
      <c r="R28" s="3">
        <v>1.379</v>
      </c>
      <c r="S28" s="3">
        <v>1.677</v>
      </c>
      <c r="T28" s="3">
        <v>1.8280000000000001</v>
      </c>
      <c r="U28" s="3">
        <v>2.1949999999999998</v>
      </c>
      <c r="V28" s="3">
        <v>2.6720000000000002</v>
      </c>
      <c r="W28" s="3">
        <v>2.6739999999999999</v>
      </c>
      <c r="X28" s="3">
        <v>3.05</v>
      </c>
      <c r="Y28" s="3">
        <v>3.331</v>
      </c>
      <c r="Z28" s="3">
        <v>1.502</v>
      </c>
      <c r="AA28" s="3">
        <v>1.6879999999999999</v>
      </c>
      <c r="AB28" s="3">
        <v>1.9750000000000001</v>
      </c>
      <c r="AC28" s="3">
        <v>2.254</v>
      </c>
      <c r="AD28" s="3">
        <v>2.5379999999999998</v>
      </c>
      <c r="AE28" s="3">
        <v>2.95</v>
      </c>
      <c r="AF28" s="3">
        <v>3.1509999999999998</v>
      </c>
      <c r="AG28" s="3">
        <v>3.42</v>
      </c>
      <c r="AH28" s="4">
        <v>1.4339999999999999</v>
      </c>
      <c r="AI28" s="4">
        <v>0.41199999999999998</v>
      </c>
      <c r="AJ28" s="4">
        <v>2.33</v>
      </c>
      <c r="AK28" s="4">
        <v>0.38</v>
      </c>
      <c r="AL28" s="4">
        <v>0.4</v>
      </c>
      <c r="AM28" s="4">
        <v>0.39900000000000002</v>
      </c>
      <c r="AN28" s="4">
        <v>0.41399999999999998</v>
      </c>
      <c r="AO28" s="4">
        <v>0.50800000000000001</v>
      </c>
      <c r="AP28" s="4">
        <v>0.49</v>
      </c>
      <c r="AQ28" s="4">
        <v>0.41799999999999998</v>
      </c>
      <c r="AR28" s="4">
        <v>0.38700000000000001</v>
      </c>
      <c r="AS28" s="4">
        <v>0.56200000000000006</v>
      </c>
      <c r="AT28" s="4">
        <v>2.214</v>
      </c>
      <c r="AU28" s="4">
        <v>0.46100000000000002</v>
      </c>
      <c r="AV28" s="4">
        <v>0.41799999999999998</v>
      </c>
      <c r="AW28" s="4">
        <v>0.82299999999999995</v>
      </c>
      <c r="AX28" s="4">
        <v>0.52100000000000002</v>
      </c>
      <c r="AY28" s="4">
        <v>0.67100000000000004</v>
      </c>
      <c r="AZ28" s="4">
        <v>0.72099999999999997</v>
      </c>
      <c r="BA28" s="4">
        <v>0.86599999999999999</v>
      </c>
      <c r="BB28" s="4">
        <v>1.069</v>
      </c>
      <c r="BC28" s="4">
        <v>1.01</v>
      </c>
      <c r="BD28" s="4">
        <v>1.169</v>
      </c>
      <c r="BE28" s="4">
        <v>1.2769999999999999</v>
      </c>
      <c r="BF28" s="4">
        <v>1.083</v>
      </c>
      <c r="BG28" s="4">
        <v>0.43099999999999999</v>
      </c>
      <c r="BH28" s="4">
        <v>1.851</v>
      </c>
      <c r="BI28" s="4">
        <v>0.39600000000000002</v>
      </c>
      <c r="BJ28" s="4">
        <v>0.443</v>
      </c>
      <c r="BK28" s="4">
        <v>0.40200000000000002</v>
      </c>
      <c r="BL28" s="4">
        <v>0.47</v>
      </c>
      <c r="BM28" s="4">
        <v>0.46400000000000002</v>
      </c>
      <c r="BN28" s="4">
        <v>0.42499999999999999</v>
      </c>
      <c r="BO28" s="4">
        <v>0.42499999999999999</v>
      </c>
      <c r="BP28" s="4">
        <v>0.41599999999999998</v>
      </c>
      <c r="BQ28" s="4">
        <v>0.54800000000000004</v>
      </c>
      <c r="BR28" s="4">
        <v>1.006</v>
      </c>
      <c r="BS28" s="4">
        <v>0.432</v>
      </c>
      <c r="BT28" s="4">
        <v>0.40699999999999997</v>
      </c>
      <c r="BU28" s="4">
        <v>1.421</v>
      </c>
      <c r="BV28" s="4">
        <v>0.58399999999999996</v>
      </c>
      <c r="BW28" s="4">
        <v>0.64700000000000002</v>
      </c>
      <c r="BX28" s="4">
        <v>0.82299999999999995</v>
      </c>
      <c r="BY28" s="4">
        <v>0.91400000000000003</v>
      </c>
      <c r="BZ28" s="4">
        <v>1.0009999999999999</v>
      </c>
      <c r="CA28" s="4">
        <v>1.131</v>
      </c>
      <c r="CB28" s="4">
        <v>1.208</v>
      </c>
      <c r="CC28" s="4">
        <v>1.2350000000000001</v>
      </c>
      <c r="CD28" s="4">
        <v>0.94899999999999995</v>
      </c>
      <c r="CE28" s="4">
        <v>0.42899999999999999</v>
      </c>
      <c r="CF28" s="4">
        <v>1.76</v>
      </c>
      <c r="CG28" s="4">
        <v>0.39200000000000002</v>
      </c>
      <c r="CH28" s="4">
        <v>0.44900000000000001</v>
      </c>
      <c r="CI28" s="4">
        <v>0.36399999999999999</v>
      </c>
      <c r="CJ28" s="4">
        <v>0.43099999999999999</v>
      </c>
      <c r="CK28" s="4">
        <v>0.44500000000000001</v>
      </c>
      <c r="CL28" s="4">
        <v>0.42299999999999999</v>
      </c>
      <c r="CM28" s="4">
        <v>0.42099999999999999</v>
      </c>
      <c r="CN28" s="4">
        <v>0.39400000000000002</v>
      </c>
      <c r="CO28" s="4">
        <v>0.54800000000000004</v>
      </c>
      <c r="CP28" s="4">
        <v>1.0129999999999999</v>
      </c>
      <c r="CQ28" s="4">
        <v>0.437</v>
      </c>
      <c r="CR28" s="4">
        <v>0.41699999999999998</v>
      </c>
      <c r="CS28" s="4">
        <v>1.514</v>
      </c>
    </row>
    <row r="29" spans="1:97" x14ac:dyDescent="0.55000000000000004">
      <c r="A29" s="3">
        <v>27</v>
      </c>
      <c r="B29" s="3">
        <v>1.754</v>
      </c>
      <c r="C29" s="3">
        <v>1.913</v>
      </c>
      <c r="D29" s="3">
        <v>1.895</v>
      </c>
      <c r="E29" s="3">
        <v>2.052</v>
      </c>
      <c r="F29" s="3">
        <v>2.5299999999999998</v>
      </c>
      <c r="G29" s="3">
        <v>2.4630000000000001</v>
      </c>
      <c r="H29" s="3">
        <v>2.7080000000000002</v>
      </c>
      <c r="I29" s="3">
        <v>2.6869999999999998</v>
      </c>
      <c r="J29" s="3">
        <v>1.708</v>
      </c>
      <c r="K29" s="3">
        <v>1.92</v>
      </c>
      <c r="L29" s="3">
        <v>1.952</v>
      </c>
      <c r="M29" s="3">
        <v>2.0790000000000002</v>
      </c>
      <c r="N29" s="3">
        <v>2.2589999999999999</v>
      </c>
      <c r="O29" s="3">
        <v>2.66</v>
      </c>
      <c r="P29" s="3">
        <v>2.78</v>
      </c>
      <c r="Q29" s="3">
        <v>2.8740000000000001</v>
      </c>
      <c r="R29" s="3">
        <v>1.4</v>
      </c>
      <c r="S29" s="3">
        <v>1.71</v>
      </c>
      <c r="T29" s="3">
        <v>1.8660000000000001</v>
      </c>
      <c r="U29" s="3">
        <v>2.2490000000000001</v>
      </c>
      <c r="V29" s="3">
        <v>2.7370000000000001</v>
      </c>
      <c r="W29" s="3">
        <v>2.734</v>
      </c>
      <c r="X29" s="3">
        <v>3.117</v>
      </c>
      <c r="Y29" s="3">
        <v>3.41</v>
      </c>
      <c r="Z29" s="3">
        <v>1.5269999999999999</v>
      </c>
      <c r="AA29" s="3">
        <v>1.7190000000000001</v>
      </c>
      <c r="AB29" s="3">
        <v>2.0230000000000001</v>
      </c>
      <c r="AC29" s="3">
        <v>2.3029999999999999</v>
      </c>
      <c r="AD29" s="3">
        <v>2.5960000000000001</v>
      </c>
      <c r="AE29" s="3">
        <v>3.0310000000000001</v>
      </c>
      <c r="AF29" s="3">
        <v>3.2240000000000002</v>
      </c>
      <c r="AG29" s="3">
        <v>3.4980000000000002</v>
      </c>
      <c r="AH29" s="4">
        <v>1.4630000000000001</v>
      </c>
      <c r="AI29" s="4">
        <v>0.41499999999999998</v>
      </c>
      <c r="AJ29" s="4">
        <v>2.37</v>
      </c>
      <c r="AK29" s="4">
        <v>0.38300000000000001</v>
      </c>
      <c r="AL29" s="4">
        <v>0.40300000000000002</v>
      </c>
      <c r="AM29" s="4">
        <v>0.40200000000000002</v>
      </c>
      <c r="AN29" s="4">
        <v>0.41699999999999998</v>
      </c>
      <c r="AO29" s="4">
        <v>0.51200000000000001</v>
      </c>
      <c r="AP29" s="4">
        <v>0.496</v>
      </c>
      <c r="AQ29" s="4">
        <v>0.42</v>
      </c>
      <c r="AR29" s="4">
        <v>0.38900000000000001</v>
      </c>
      <c r="AS29" s="4">
        <v>0.56899999999999995</v>
      </c>
      <c r="AT29" s="4">
        <v>2.274</v>
      </c>
      <c r="AU29" s="4">
        <v>0.46500000000000002</v>
      </c>
      <c r="AV29" s="4">
        <v>0.42099999999999999</v>
      </c>
      <c r="AW29" s="4">
        <v>0.82699999999999996</v>
      </c>
      <c r="AX29" s="4">
        <v>0.52900000000000003</v>
      </c>
      <c r="AY29" s="4">
        <v>0.68400000000000005</v>
      </c>
      <c r="AZ29" s="4">
        <v>0.73599999999999999</v>
      </c>
      <c r="BA29" s="4">
        <v>0.88700000000000001</v>
      </c>
      <c r="BB29" s="4">
        <v>1.095</v>
      </c>
      <c r="BC29" s="4">
        <v>1.0329999999999999</v>
      </c>
      <c r="BD29" s="4">
        <v>1.1950000000000001</v>
      </c>
      <c r="BE29" s="4">
        <v>1.3069999999999999</v>
      </c>
      <c r="BF29" s="4">
        <v>1.1060000000000001</v>
      </c>
      <c r="BG29" s="4">
        <v>0.434</v>
      </c>
      <c r="BH29" s="4">
        <v>1.883</v>
      </c>
      <c r="BI29" s="4">
        <v>0.39800000000000002</v>
      </c>
      <c r="BJ29" s="4">
        <v>0.44600000000000001</v>
      </c>
      <c r="BK29" s="4">
        <v>0.40500000000000003</v>
      </c>
      <c r="BL29" s="4">
        <v>0.47399999999999998</v>
      </c>
      <c r="BM29" s="4">
        <v>0.46899999999999997</v>
      </c>
      <c r="BN29" s="4">
        <v>0.42799999999999999</v>
      </c>
      <c r="BO29" s="4">
        <v>0.42799999999999999</v>
      </c>
      <c r="BP29" s="4">
        <v>0.41699999999999998</v>
      </c>
      <c r="BQ29" s="4">
        <v>0.55400000000000005</v>
      </c>
      <c r="BR29" s="4">
        <v>1.036</v>
      </c>
      <c r="BS29" s="4">
        <v>0.436</v>
      </c>
      <c r="BT29" s="4">
        <v>0.40899999999999997</v>
      </c>
      <c r="BU29" s="4">
        <v>1.4239999999999999</v>
      </c>
      <c r="BV29" s="4">
        <v>0.59399999999999997</v>
      </c>
      <c r="BW29" s="4">
        <v>0.65900000000000003</v>
      </c>
      <c r="BX29" s="4">
        <v>0.84299999999999997</v>
      </c>
      <c r="BY29" s="4">
        <v>0.93400000000000005</v>
      </c>
      <c r="BZ29" s="4">
        <v>1.024</v>
      </c>
      <c r="CA29" s="4">
        <v>1.1619999999999999</v>
      </c>
      <c r="CB29" s="4">
        <v>1.236</v>
      </c>
      <c r="CC29" s="4">
        <v>1.2629999999999999</v>
      </c>
      <c r="CD29" s="4">
        <v>0.96699999999999997</v>
      </c>
      <c r="CE29" s="4">
        <v>0.432</v>
      </c>
      <c r="CF29" s="4">
        <v>1.7889999999999999</v>
      </c>
      <c r="CG29" s="4">
        <v>0.39500000000000002</v>
      </c>
      <c r="CH29" s="4">
        <v>0.45300000000000001</v>
      </c>
      <c r="CI29" s="4">
        <v>0.36599999999999999</v>
      </c>
      <c r="CJ29" s="4">
        <v>0.433</v>
      </c>
      <c r="CK29" s="4">
        <v>0.45</v>
      </c>
      <c r="CL29" s="4">
        <v>0.42599999999999999</v>
      </c>
      <c r="CM29" s="4">
        <v>0.42399999999999999</v>
      </c>
      <c r="CN29" s="4">
        <v>0.39700000000000002</v>
      </c>
      <c r="CO29" s="4">
        <v>0.55300000000000005</v>
      </c>
      <c r="CP29" s="4">
        <v>1.0409999999999999</v>
      </c>
      <c r="CQ29" s="4">
        <v>0.441</v>
      </c>
      <c r="CR29" s="4">
        <v>0.42</v>
      </c>
      <c r="CS29" s="4">
        <v>1.518</v>
      </c>
    </row>
    <row r="30" spans="1:97" x14ac:dyDescent="0.55000000000000004">
      <c r="A30" s="3">
        <v>28</v>
      </c>
      <c r="B30" s="3">
        <v>1.772</v>
      </c>
      <c r="C30" s="3">
        <v>1.954</v>
      </c>
      <c r="D30" s="3">
        <v>1.9259999999999999</v>
      </c>
      <c r="E30" s="3">
        <v>2.09</v>
      </c>
      <c r="F30" s="3">
        <v>2.589</v>
      </c>
      <c r="G30" s="3">
        <v>2.492</v>
      </c>
      <c r="H30" s="3">
        <v>2.7610000000000001</v>
      </c>
      <c r="I30" s="3">
        <v>2.7440000000000002</v>
      </c>
      <c r="J30" s="3">
        <v>1.734</v>
      </c>
      <c r="K30" s="3">
        <v>1.95</v>
      </c>
      <c r="L30" s="3">
        <v>1.988</v>
      </c>
      <c r="M30" s="3">
        <v>2.1160000000000001</v>
      </c>
      <c r="N30" s="3">
        <v>2.302</v>
      </c>
      <c r="O30" s="3">
        <v>2.7130000000000001</v>
      </c>
      <c r="P30" s="3">
        <v>2.8330000000000002</v>
      </c>
      <c r="Q30" s="3">
        <v>2.9329999999999998</v>
      </c>
      <c r="R30" s="3">
        <v>1.419</v>
      </c>
      <c r="S30" s="3">
        <v>1.7450000000000001</v>
      </c>
      <c r="T30" s="3">
        <v>1.9039999999999999</v>
      </c>
      <c r="U30" s="3">
        <v>2.2989999999999999</v>
      </c>
      <c r="V30" s="3">
        <v>2.8</v>
      </c>
      <c r="W30" s="3">
        <v>2.798</v>
      </c>
      <c r="X30" s="3">
        <v>3.1880000000000002</v>
      </c>
      <c r="Y30" s="3">
        <v>3.488</v>
      </c>
      <c r="Z30" s="3">
        <v>1.5529999999999999</v>
      </c>
      <c r="AA30" s="3">
        <v>1.7529999999999999</v>
      </c>
      <c r="AB30" s="3">
        <v>2.0710000000000002</v>
      </c>
      <c r="AC30" s="3">
        <v>2.355</v>
      </c>
      <c r="AD30" s="3">
        <v>2.6539999999999999</v>
      </c>
      <c r="AE30" s="3">
        <v>3.1150000000000002</v>
      </c>
      <c r="AF30" s="3">
        <v>3.2970000000000002</v>
      </c>
      <c r="AG30" s="3">
        <v>3.5750000000000002</v>
      </c>
      <c r="AH30" s="4">
        <v>1.492</v>
      </c>
      <c r="AI30" s="4">
        <v>0.41799999999999998</v>
      </c>
      <c r="AJ30" s="4">
        <v>2.419</v>
      </c>
      <c r="AK30" s="4">
        <v>0.38500000000000001</v>
      </c>
      <c r="AL30" s="4">
        <v>0.40600000000000003</v>
      </c>
      <c r="AM30" s="4">
        <v>0.40500000000000003</v>
      </c>
      <c r="AN30" s="4">
        <v>0.42</v>
      </c>
      <c r="AO30" s="4">
        <v>0.51800000000000002</v>
      </c>
      <c r="AP30" s="4">
        <v>0.501</v>
      </c>
      <c r="AQ30" s="4">
        <v>0.42299999999999999</v>
      </c>
      <c r="AR30" s="4">
        <v>0.39200000000000002</v>
      </c>
      <c r="AS30" s="4">
        <v>0.57599999999999996</v>
      </c>
      <c r="AT30" s="4">
        <v>2.3370000000000002</v>
      </c>
      <c r="AU30" s="4">
        <v>0.46899999999999997</v>
      </c>
      <c r="AV30" s="4">
        <v>0.42399999999999999</v>
      </c>
      <c r="AW30" s="4">
        <v>0.83099999999999996</v>
      </c>
      <c r="AX30" s="4">
        <v>0.53600000000000003</v>
      </c>
      <c r="AY30" s="4">
        <v>0.69799999999999995</v>
      </c>
      <c r="AZ30" s="4">
        <v>0.751</v>
      </c>
      <c r="BA30" s="4">
        <v>0.90700000000000003</v>
      </c>
      <c r="BB30" s="4">
        <v>1.1200000000000001</v>
      </c>
      <c r="BC30" s="4">
        <v>1.0569999999999999</v>
      </c>
      <c r="BD30" s="4">
        <v>1.222</v>
      </c>
      <c r="BE30" s="4">
        <v>1.337</v>
      </c>
      <c r="BF30" s="4">
        <v>1.129</v>
      </c>
      <c r="BG30" s="4">
        <v>0.438</v>
      </c>
      <c r="BH30" s="4">
        <v>1.9159999999999999</v>
      </c>
      <c r="BI30" s="4">
        <v>0.40100000000000002</v>
      </c>
      <c r="BJ30" s="4">
        <v>0.45</v>
      </c>
      <c r="BK30" s="4">
        <v>0.40799999999999997</v>
      </c>
      <c r="BL30" s="4">
        <v>0.47699999999999998</v>
      </c>
      <c r="BM30" s="4">
        <v>0.47299999999999998</v>
      </c>
      <c r="BN30" s="4">
        <v>0.433</v>
      </c>
      <c r="BO30" s="4">
        <v>0.43099999999999999</v>
      </c>
      <c r="BP30" s="4">
        <v>0.41899999999999998</v>
      </c>
      <c r="BQ30" s="4">
        <v>0.55900000000000005</v>
      </c>
      <c r="BR30" s="4">
        <v>1.0680000000000001</v>
      </c>
      <c r="BS30" s="4">
        <v>0.439</v>
      </c>
      <c r="BT30" s="4">
        <v>0.41199999999999998</v>
      </c>
      <c r="BU30" s="4">
        <v>1.4279999999999999</v>
      </c>
      <c r="BV30" s="4">
        <v>0.60399999999999998</v>
      </c>
      <c r="BW30" s="4">
        <v>0.67200000000000004</v>
      </c>
      <c r="BX30" s="4">
        <v>0.86299999999999999</v>
      </c>
      <c r="BY30" s="4">
        <v>0.95499999999999996</v>
      </c>
      <c r="BZ30" s="4">
        <v>1.0469999999999999</v>
      </c>
      <c r="CA30" s="4">
        <v>1.194</v>
      </c>
      <c r="CB30" s="4">
        <v>1.264</v>
      </c>
      <c r="CC30" s="4">
        <v>1.2909999999999999</v>
      </c>
      <c r="CD30" s="4">
        <v>0.98599999999999999</v>
      </c>
      <c r="CE30" s="4">
        <v>0.435</v>
      </c>
      <c r="CF30" s="4">
        <v>1.819</v>
      </c>
      <c r="CG30" s="4">
        <v>0.39600000000000002</v>
      </c>
      <c r="CH30" s="4">
        <v>0.45700000000000002</v>
      </c>
      <c r="CI30" s="4">
        <v>0.36899999999999999</v>
      </c>
      <c r="CJ30" s="4">
        <v>0.437</v>
      </c>
      <c r="CK30" s="4">
        <v>0.45500000000000002</v>
      </c>
      <c r="CL30" s="4">
        <v>0.42899999999999999</v>
      </c>
      <c r="CM30" s="4">
        <v>0.42699999999999999</v>
      </c>
      <c r="CN30" s="4">
        <v>0.39800000000000002</v>
      </c>
      <c r="CO30" s="4">
        <v>0.55700000000000005</v>
      </c>
      <c r="CP30" s="4">
        <v>1.0720000000000001</v>
      </c>
      <c r="CQ30" s="4">
        <v>0.44400000000000001</v>
      </c>
      <c r="CR30" s="4">
        <v>0.42199999999999999</v>
      </c>
      <c r="CS30" s="4">
        <v>1.5229999999999999</v>
      </c>
    </row>
    <row r="31" spans="1:97" x14ac:dyDescent="0.55000000000000004">
      <c r="A31" s="3">
        <v>29</v>
      </c>
      <c r="B31" s="3">
        <v>1.792</v>
      </c>
      <c r="C31" s="3">
        <v>1.9950000000000001</v>
      </c>
      <c r="D31" s="3">
        <v>1.958</v>
      </c>
      <c r="E31" s="3">
        <v>2.1219999999999999</v>
      </c>
      <c r="F31" s="3">
        <v>2.649</v>
      </c>
      <c r="G31" s="3">
        <v>2.528</v>
      </c>
      <c r="H31" s="3">
        <v>2.8140000000000001</v>
      </c>
      <c r="I31" s="3">
        <v>2.7949999999999999</v>
      </c>
      <c r="J31" s="3">
        <v>1.7589999999999999</v>
      </c>
      <c r="K31" s="3">
        <v>1.9850000000000001</v>
      </c>
      <c r="L31" s="3">
        <v>2.0209999999999999</v>
      </c>
      <c r="M31" s="3">
        <v>2.153</v>
      </c>
      <c r="N31" s="3">
        <v>2.3450000000000002</v>
      </c>
      <c r="O31" s="3">
        <v>2.766</v>
      </c>
      <c r="P31" s="3">
        <v>2.8860000000000001</v>
      </c>
      <c r="Q31" s="3">
        <v>2.9929999999999999</v>
      </c>
      <c r="R31" s="3">
        <v>1.44</v>
      </c>
      <c r="S31" s="3">
        <v>1.78</v>
      </c>
      <c r="T31" s="3">
        <v>1.9419999999999999</v>
      </c>
      <c r="U31" s="3">
        <v>2.35</v>
      </c>
      <c r="V31" s="3">
        <v>2.8620000000000001</v>
      </c>
      <c r="W31" s="3">
        <v>2.8610000000000002</v>
      </c>
      <c r="X31" s="3">
        <v>3.266</v>
      </c>
      <c r="Y31" s="3">
        <v>3.5630000000000002</v>
      </c>
      <c r="Z31" s="3">
        <v>1.581</v>
      </c>
      <c r="AA31" s="3">
        <v>1.7869999999999999</v>
      </c>
      <c r="AB31" s="3">
        <v>2.1190000000000002</v>
      </c>
      <c r="AC31" s="3">
        <v>2.4039999999999999</v>
      </c>
      <c r="AD31" s="3">
        <v>2.7149999999999999</v>
      </c>
      <c r="AE31" s="3">
        <v>3.206</v>
      </c>
      <c r="AF31" s="3">
        <v>3.3730000000000002</v>
      </c>
      <c r="AG31" s="3">
        <v>3.653</v>
      </c>
      <c r="AH31" s="4">
        <v>1.5209999999999999</v>
      </c>
      <c r="AI31" s="4">
        <v>0.42099999999999999</v>
      </c>
      <c r="AJ31" s="4">
        <v>2.4740000000000002</v>
      </c>
      <c r="AK31" s="4">
        <v>0.38700000000000001</v>
      </c>
      <c r="AL31" s="4">
        <v>0.40899999999999997</v>
      </c>
      <c r="AM31" s="4">
        <v>0.40799999999999997</v>
      </c>
      <c r="AN31" s="4">
        <v>0.42199999999999999</v>
      </c>
      <c r="AO31" s="4">
        <v>0.52400000000000002</v>
      </c>
      <c r="AP31" s="4">
        <v>0.50600000000000001</v>
      </c>
      <c r="AQ31" s="4">
        <v>0.42599999999999999</v>
      </c>
      <c r="AR31" s="4">
        <v>0.39400000000000002</v>
      </c>
      <c r="AS31" s="4">
        <v>0.58199999999999996</v>
      </c>
      <c r="AT31" s="4">
        <v>2.4020000000000001</v>
      </c>
      <c r="AU31" s="4">
        <v>0.47299999999999998</v>
      </c>
      <c r="AV31" s="4">
        <v>0.42699999999999999</v>
      </c>
      <c r="AW31" s="4">
        <v>0.83499999999999996</v>
      </c>
      <c r="AX31" s="4">
        <v>0.54400000000000004</v>
      </c>
      <c r="AY31" s="4">
        <v>0.71199999999999997</v>
      </c>
      <c r="AZ31" s="4">
        <v>0.76600000000000001</v>
      </c>
      <c r="BA31" s="4">
        <v>0.92700000000000005</v>
      </c>
      <c r="BB31" s="4">
        <v>1.145</v>
      </c>
      <c r="BC31" s="4">
        <v>1.081</v>
      </c>
      <c r="BD31" s="4">
        <v>1.252</v>
      </c>
      <c r="BE31" s="4">
        <v>1.3660000000000001</v>
      </c>
      <c r="BF31" s="4">
        <v>1.153</v>
      </c>
      <c r="BG31" s="4">
        <v>0.441</v>
      </c>
      <c r="BH31" s="4">
        <v>1.9490000000000001</v>
      </c>
      <c r="BI31" s="4">
        <v>0.40300000000000002</v>
      </c>
      <c r="BJ31" s="4">
        <v>0.45400000000000001</v>
      </c>
      <c r="BK31" s="4">
        <v>0.41099999999999998</v>
      </c>
      <c r="BL31" s="4">
        <v>0.48099999999999998</v>
      </c>
      <c r="BM31" s="4">
        <v>0.47899999999999998</v>
      </c>
      <c r="BN31" s="4">
        <v>0.436</v>
      </c>
      <c r="BO31" s="4">
        <v>0.434</v>
      </c>
      <c r="BP31" s="4">
        <v>0.42099999999999999</v>
      </c>
      <c r="BQ31" s="4">
        <v>0.56399999999999995</v>
      </c>
      <c r="BR31" s="4">
        <v>1.1000000000000001</v>
      </c>
      <c r="BS31" s="4">
        <v>0.443</v>
      </c>
      <c r="BT31" s="4">
        <v>0.41499999999999998</v>
      </c>
      <c r="BU31" s="4">
        <v>1.4330000000000001</v>
      </c>
      <c r="BV31" s="4">
        <v>0.61499999999999999</v>
      </c>
      <c r="BW31" s="4">
        <v>0.68500000000000005</v>
      </c>
      <c r="BX31" s="4">
        <v>0.88300000000000001</v>
      </c>
      <c r="BY31" s="4">
        <v>0.97499999999999998</v>
      </c>
      <c r="BZ31" s="4">
        <v>1.071</v>
      </c>
      <c r="CA31" s="4">
        <v>1.2290000000000001</v>
      </c>
      <c r="CB31" s="4">
        <v>1.2929999999999999</v>
      </c>
      <c r="CC31" s="4">
        <v>1.319</v>
      </c>
      <c r="CD31" s="4">
        <v>1.004</v>
      </c>
      <c r="CE31" s="4">
        <v>0.439</v>
      </c>
      <c r="CF31" s="4">
        <v>1.85</v>
      </c>
      <c r="CG31" s="4">
        <v>0.39900000000000002</v>
      </c>
      <c r="CH31" s="4">
        <v>0.46</v>
      </c>
      <c r="CI31" s="4">
        <v>0.371</v>
      </c>
      <c r="CJ31" s="4">
        <v>0.44</v>
      </c>
      <c r="CK31" s="4">
        <v>0.46</v>
      </c>
      <c r="CL31" s="4">
        <v>0.432</v>
      </c>
      <c r="CM31" s="4">
        <v>0.42899999999999999</v>
      </c>
      <c r="CN31" s="4">
        <v>0.40100000000000002</v>
      </c>
      <c r="CO31" s="4">
        <v>0.56200000000000006</v>
      </c>
      <c r="CP31" s="4">
        <v>1.103</v>
      </c>
      <c r="CQ31" s="4">
        <v>0.44800000000000001</v>
      </c>
      <c r="CR31" s="4">
        <v>0.42599999999999999</v>
      </c>
      <c r="CS31" s="4">
        <v>1.528</v>
      </c>
    </row>
    <row r="32" spans="1:97" x14ac:dyDescent="0.55000000000000004">
      <c r="A32" s="3">
        <v>30</v>
      </c>
      <c r="B32" s="3">
        <v>1.8180000000000001</v>
      </c>
      <c r="C32" s="3">
        <v>2.024</v>
      </c>
      <c r="D32" s="3">
        <v>1.992</v>
      </c>
      <c r="E32" s="3">
        <v>2.1619999999999999</v>
      </c>
      <c r="F32" s="3">
        <v>2.718</v>
      </c>
      <c r="G32" s="3">
        <v>2.569</v>
      </c>
      <c r="H32" s="3">
        <v>2.867</v>
      </c>
      <c r="I32" s="3">
        <v>2.847</v>
      </c>
      <c r="J32" s="3">
        <v>1.7849999999999999</v>
      </c>
      <c r="K32" s="3">
        <v>2.0169999999999999</v>
      </c>
      <c r="L32" s="3">
        <v>2.056</v>
      </c>
      <c r="M32" s="3">
        <v>2.19</v>
      </c>
      <c r="N32" s="3">
        <v>2.3879999999999999</v>
      </c>
      <c r="O32" s="3">
        <v>2.819</v>
      </c>
      <c r="P32" s="3">
        <v>2.944</v>
      </c>
      <c r="Q32" s="3">
        <v>3.0489999999999999</v>
      </c>
      <c r="R32" s="3">
        <v>1.464</v>
      </c>
      <c r="S32" s="3">
        <v>1.8120000000000001</v>
      </c>
      <c r="T32" s="3">
        <v>1.9830000000000001</v>
      </c>
      <c r="U32" s="3">
        <v>2.4009999999999998</v>
      </c>
      <c r="V32" s="3">
        <v>2.927</v>
      </c>
      <c r="W32" s="3">
        <v>2.9249999999999998</v>
      </c>
      <c r="X32" s="3">
        <v>3.35</v>
      </c>
      <c r="Y32" s="3">
        <v>3.6419999999999999</v>
      </c>
      <c r="Z32" s="3">
        <v>1.607</v>
      </c>
      <c r="AA32" s="3">
        <v>1.823</v>
      </c>
      <c r="AB32" s="3">
        <v>2.1669999999999998</v>
      </c>
      <c r="AC32" s="3">
        <v>2.4529999999999998</v>
      </c>
      <c r="AD32" s="3">
        <v>2.774</v>
      </c>
      <c r="AE32" s="3">
        <v>3.3079999999999998</v>
      </c>
      <c r="AF32" s="3">
        <v>3.4430000000000001</v>
      </c>
      <c r="AG32" s="3">
        <v>3.73</v>
      </c>
      <c r="AH32" s="4">
        <v>1.55</v>
      </c>
      <c r="AI32" s="4">
        <v>0.42399999999999999</v>
      </c>
      <c r="AJ32" s="4">
        <v>2.5249999999999999</v>
      </c>
      <c r="AK32" s="4">
        <v>0.38900000000000001</v>
      </c>
      <c r="AL32" s="4">
        <v>0.41199999999999998</v>
      </c>
      <c r="AM32" s="4">
        <v>0.41</v>
      </c>
      <c r="AN32" s="4">
        <v>0.42599999999999999</v>
      </c>
      <c r="AO32" s="4">
        <v>0.52900000000000003</v>
      </c>
      <c r="AP32" s="4">
        <v>0.51200000000000001</v>
      </c>
      <c r="AQ32" s="4">
        <v>0.42799999999999999</v>
      </c>
      <c r="AR32" s="4">
        <v>0.39600000000000002</v>
      </c>
      <c r="AS32" s="4">
        <v>0.58799999999999997</v>
      </c>
      <c r="AT32" s="4">
        <v>2.4670000000000001</v>
      </c>
      <c r="AU32" s="4">
        <v>0.47699999999999998</v>
      </c>
      <c r="AV32" s="4">
        <v>0.42899999999999999</v>
      </c>
      <c r="AW32" s="4">
        <v>0.83899999999999997</v>
      </c>
      <c r="AX32" s="4">
        <v>0.55300000000000005</v>
      </c>
      <c r="AY32" s="4">
        <v>0.72499999999999998</v>
      </c>
      <c r="AZ32" s="4">
        <v>0.78200000000000003</v>
      </c>
      <c r="BA32" s="4">
        <v>0.94699999999999995</v>
      </c>
      <c r="BB32" s="4">
        <v>1.171</v>
      </c>
      <c r="BC32" s="4">
        <v>1.105</v>
      </c>
      <c r="BD32" s="4">
        <v>1.284</v>
      </c>
      <c r="BE32" s="4">
        <v>1.3959999999999999</v>
      </c>
      <c r="BF32" s="4">
        <v>1.177</v>
      </c>
      <c r="BG32" s="4">
        <v>0.44400000000000001</v>
      </c>
      <c r="BH32" s="4">
        <v>1.982</v>
      </c>
      <c r="BI32" s="4">
        <v>0.40500000000000003</v>
      </c>
      <c r="BJ32" s="4">
        <v>0.45700000000000002</v>
      </c>
      <c r="BK32" s="4">
        <v>0.41299999999999998</v>
      </c>
      <c r="BL32" s="4">
        <v>0.48399999999999999</v>
      </c>
      <c r="BM32" s="4">
        <v>0.48399999999999999</v>
      </c>
      <c r="BN32" s="4">
        <v>0.44</v>
      </c>
      <c r="BO32" s="4">
        <v>0.437</v>
      </c>
      <c r="BP32" s="4">
        <v>0.42299999999999999</v>
      </c>
      <c r="BQ32" s="4">
        <v>0.56999999999999995</v>
      </c>
      <c r="BR32" s="4">
        <v>1.133</v>
      </c>
      <c r="BS32" s="4">
        <v>0.44700000000000001</v>
      </c>
      <c r="BT32" s="4">
        <v>0.41799999999999998</v>
      </c>
      <c r="BU32" s="4">
        <v>1.4359999999999999</v>
      </c>
      <c r="BV32" s="4">
        <v>0.625</v>
      </c>
      <c r="BW32" s="4">
        <v>0.69899999999999995</v>
      </c>
      <c r="BX32" s="4">
        <v>0.90300000000000002</v>
      </c>
      <c r="BY32" s="4">
        <v>0.995</v>
      </c>
      <c r="BZ32" s="4">
        <v>1.0940000000000001</v>
      </c>
      <c r="CA32" s="4">
        <v>1.268</v>
      </c>
      <c r="CB32" s="4">
        <v>1.32</v>
      </c>
      <c r="CC32" s="4">
        <v>1.347</v>
      </c>
      <c r="CD32" s="4">
        <v>1.0229999999999999</v>
      </c>
      <c r="CE32" s="4">
        <v>0.442</v>
      </c>
      <c r="CF32" s="4">
        <v>1.879</v>
      </c>
      <c r="CG32" s="4">
        <v>0.40200000000000002</v>
      </c>
      <c r="CH32" s="4">
        <v>0.46400000000000002</v>
      </c>
      <c r="CI32" s="4">
        <v>0.373</v>
      </c>
      <c r="CJ32" s="4">
        <v>0.443</v>
      </c>
      <c r="CK32" s="4">
        <v>0.46600000000000003</v>
      </c>
      <c r="CL32" s="4">
        <v>0.436</v>
      </c>
      <c r="CM32" s="4">
        <v>0.432</v>
      </c>
      <c r="CN32" s="4">
        <v>0.40400000000000003</v>
      </c>
      <c r="CO32" s="4">
        <v>0.56699999999999995</v>
      </c>
      <c r="CP32" s="4">
        <v>1.1339999999999999</v>
      </c>
      <c r="CQ32" s="4">
        <v>0.45100000000000001</v>
      </c>
      <c r="CR32" s="4">
        <v>0.42799999999999999</v>
      </c>
      <c r="CS32" s="4">
        <v>1.5309999999999999</v>
      </c>
    </row>
    <row r="33" spans="1:97" x14ac:dyDescent="0.55000000000000004">
      <c r="A33" s="3">
        <v>31</v>
      </c>
      <c r="B33" s="3">
        <v>1.8460000000000001</v>
      </c>
      <c r="C33" s="3">
        <v>2.0419999999999998</v>
      </c>
      <c r="D33" s="3">
        <v>2.0259999999999998</v>
      </c>
      <c r="E33" s="3">
        <v>2.2000000000000002</v>
      </c>
      <c r="F33" s="3">
        <v>2.79</v>
      </c>
      <c r="G33" s="3">
        <v>2.6150000000000002</v>
      </c>
      <c r="H33" s="3">
        <v>2.9220000000000002</v>
      </c>
      <c r="I33" s="3">
        <v>2.9009999999999998</v>
      </c>
      <c r="J33" s="3">
        <v>1.8069999999999999</v>
      </c>
      <c r="K33" s="3">
        <v>2.0499999999999998</v>
      </c>
      <c r="L33" s="3">
        <v>2.0920000000000001</v>
      </c>
      <c r="M33" s="3">
        <v>2.2269999999999999</v>
      </c>
      <c r="N33" s="3">
        <v>2.4289999999999998</v>
      </c>
      <c r="O33" s="3">
        <v>2.875</v>
      </c>
      <c r="P33" s="3">
        <v>2.9990000000000001</v>
      </c>
      <c r="Q33" s="3">
        <v>3.105</v>
      </c>
      <c r="R33" s="3">
        <v>1.482</v>
      </c>
      <c r="S33" s="3">
        <v>1.847</v>
      </c>
      <c r="T33" s="3">
        <v>2.0209999999999999</v>
      </c>
      <c r="U33" s="3">
        <v>2.452</v>
      </c>
      <c r="V33" s="3">
        <v>2.9870000000000001</v>
      </c>
      <c r="W33" s="3">
        <v>2.9889999999999999</v>
      </c>
      <c r="X33" s="3">
        <v>3.4409999999999998</v>
      </c>
      <c r="Y33" s="3">
        <v>3.7170000000000001</v>
      </c>
      <c r="Z33" s="3">
        <v>1.635</v>
      </c>
      <c r="AA33" s="3">
        <v>1.855</v>
      </c>
      <c r="AB33" s="3">
        <v>2.2130000000000001</v>
      </c>
      <c r="AC33" s="3">
        <v>2.5049999999999999</v>
      </c>
      <c r="AD33" s="3">
        <v>2.8340000000000001</v>
      </c>
      <c r="AE33" s="3">
        <v>3.4119999999999999</v>
      </c>
      <c r="AF33" s="3">
        <v>3.5139999999999998</v>
      </c>
      <c r="AG33" s="3">
        <v>3.8079999999999998</v>
      </c>
      <c r="AH33" s="4">
        <v>1.5780000000000001</v>
      </c>
      <c r="AI33" s="4">
        <v>0.42699999999999999</v>
      </c>
      <c r="AJ33" s="4">
        <v>2.5710000000000002</v>
      </c>
      <c r="AK33" s="4">
        <v>0.39200000000000002</v>
      </c>
      <c r="AL33" s="4">
        <v>0.41499999999999998</v>
      </c>
      <c r="AM33" s="4">
        <v>0.41299999999999998</v>
      </c>
      <c r="AN33" s="4">
        <v>0.42799999999999999</v>
      </c>
      <c r="AO33" s="4">
        <v>0.53500000000000003</v>
      </c>
      <c r="AP33" s="4">
        <v>0.51700000000000002</v>
      </c>
      <c r="AQ33" s="4">
        <v>0.43099999999999999</v>
      </c>
      <c r="AR33" s="4">
        <v>0.39900000000000002</v>
      </c>
      <c r="AS33" s="4">
        <v>0.59499999999999997</v>
      </c>
      <c r="AT33" s="4">
        <v>2.5249999999999999</v>
      </c>
      <c r="AU33" s="4">
        <v>0.48099999999999998</v>
      </c>
      <c r="AV33" s="4">
        <v>0.432</v>
      </c>
      <c r="AW33" s="4">
        <v>0.84299999999999997</v>
      </c>
      <c r="AX33" s="4">
        <v>0.56000000000000005</v>
      </c>
      <c r="AY33" s="4">
        <v>0.73899999999999999</v>
      </c>
      <c r="AZ33" s="4">
        <v>0.79700000000000004</v>
      </c>
      <c r="BA33" s="4">
        <v>0.96699999999999997</v>
      </c>
      <c r="BB33" s="4">
        <v>1.1950000000000001</v>
      </c>
      <c r="BC33" s="4">
        <v>1.129</v>
      </c>
      <c r="BD33" s="4">
        <v>1.319</v>
      </c>
      <c r="BE33" s="4">
        <v>1.425</v>
      </c>
      <c r="BF33" s="4">
        <v>1.1990000000000001</v>
      </c>
      <c r="BG33" s="4">
        <v>0.44800000000000001</v>
      </c>
      <c r="BH33" s="4">
        <v>2.0139999999999998</v>
      </c>
      <c r="BI33" s="4">
        <v>0.40799999999999997</v>
      </c>
      <c r="BJ33" s="4">
        <v>0.46</v>
      </c>
      <c r="BK33" s="4">
        <v>0.41599999999999998</v>
      </c>
      <c r="BL33" s="4">
        <v>0.48799999999999999</v>
      </c>
      <c r="BM33" s="4">
        <v>0.48799999999999999</v>
      </c>
      <c r="BN33" s="4">
        <v>0.44400000000000001</v>
      </c>
      <c r="BO33" s="4">
        <v>0.44</v>
      </c>
      <c r="BP33" s="4">
        <v>0.42499999999999999</v>
      </c>
      <c r="BQ33" s="4">
        <v>0.57499999999999996</v>
      </c>
      <c r="BR33" s="4">
        <v>1.165</v>
      </c>
      <c r="BS33" s="4">
        <v>0.45</v>
      </c>
      <c r="BT33" s="4">
        <v>0.42</v>
      </c>
      <c r="BU33" s="4">
        <v>1.4390000000000001</v>
      </c>
      <c r="BV33" s="4">
        <v>0.63600000000000001</v>
      </c>
      <c r="BW33" s="4">
        <v>0.71099999999999997</v>
      </c>
      <c r="BX33" s="4">
        <v>0.92200000000000004</v>
      </c>
      <c r="BY33" s="4">
        <v>1.016</v>
      </c>
      <c r="BZ33" s="4">
        <v>1.1180000000000001</v>
      </c>
      <c r="CA33" s="4">
        <v>1.3080000000000001</v>
      </c>
      <c r="CB33" s="4">
        <v>1.347</v>
      </c>
      <c r="CC33" s="4">
        <v>1.375</v>
      </c>
      <c r="CD33" s="4">
        <v>1.0409999999999999</v>
      </c>
      <c r="CE33" s="4">
        <v>0.44500000000000001</v>
      </c>
      <c r="CF33" s="4">
        <v>1.909</v>
      </c>
      <c r="CG33" s="4">
        <v>0.40400000000000003</v>
      </c>
      <c r="CH33" s="4">
        <v>0.46800000000000003</v>
      </c>
      <c r="CI33" s="4">
        <v>0.375</v>
      </c>
      <c r="CJ33" s="4">
        <v>0.44600000000000001</v>
      </c>
      <c r="CK33" s="4">
        <v>0.47</v>
      </c>
      <c r="CL33" s="4">
        <v>0.439</v>
      </c>
      <c r="CM33" s="4">
        <v>0.435</v>
      </c>
      <c r="CN33" s="4">
        <v>0.40600000000000003</v>
      </c>
      <c r="CO33" s="4">
        <v>0.57199999999999995</v>
      </c>
      <c r="CP33" s="4">
        <v>1.165</v>
      </c>
      <c r="CQ33" s="4">
        <v>0.45400000000000001</v>
      </c>
      <c r="CR33" s="4">
        <v>0.43099999999999999</v>
      </c>
      <c r="CS33" s="4">
        <v>1.5349999999999999</v>
      </c>
    </row>
    <row r="34" spans="1:97" x14ac:dyDescent="0.55000000000000004">
      <c r="A34" s="3">
        <v>32</v>
      </c>
      <c r="B34" s="3">
        <v>1.8660000000000001</v>
      </c>
      <c r="C34" s="3">
        <v>2.0619999999999998</v>
      </c>
      <c r="D34" s="3">
        <v>2.0550000000000002</v>
      </c>
      <c r="E34" s="3">
        <v>2.2349999999999999</v>
      </c>
      <c r="F34" s="3">
        <v>2.875</v>
      </c>
      <c r="G34" s="3">
        <v>2.661</v>
      </c>
      <c r="H34" s="3">
        <v>2.9670000000000001</v>
      </c>
      <c r="I34" s="3">
        <v>2.9489999999999998</v>
      </c>
      <c r="J34" s="3">
        <v>1.8320000000000001</v>
      </c>
      <c r="K34" s="3">
        <v>2.08</v>
      </c>
      <c r="L34" s="3">
        <v>2.1269999999999998</v>
      </c>
      <c r="M34" s="3">
        <v>2.2610000000000001</v>
      </c>
      <c r="N34" s="3">
        <v>2.4689999999999999</v>
      </c>
      <c r="O34" s="3">
        <v>2.9249999999999998</v>
      </c>
      <c r="P34" s="3">
        <v>3.052</v>
      </c>
      <c r="Q34" s="3">
        <v>3.161</v>
      </c>
      <c r="R34" s="3">
        <v>1.504</v>
      </c>
      <c r="S34" s="3">
        <v>1.88</v>
      </c>
      <c r="T34" s="3">
        <v>2.0590000000000002</v>
      </c>
      <c r="U34" s="3">
        <v>2.5</v>
      </c>
      <c r="V34" s="3">
        <v>3.052</v>
      </c>
      <c r="W34" s="3">
        <v>3.052</v>
      </c>
      <c r="X34" s="3">
        <v>3.5449999999999999</v>
      </c>
      <c r="Y34" s="3">
        <v>3.79</v>
      </c>
      <c r="Z34" s="3">
        <v>1.661</v>
      </c>
      <c r="AA34" s="3">
        <v>1.889</v>
      </c>
      <c r="AB34" s="3">
        <v>2.2610000000000001</v>
      </c>
      <c r="AC34" s="3">
        <v>2.552</v>
      </c>
      <c r="AD34" s="3">
        <v>2.895</v>
      </c>
      <c r="AE34" s="3">
        <v>3.5219999999999998</v>
      </c>
      <c r="AF34" s="3">
        <v>3.5840000000000001</v>
      </c>
      <c r="AG34" s="3">
        <v>3.8820000000000001</v>
      </c>
      <c r="AH34" s="4">
        <v>1.605</v>
      </c>
      <c r="AI34" s="4">
        <v>0.43</v>
      </c>
      <c r="AJ34" s="4">
        <v>2.6139999999999999</v>
      </c>
      <c r="AK34" s="4">
        <v>0.39400000000000002</v>
      </c>
      <c r="AL34" s="4">
        <v>0.41799999999999998</v>
      </c>
      <c r="AM34" s="4">
        <v>0.41499999999999998</v>
      </c>
      <c r="AN34" s="4">
        <v>0.43099999999999999</v>
      </c>
      <c r="AO34" s="4">
        <v>0.54</v>
      </c>
      <c r="AP34" s="4">
        <v>0.52200000000000002</v>
      </c>
      <c r="AQ34" s="4">
        <v>0.433</v>
      </c>
      <c r="AR34" s="4">
        <v>0.40100000000000002</v>
      </c>
      <c r="AS34" s="4">
        <v>0.60099999999999998</v>
      </c>
      <c r="AT34" s="4">
        <v>2.5840000000000001</v>
      </c>
      <c r="AU34" s="4">
        <v>0.48499999999999999</v>
      </c>
      <c r="AV34" s="4">
        <v>0.435</v>
      </c>
      <c r="AW34" s="4">
        <v>0.84799999999999998</v>
      </c>
      <c r="AX34" s="4">
        <v>0.56799999999999995</v>
      </c>
      <c r="AY34" s="4">
        <v>0.752</v>
      </c>
      <c r="AZ34" s="4">
        <v>0.81200000000000006</v>
      </c>
      <c r="BA34" s="4">
        <v>0.98599999999999999</v>
      </c>
      <c r="BB34" s="4">
        <v>1.2210000000000001</v>
      </c>
      <c r="BC34" s="4">
        <v>1.153</v>
      </c>
      <c r="BD34" s="4">
        <v>1.359</v>
      </c>
      <c r="BE34" s="4">
        <v>1.4530000000000001</v>
      </c>
      <c r="BF34" s="4">
        <v>1.2230000000000001</v>
      </c>
      <c r="BG34" s="4">
        <v>0.45100000000000001</v>
      </c>
      <c r="BH34" s="4">
        <v>2.0449999999999999</v>
      </c>
      <c r="BI34" s="4">
        <v>0.41</v>
      </c>
      <c r="BJ34" s="4">
        <v>0.46400000000000002</v>
      </c>
      <c r="BK34" s="4">
        <v>0.41799999999999998</v>
      </c>
      <c r="BL34" s="4">
        <v>0.49099999999999999</v>
      </c>
      <c r="BM34" s="4">
        <v>0.49299999999999999</v>
      </c>
      <c r="BN34" s="4">
        <v>0.44700000000000001</v>
      </c>
      <c r="BO34" s="4">
        <v>0.442</v>
      </c>
      <c r="BP34" s="4">
        <v>0.42699999999999999</v>
      </c>
      <c r="BQ34" s="4">
        <v>0.57999999999999996</v>
      </c>
      <c r="BR34" s="4">
        <v>1.198</v>
      </c>
      <c r="BS34" s="4">
        <v>0.45400000000000001</v>
      </c>
      <c r="BT34" s="4">
        <v>0.42299999999999999</v>
      </c>
      <c r="BU34" s="4">
        <v>1.4419999999999999</v>
      </c>
      <c r="BV34" s="4">
        <v>0.64600000000000002</v>
      </c>
      <c r="BW34" s="4">
        <v>0.72399999999999998</v>
      </c>
      <c r="BX34" s="4">
        <v>0.94199999999999995</v>
      </c>
      <c r="BY34" s="4">
        <v>1.0349999999999999</v>
      </c>
      <c r="BZ34" s="4">
        <v>1.1419999999999999</v>
      </c>
      <c r="CA34" s="4">
        <v>1.35</v>
      </c>
      <c r="CB34" s="4">
        <v>1.3740000000000001</v>
      </c>
      <c r="CC34" s="4">
        <v>1.4019999999999999</v>
      </c>
      <c r="CD34" s="4">
        <v>1.06</v>
      </c>
      <c r="CE34" s="4">
        <v>0.44800000000000001</v>
      </c>
      <c r="CF34" s="4">
        <v>1.9390000000000001</v>
      </c>
      <c r="CG34" s="4">
        <v>0.40600000000000003</v>
      </c>
      <c r="CH34" s="4">
        <v>0.47099999999999997</v>
      </c>
      <c r="CI34" s="4">
        <v>0.378</v>
      </c>
      <c r="CJ34" s="4">
        <v>0.44900000000000001</v>
      </c>
      <c r="CK34" s="4">
        <v>0.47499999999999998</v>
      </c>
      <c r="CL34" s="4">
        <v>0.442</v>
      </c>
      <c r="CM34" s="4">
        <v>0.438</v>
      </c>
      <c r="CN34" s="4">
        <v>0.40799999999999997</v>
      </c>
      <c r="CO34" s="4">
        <v>0.57699999999999996</v>
      </c>
      <c r="CP34" s="4">
        <v>1.196</v>
      </c>
      <c r="CQ34" s="4">
        <v>0.45800000000000002</v>
      </c>
      <c r="CR34" s="4">
        <v>0.434</v>
      </c>
      <c r="CS34" s="4">
        <v>1.5369999999999999</v>
      </c>
    </row>
    <row r="35" spans="1:97" x14ac:dyDescent="0.55000000000000004">
      <c r="A35" s="3">
        <v>33</v>
      </c>
      <c r="B35" s="3">
        <v>1.891</v>
      </c>
      <c r="C35" s="3">
        <v>2.085</v>
      </c>
      <c r="D35" s="3">
        <v>2.089</v>
      </c>
      <c r="E35" s="3">
        <v>2.2749999999999999</v>
      </c>
      <c r="F35" s="3">
        <v>2.9849999999999999</v>
      </c>
      <c r="G35" s="3">
        <v>2.7080000000000002</v>
      </c>
      <c r="H35" s="3">
        <v>3.0230000000000001</v>
      </c>
      <c r="I35" s="3">
        <v>3.0030000000000001</v>
      </c>
      <c r="J35" s="3">
        <v>1.8580000000000001</v>
      </c>
      <c r="K35" s="3">
        <v>2.1150000000000002</v>
      </c>
      <c r="L35" s="3">
        <v>2.1629999999999998</v>
      </c>
      <c r="M35" s="3">
        <v>2.3029999999999999</v>
      </c>
      <c r="N35" s="3">
        <v>2.5150000000000001</v>
      </c>
      <c r="O35" s="3">
        <v>2.9830000000000001</v>
      </c>
      <c r="P35" s="3">
        <v>3.11</v>
      </c>
      <c r="Q35" s="3">
        <v>3.22</v>
      </c>
      <c r="R35" s="3">
        <v>1.5249999999999999</v>
      </c>
      <c r="S35" s="3">
        <v>1.917</v>
      </c>
      <c r="T35" s="3">
        <v>2.0990000000000002</v>
      </c>
      <c r="U35" s="3">
        <v>2.5529999999999999</v>
      </c>
      <c r="V35" s="3">
        <v>3.1150000000000002</v>
      </c>
      <c r="W35" s="3">
        <v>3.1240000000000001</v>
      </c>
      <c r="X35" s="3">
        <v>3.6779999999999999</v>
      </c>
      <c r="Y35" s="3">
        <v>3.863</v>
      </c>
      <c r="Z35" s="3">
        <v>1.6890000000000001</v>
      </c>
      <c r="AA35" s="3">
        <v>1.923</v>
      </c>
      <c r="AB35" s="3">
        <v>2.3090000000000002</v>
      </c>
      <c r="AC35" s="3">
        <v>2.6040000000000001</v>
      </c>
      <c r="AD35" s="3">
        <v>2.9609999999999999</v>
      </c>
      <c r="AE35" s="3">
        <v>3.5659999999999998</v>
      </c>
      <c r="AF35" s="3">
        <v>3.657</v>
      </c>
      <c r="AG35" s="3">
        <v>3.96</v>
      </c>
      <c r="AH35" s="4">
        <v>1.635</v>
      </c>
      <c r="AI35" s="4">
        <v>0.433</v>
      </c>
      <c r="AJ35" s="4">
        <v>2.6659999999999999</v>
      </c>
      <c r="AK35" s="4">
        <v>0.39700000000000002</v>
      </c>
      <c r="AL35" s="4">
        <v>0.42099999999999999</v>
      </c>
      <c r="AM35" s="4">
        <v>0.41799999999999998</v>
      </c>
      <c r="AN35" s="4">
        <v>0.434</v>
      </c>
      <c r="AO35" s="4">
        <v>0.54500000000000004</v>
      </c>
      <c r="AP35" s="4">
        <v>0.52800000000000002</v>
      </c>
      <c r="AQ35" s="4">
        <v>0.436</v>
      </c>
      <c r="AR35" s="4">
        <v>0.40400000000000003</v>
      </c>
      <c r="AS35" s="4">
        <v>0.60799999999999998</v>
      </c>
      <c r="AT35" s="4">
        <v>2.6440000000000001</v>
      </c>
      <c r="AU35" s="4">
        <v>0.48899999999999999</v>
      </c>
      <c r="AV35" s="4">
        <v>0.438</v>
      </c>
      <c r="AW35" s="4">
        <v>0.85199999999999998</v>
      </c>
      <c r="AX35" s="4">
        <v>0.57599999999999996</v>
      </c>
      <c r="AY35" s="4">
        <v>0.76700000000000002</v>
      </c>
      <c r="AZ35" s="4">
        <v>0.82799999999999996</v>
      </c>
      <c r="BA35" s="4">
        <v>1.0069999999999999</v>
      </c>
      <c r="BB35" s="4">
        <v>1.246</v>
      </c>
      <c r="BC35" s="4">
        <v>1.18</v>
      </c>
      <c r="BD35" s="4">
        <v>1.41</v>
      </c>
      <c r="BE35" s="4">
        <v>1.4810000000000001</v>
      </c>
      <c r="BF35" s="4">
        <v>1.2470000000000001</v>
      </c>
      <c r="BG35" s="4">
        <v>0.45300000000000001</v>
      </c>
      <c r="BH35" s="4">
        <v>2.0790000000000002</v>
      </c>
      <c r="BI35" s="4">
        <v>0.41299999999999998</v>
      </c>
      <c r="BJ35" s="4">
        <v>0.46800000000000003</v>
      </c>
      <c r="BK35" s="4">
        <v>0.42099999999999999</v>
      </c>
      <c r="BL35" s="4">
        <v>0.495</v>
      </c>
      <c r="BM35" s="4">
        <v>0.498</v>
      </c>
      <c r="BN35" s="4">
        <v>0.45100000000000001</v>
      </c>
      <c r="BO35" s="4">
        <v>0.44600000000000001</v>
      </c>
      <c r="BP35" s="4">
        <v>0.42899999999999999</v>
      </c>
      <c r="BQ35" s="4">
        <v>0.58499999999999996</v>
      </c>
      <c r="BR35" s="4">
        <v>1.232</v>
      </c>
      <c r="BS35" s="4">
        <v>0.45800000000000002</v>
      </c>
      <c r="BT35" s="4">
        <v>0.42599999999999999</v>
      </c>
      <c r="BU35" s="4">
        <v>1.446</v>
      </c>
      <c r="BV35" s="4">
        <v>0.65700000000000003</v>
      </c>
      <c r="BW35" s="4">
        <v>0.73699999999999999</v>
      </c>
      <c r="BX35" s="4">
        <v>0.96199999999999997</v>
      </c>
      <c r="BY35" s="4">
        <v>1.056</v>
      </c>
      <c r="BZ35" s="4">
        <v>1.1679999999999999</v>
      </c>
      <c r="CA35" s="4">
        <v>1.367</v>
      </c>
      <c r="CB35" s="4">
        <v>1.4019999999999999</v>
      </c>
      <c r="CC35" s="4">
        <v>1.43</v>
      </c>
      <c r="CD35" s="4">
        <v>1.079</v>
      </c>
      <c r="CE35" s="4">
        <v>0.45100000000000001</v>
      </c>
      <c r="CF35" s="4">
        <v>1.9690000000000001</v>
      </c>
      <c r="CG35" s="4">
        <v>0.40899999999999997</v>
      </c>
      <c r="CH35" s="4">
        <v>0.47399999999999998</v>
      </c>
      <c r="CI35" s="4">
        <v>0.38</v>
      </c>
      <c r="CJ35" s="4">
        <v>0.45200000000000001</v>
      </c>
      <c r="CK35" s="4">
        <v>0.47899999999999998</v>
      </c>
      <c r="CL35" s="4">
        <v>0.44500000000000001</v>
      </c>
      <c r="CM35" s="4">
        <v>0.441</v>
      </c>
      <c r="CN35" s="4">
        <v>0.41099999999999998</v>
      </c>
      <c r="CO35" s="4">
        <v>0.58199999999999996</v>
      </c>
      <c r="CP35" s="4">
        <v>1.228</v>
      </c>
      <c r="CQ35" s="4">
        <v>0.46100000000000002</v>
      </c>
      <c r="CR35" s="4">
        <v>0.436</v>
      </c>
      <c r="CS35" s="4">
        <v>1.5409999999999999</v>
      </c>
    </row>
    <row r="36" spans="1:97" x14ac:dyDescent="0.55000000000000004">
      <c r="A36" s="3">
        <v>34</v>
      </c>
      <c r="B36" s="3">
        <v>1.919</v>
      </c>
      <c r="C36" s="3">
        <v>2.1139999999999999</v>
      </c>
      <c r="D36" s="3">
        <v>2.1240000000000001</v>
      </c>
      <c r="E36" s="3">
        <v>2.3149999999999999</v>
      </c>
      <c r="F36" s="3">
        <v>3.0550000000000002</v>
      </c>
      <c r="G36" s="3">
        <v>2.7509999999999999</v>
      </c>
      <c r="H36" s="3">
        <v>3.0760000000000001</v>
      </c>
      <c r="I36" s="3">
        <v>3.0550000000000002</v>
      </c>
      <c r="J36" s="3">
        <v>1.883</v>
      </c>
      <c r="K36" s="3">
        <v>2.1469999999999998</v>
      </c>
      <c r="L36" s="3">
        <v>2.1949999999999998</v>
      </c>
      <c r="M36" s="3">
        <v>2.335</v>
      </c>
      <c r="N36" s="3">
        <v>2.5550000000000002</v>
      </c>
      <c r="O36" s="3">
        <v>3.0310000000000001</v>
      </c>
      <c r="P36" s="3">
        <v>3.1619999999999999</v>
      </c>
      <c r="Q36" s="3">
        <v>3.2770000000000001</v>
      </c>
      <c r="R36" s="3">
        <v>1.5429999999999999</v>
      </c>
      <c r="S36" s="3">
        <v>1.95</v>
      </c>
      <c r="T36" s="3">
        <v>2.137</v>
      </c>
      <c r="U36" s="3">
        <v>2.601</v>
      </c>
      <c r="V36" s="3">
        <v>3.1749999999999998</v>
      </c>
      <c r="W36" s="3">
        <v>3.198</v>
      </c>
      <c r="X36" s="3">
        <v>3.835</v>
      </c>
      <c r="Y36" s="3">
        <v>3.9369999999999998</v>
      </c>
      <c r="Z36" s="3">
        <v>1.7150000000000001</v>
      </c>
      <c r="AA36" s="3">
        <v>1.954</v>
      </c>
      <c r="AB36" s="3">
        <v>2.3570000000000002</v>
      </c>
      <c r="AC36" s="3">
        <v>2.653</v>
      </c>
      <c r="AD36" s="3">
        <v>3.0270000000000001</v>
      </c>
      <c r="AE36" s="3">
        <v>3.59</v>
      </c>
      <c r="AF36" s="3">
        <v>3.7280000000000002</v>
      </c>
      <c r="AG36" s="3">
        <v>4.0289999999999999</v>
      </c>
      <c r="AH36" s="4">
        <v>1.663</v>
      </c>
      <c r="AI36" s="4">
        <v>0.436</v>
      </c>
      <c r="AJ36" s="4">
        <v>2.7050000000000001</v>
      </c>
      <c r="AK36" s="4">
        <v>0.39900000000000002</v>
      </c>
      <c r="AL36" s="4">
        <v>0.42399999999999999</v>
      </c>
      <c r="AM36" s="4">
        <v>0.42</v>
      </c>
      <c r="AN36" s="4">
        <v>0.437</v>
      </c>
      <c r="AO36" s="4">
        <v>0.55000000000000004</v>
      </c>
      <c r="AP36" s="4">
        <v>0.53200000000000003</v>
      </c>
      <c r="AQ36" s="4">
        <v>0.439</v>
      </c>
      <c r="AR36" s="4">
        <v>0.40600000000000003</v>
      </c>
      <c r="AS36" s="4">
        <v>0.61399999999999999</v>
      </c>
      <c r="AT36" s="4">
        <v>2.6989999999999998</v>
      </c>
      <c r="AU36" s="4">
        <v>0.49299999999999999</v>
      </c>
      <c r="AV36" s="4">
        <v>0.44</v>
      </c>
      <c r="AW36" s="4">
        <v>0.85499999999999998</v>
      </c>
      <c r="AX36" s="4">
        <v>0.58299999999999996</v>
      </c>
      <c r="AY36" s="4">
        <v>0.78</v>
      </c>
      <c r="AZ36" s="4">
        <v>0.84299999999999997</v>
      </c>
      <c r="BA36" s="4">
        <v>1.026</v>
      </c>
      <c r="BB36" s="4">
        <v>1.27</v>
      </c>
      <c r="BC36" s="4">
        <v>1.208</v>
      </c>
      <c r="BD36" s="4">
        <v>1.47</v>
      </c>
      <c r="BE36" s="4">
        <v>1.5089999999999999</v>
      </c>
      <c r="BF36" s="4">
        <v>1.27</v>
      </c>
      <c r="BG36" s="4">
        <v>0.45800000000000002</v>
      </c>
      <c r="BH36" s="4">
        <v>2.109</v>
      </c>
      <c r="BI36" s="4">
        <v>0.41599999999999998</v>
      </c>
      <c r="BJ36" s="4">
        <v>0.47099999999999997</v>
      </c>
      <c r="BK36" s="4">
        <v>0.42399999999999999</v>
      </c>
      <c r="BL36" s="4">
        <v>0.498</v>
      </c>
      <c r="BM36" s="4">
        <v>0.503</v>
      </c>
      <c r="BN36" s="4">
        <v>0.45500000000000002</v>
      </c>
      <c r="BO36" s="4">
        <v>0.44800000000000001</v>
      </c>
      <c r="BP36" s="4">
        <v>0.43099999999999999</v>
      </c>
      <c r="BQ36" s="4">
        <v>0.59</v>
      </c>
      <c r="BR36" s="4">
        <v>1.266</v>
      </c>
      <c r="BS36" s="4">
        <v>0.46100000000000002</v>
      </c>
      <c r="BT36" s="4">
        <v>0.42799999999999999</v>
      </c>
      <c r="BU36" s="4">
        <v>1.4490000000000001</v>
      </c>
      <c r="BV36" s="4">
        <v>0.66700000000000004</v>
      </c>
      <c r="BW36" s="4">
        <v>0.749</v>
      </c>
      <c r="BX36" s="4">
        <v>0.98199999999999998</v>
      </c>
      <c r="BY36" s="4">
        <v>1.0760000000000001</v>
      </c>
      <c r="BZ36" s="4">
        <v>1.194</v>
      </c>
      <c r="CA36" s="4">
        <v>1.3759999999999999</v>
      </c>
      <c r="CB36" s="4">
        <v>1.429</v>
      </c>
      <c r="CC36" s="4">
        <v>1.4550000000000001</v>
      </c>
      <c r="CD36" s="4">
        <v>1.097</v>
      </c>
      <c r="CE36" s="4">
        <v>0.45400000000000001</v>
      </c>
      <c r="CF36" s="4">
        <v>1.9970000000000001</v>
      </c>
      <c r="CG36" s="4">
        <v>0.41099999999999998</v>
      </c>
      <c r="CH36" s="4">
        <v>0.47799999999999998</v>
      </c>
      <c r="CI36" s="4">
        <v>0.38300000000000001</v>
      </c>
      <c r="CJ36" s="4">
        <v>0.45500000000000002</v>
      </c>
      <c r="CK36" s="4">
        <v>0.48299999999999998</v>
      </c>
      <c r="CL36" s="4">
        <v>0.44900000000000001</v>
      </c>
      <c r="CM36" s="4">
        <v>0.443</v>
      </c>
      <c r="CN36" s="4">
        <v>0.41299999999999998</v>
      </c>
      <c r="CO36" s="4">
        <v>0.58699999999999997</v>
      </c>
      <c r="CP36" s="4">
        <v>1.2589999999999999</v>
      </c>
      <c r="CQ36" s="4">
        <v>0.46400000000000002</v>
      </c>
      <c r="CR36" s="4">
        <v>0.439</v>
      </c>
      <c r="CS36" s="4">
        <v>1.5429999999999999</v>
      </c>
    </row>
    <row r="37" spans="1:97" x14ac:dyDescent="0.55000000000000004">
      <c r="A37" s="3">
        <v>35</v>
      </c>
      <c r="B37" s="3">
        <v>1.9450000000000001</v>
      </c>
      <c r="C37" s="3">
        <v>2.1419999999999999</v>
      </c>
      <c r="D37" s="3">
        <v>2.1549999999999998</v>
      </c>
      <c r="E37" s="3">
        <v>2.3519999999999999</v>
      </c>
      <c r="F37" s="3">
        <v>3.0680000000000001</v>
      </c>
      <c r="G37" s="3">
        <v>2.798</v>
      </c>
      <c r="H37" s="3">
        <v>3.1240000000000001</v>
      </c>
      <c r="I37" s="3">
        <v>3.1059999999999999</v>
      </c>
      <c r="J37" s="3">
        <v>1.907</v>
      </c>
      <c r="K37" s="3">
        <v>2.1800000000000002</v>
      </c>
      <c r="L37" s="3">
        <v>2.2309999999999999</v>
      </c>
      <c r="M37" s="3">
        <v>2.375</v>
      </c>
      <c r="N37" s="3">
        <v>2.5990000000000002</v>
      </c>
      <c r="O37" s="3">
        <v>3.0859999999999999</v>
      </c>
      <c r="P37" s="3">
        <v>3.218</v>
      </c>
      <c r="Q37" s="3">
        <v>3.3330000000000002</v>
      </c>
      <c r="R37" s="3">
        <v>1.5669999999999999</v>
      </c>
      <c r="S37" s="3">
        <v>1.9850000000000001</v>
      </c>
      <c r="T37" s="3">
        <v>2.1779999999999999</v>
      </c>
      <c r="U37" s="3">
        <v>2.6539999999999999</v>
      </c>
      <c r="V37" s="3">
        <v>3.2370000000000001</v>
      </c>
      <c r="W37" s="3">
        <v>3.2770000000000001</v>
      </c>
      <c r="X37" s="3">
        <v>4.0019999999999998</v>
      </c>
      <c r="Y37" s="3">
        <v>4.01</v>
      </c>
      <c r="Z37" s="3">
        <v>1.7430000000000001</v>
      </c>
      <c r="AA37" s="3">
        <v>1.99</v>
      </c>
      <c r="AB37" s="3">
        <v>2.4049999999999998</v>
      </c>
      <c r="AC37" s="3">
        <v>2.702</v>
      </c>
      <c r="AD37" s="3">
        <v>3.0979999999999999</v>
      </c>
      <c r="AE37" s="3">
        <v>3.6259999999999999</v>
      </c>
      <c r="AF37" s="3">
        <v>3.7959999999999998</v>
      </c>
      <c r="AG37" s="3">
        <v>4.1040000000000001</v>
      </c>
      <c r="AH37" s="4">
        <v>1.6910000000000001</v>
      </c>
      <c r="AI37" s="4">
        <v>0.438</v>
      </c>
      <c r="AJ37" s="4">
        <v>2.7530000000000001</v>
      </c>
      <c r="AK37" s="4">
        <v>0.40100000000000002</v>
      </c>
      <c r="AL37" s="4">
        <v>0.42699999999999999</v>
      </c>
      <c r="AM37" s="4">
        <v>0.42299999999999999</v>
      </c>
      <c r="AN37" s="4">
        <v>0.44</v>
      </c>
      <c r="AO37" s="4">
        <v>0.55500000000000005</v>
      </c>
      <c r="AP37" s="4">
        <v>0.53700000000000003</v>
      </c>
      <c r="AQ37" s="4">
        <v>0.441</v>
      </c>
      <c r="AR37" s="4">
        <v>0.40899999999999997</v>
      </c>
      <c r="AS37" s="4">
        <v>0.62</v>
      </c>
      <c r="AT37" s="4">
        <v>2.7509999999999999</v>
      </c>
      <c r="AU37" s="4">
        <v>0.497</v>
      </c>
      <c r="AV37" s="4">
        <v>0.44400000000000001</v>
      </c>
      <c r="AW37" s="4">
        <v>0.86</v>
      </c>
      <c r="AX37" s="4">
        <v>0.59199999999999997</v>
      </c>
      <c r="AY37" s="4">
        <v>0.79400000000000004</v>
      </c>
      <c r="AZ37" s="4">
        <v>0.85899999999999999</v>
      </c>
      <c r="BA37" s="4">
        <v>1.0469999999999999</v>
      </c>
      <c r="BB37" s="4">
        <v>1.2949999999999999</v>
      </c>
      <c r="BC37" s="4">
        <v>1.238</v>
      </c>
      <c r="BD37" s="4">
        <v>1.534</v>
      </c>
      <c r="BE37" s="4">
        <v>1.5369999999999999</v>
      </c>
      <c r="BF37" s="4">
        <v>1.292</v>
      </c>
      <c r="BG37" s="4">
        <v>0.46100000000000002</v>
      </c>
      <c r="BH37" s="4">
        <v>2.141</v>
      </c>
      <c r="BI37" s="4">
        <v>0.41799999999999998</v>
      </c>
      <c r="BJ37" s="4">
        <v>0.47499999999999998</v>
      </c>
      <c r="BK37" s="4">
        <v>0.42699999999999999</v>
      </c>
      <c r="BL37" s="4">
        <v>0.502</v>
      </c>
      <c r="BM37" s="4">
        <v>0.50700000000000001</v>
      </c>
      <c r="BN37" s="4">
        <v>0.45800000000000002</v>
      </c>
      <c r="BO37" s="4">
        <v>0.45100000000000001</v>
      </c>
      <c r="BP37" s="4">
        <v>0.433</v>
      </c>
      <c r="BQ37" s="4">
        <v>0.59499999999999997</v>
      </c>
      <c r="BR37" s="4">
        <v>1.3</v>
      </c>
      <c r="BS37" s="4">
        <v>0.46400000000000002</v>
      </c>
      <c r="BT37" s="4">
        <v>0.43099999999999999</v>
      </c>
      <c r="BU37" s="4">
        <v>1.452</v>
      </c>
      <c r="BV37" s="4">
        <v>0.67800000000000005</v>
      </c>
      <c r="BW37" s="4">
        <v>0.76300000000000001</v>
      </c>
      <c r="BX37" s="4">
        <v>1.002</v>
      </c>
      <c r="BY37" s="4">
        <v>1.0960000000000001</v>
      </c>
      <c r="BZ37" s="4">
        <v>1.222</v>
      </c>
      <c r="CA37" s="4">
        <v>1.39</v>
      </c>
      <c r="CB37" s="4">
        <v>1.4550000000000001</v>
      </c>
      <c r="CC37" s="4">
        <v>1.482</v>
      </c>
      <c r="CD37" s="4">
        <v>1.115</v>
      </c>
      <c r="CE37" s="4">
        <v>0.45700000000000002</v>
      </c>
      <c r="CF37" s="4">
        <v>2.0249999999999999</v>
      </c>
      <c r="CG37" s="4">
        <v>0.41399999999999998</v>
      </c>
      <c r="CH37" s="4">
        <v>0.48099999999999998</v>
      </c>
      <c r="CI37" s="4">
        <v>0.38400000000000001</v>
      </c>
      <c r="CJ37" s="4">
        <v>0.45900000000000002</v>
      </c>
      <c r="CK37" s="4">
        <v>0.48799999999999999</v>
      </c>
      <c r="CL37" s="4">
        <v>0.45200000000000001</v>
      </c>
      <c r="CM37" s="4">
        <v>0.44600000000000001</v>
      </c>
      <c r="CN37" s="4">
        <v>0.41599999999999998</v>
      </c>
      <c r="CO37" s="4">
        <v>0.59199999999999997</v>
      </c>
      <c r="CP37" s="4">
        <v>1.292</v>
      </c>
      <c r="CQ37" s="4">
        <v>0.46700000000000003</v>
      </c>
      <c r="CR37" s="4">
        <v>0.442</v>
      </c>
      <c r="CS37" s="4">
        <v>1.544</v>
      </c>
    </row>
    <row r="38" spans="1:97" x14ac:dyDescent="0.55000000000000004">
      <c r="A38" s="3">
        <v>36</v>
      </c>
      <c r="B38" s="3">
        <v>1.97</v>
      </c>
      <c r="C38" s="3">
        <v>2.17</v>
      </c>
      <c r="D38" s="3">
        <v>2.1890000000000001</v>
      </c>
      <c r="E38" s="3">
        <v>2.395</v>
      </c>
      <c r="F38" s="3">
        <v>3.0750000000000002</v>
      </c>
      <c r="G38" s="3">
        <v>2.8410000000000002</v>
      </c>
      <c r="H38" s="3">
        <v>3.1709999999999998</v>
      </c>
      <c r="I38" s="3">
        <v>3.1549999999999998</v>
      </c>
      <c r="J38" s="3">
        <v>1.9339999999999999</v>
      </c>
      <c r="K38" s="3">
        <v>2.21</v>
      </c>
      <c r="L38" s="3">
        <v>2.266</v>
      </c>
      <c r="M38" s="3">
        <v>2.4089999999999998</v>
      </c>
      <c r="N38" s="3">
        <v>2.637</v>
      </c>
      <c r="O38" s="3">
        <v>3.1389999999999998</v>
      </c>
      <c r="P38" s="3">
        <v>3.27</v>
      </c>
      <c r="Q38" s="3">
        <v>3.3860000000000001</v>
      </c>
      <c r="R38" s="3">
        <v>1.5860000000000001</v>
      </c>
      <c r="S38" s="3">
        <v>2.0169999999999999</v>
      </c>
      <c r="T38" s="3">
        <v>2.2160000000000002</v>
      </c>
      <c r="U38" s="3">
        <v>2.7029999999999998</v>
      </c>
      <c r="V38" s="3">
        <v>3.2970000000000002</v>
      </c>
      <c r="W38" s="3">
        <v>3.3620000000000001</v>
      </c>
      <c r="X38" s="3">
        <v>4.0640000000000001</v>
      </c>
      <c r="Y38" s="3">
        <v>4.08</v>
      </c>
      <c r="Z38" s="3">
        <v>1.772</v>
      </c>
      <c r="AA38" s="3">
        <v>2.0219999999999998</v>
      </c>
      <c r="AB38" s="3">
        <v>2.4500000000000002</v>
      </c>
      <c r="AC38" s="3">
        <v>2.754</v>
      </c>
      <c r="AD38" s="3">
        <v>3.1819999999999999</v>
      </c>
      <c r="AE38" s="3">
        <v>3.673</v>
      </c>
      <c r="AF38" s="3">
        <v>3.863</v>
      </c>
      <c r="AG38" s="3">
        <v>4.1760000000000002</v>
      </c>
      <c r="AH38" s="4">
        <v>1.718</v>
      </c>
      <c r="AI38" s="4">
        <v>0.441</v>
      </c>
      <c r="AJ38" s="4">
        <v>2.7850000000000001</v>
      </c>
      <c r="AK38" s="4">
        <v>0.40300000000000002</v>
      </c>
      <c r="AL38" s="4">
        <v>0.42899999999999999</v>
      </c>
      <c r="AM38" s="4">
        <v>0.42499999999999999</v>
      </c>
      <c r="AN38" s="4">
        <v>0.442</v>
      </c>
      <c r="AO38" s="4">
        <v>0.56000000000000005</v>
      </c>
      <c r="AP38" s="4">
        <v>0.54200000000000004</v>
      </c>
      <c r="AQ38" s="4">
        <v>0.443</v>
      </c>
      <c r="AR38" s="4">
        <v>0.41099999999999998</v>
      </c>
      <c r="AS38" s="4">
        <v>0.626</v>
      </c>
      <c r="AT38" s="4">
        <v>2.7959999999999998</v>
      </c>
      <c r="AU38" s="4">
        <v>0.501</v>
      </c>
      <c r="AV38" s="4">
        <v>0.44600000000000001</v>
      </c>
      <c r="AW38" s="4">
        <v>0.86399999999999999</v>
      </c>
      <c r="AX38" s="4">
        <v>0.59899999999999998</v>
      </c>
      <c r="AY38" s="4">
        <v>0.80700000000000005</v>
      </c>
      <c r="AZ38" s="4">
        <v>0.874</v>
      </c>
      <c r="BA38" s="4">
        <v>1.0660000000000001</v>
      </c>
      <c r="BB38" s="4">
        <v>1.319</v>
      </c>
      <c r="BC38" s="4">
        <v>1.27</v>
      </c>
      <c r="BD38" s="4">
        <v>1.5580000000000001</v>
      </c>
      <c r="BE38" s="4">
        <v>1.5640000000000001</v>
      </c>
      <c r="BF38" s="4">
        <v>1.3149999999999999</v>
      </c>
      <c r="BG38" s="4">
        <v>0.46400000000000002</v>
      </c>
      <c r="BH38" s="4">
        <v>2.1720000000000002</v>
      </c>
      <c r="BI38" s="4">
        <v>0.42099999999999999</v>
      </c>
      <c r="BJ38" s="4">
        <v>0.47699999999999998</v>
      </c>
      <c r="BK38" s="4">
        <v>0.42899999999999999</v>
      </c>
      <c r="BL38" s="4">
        <v>0.504</v>
      </c>
      <c r="BM38" s="4">
        <v>0.51200000000000001</v>
      </c>
      <c r="BN38" s="4">
        <v>0.46100000000000002</v>
      </c>
      <c r="BO38" s="4">
        <v>0.45300000000000001</v>
      </c>
      <c r="BP38" s="4">
        <v>0.436</v>
      </c>
      <c r="BQ38" s="4">
        <v>0.6</v>
      </c>
      <c r="BR38" s="4">
        <v>1.3340000000000001</v>
      </c>
      <c r="BS38" s="4">
        <v>0.46700000000000003</v>
      </c>
      <c r="BT38" s="4">
        <v>0.433</v>
      </c>
      <c r="BU38" s="4">
        <v>1.454</v>
      </c>
      <c r="BV38" s="4">
        <v>0.68899999999999995</v>
      </c>
      <c r="BW38" s="4">
        <v>0.77500000000000002</v>
      </c>
      <c r="BX38" s="4">
        <v>1.0209999999999999</v>
      </c>
      <c r="BY38" s="4">
        <v>1.117</v>
      </c>
      <c r="BZ38" s="4">
        <v>1.2549999999999999</v>
      </c>
      <c r="CA38" s="4">
        <v>1.4079999999999999</v>
      </c>
      <c r="CB38" s="4">
        <v>1.4810000000000001</v>
      </c>
      <c r="CC38" s="4">
        <v>1.508</v>
      </c>
      <c r="CD38" s="4">
        <v>1.1339999999999999</v>
      </c>
      <c r="CE38" s="4">
        <v>0.46100000000000002</v>
      </c>
      <c r="CF38" s="4">
        <v>2.0529999999999999</v>
      </c>
      <c r="CG38" s="4">
        <v>0.41599999999999998</v>
      </c>
      <c r="CH38" s="4">
        <v>0.48399999999999999</v>
      </c>
      <c r="CI38" s="4">
        <v>0.38600000000000001</v>
      </c>
      <c r="CJ38" s="4">
        <v>0.46100000000000002</v>
      </c>
      <c r="CK38" s="4">
        <v>0.49099999999999999</v>
      </c>
      <c r="CL38" s="4">
        <v>0.45500000000000002</v>
      </c>
      <c r="CM38" s="4">
        <v>0.44900000000000001</v>
      </c>
      <c r="CN38" s="4">
        <v>0.41799999999999998</v>
      </c>
      <c r="CO38" s="4">
        <v>0.59599999999999997</v>
      </c>
      <c r="CP38" s="4">
        <v>1.3220000000000001</v>
      </c>
      <c r="CQ38" s="4">
        <v>0.47099999999999997</v>
      </c>
      <c r="CR38" s="4">
        <v>0.44400000000000001</v>
      </c>
      <c r="CS38" s="4">
        <v>1.5469999999999999</v>
      </c>
    </row>
    <row r="39" spans="1:97" x14ac:dyDescent="0.55000000000000004">
      <c r="A39" s="3">
        <v>37</v>
      </c>
      <c r="B39" s="3">
        <v>1.9930000000000001</v>
      </c>
      <c r="C39" s="3">
        <v>2.2010000000000001</v>
      </c>
      <c r="D39" s="3">
        <v>2.2210000000000001</v>
      </c>
      <c r="E39" s="3">
        <v>2.4350000000000001</v>
      </c>
      <c r="F39" s="3">
        <v>3.0990000000000002</v>
      </c>
      <c r="G39" s="3">
        <v>2.8879999999999999</v>
      </c>
      <c r="H39" s="3">
        <v>3.2240000000000002</v>
      </c>
      <c r="I39" s="3">
        <v>3.2069999999999999</v>
      </c>
      <c r="J39" s="3">
        <v>1.958</v>
      </c>
      <c r="K39" s="3">
        <v>2.2450000000000001</v>
      </c>
      <c r="L39" s="3">
        <v>2.2989999999999999</v>
      </c>
      <c r="M39" s="3">
        <v>2.4460000000000002</v>
      </c>
      <c r="N39" s="3">
        <v>2.68</v>
      </c>
      <c r="O39" s="3">
        <v>3.1949999999999998</v>
      </c>
      <c r="P39" s="3">
        <v>3.323</v>
      </c>
      <c r="Q39" s="3">
        <v>3.4430000000000001</v>
      </c>
      <c r="R39" s="3">
        <v>1.607</v>
      </c>
      <c r="S39" s="3">
        <v>2.052</v>
      </c>
      <c r="T39" s="3">
        <v>2.2559999999999998</v>
      </c>
      <c r="U39" s="3">
        <v>2.7509999999999999</v>
      </c>
      <c r="V39" s="3">
        <v>3.3570000000000002</v>
      </c>
      <c r="W39" s="3">
        <v>3.4540000000000002</v>
      </c>
      <c r="X39" s="3">
        <v>4.0570000000000004</v>
      </c>
      <c r="Y39" s="3">
        <v>4.1529999999999996</v>
      </c>
      <c r="Z39" s="3">
        <v>1.8</v>
      </c>
      <c r="AA39" s="3">
        <v>2.056</v>
      </c>
      <c r="AB39" s="3">
        <v>2.4980000000000002</v>
      </c>
      <c r="AC39" s="3">
        <v>2.8039999999999998</v>
      </c>
      <c r="AD39" s="3">
        <v>3.278</v>
      </c>
      <c r="AE39" s="3">
        <v>3.7330000000000001</v>
      </c>
      <c r="AF39" s="3">
        <v>3.9289999999999998</v>
      </c>
      <c r="AG39" s="3">
        <v>4.2480000000000002</v>
      </c>
      <c r="AH39" s="4">
        <v>1.7450000000000001</v>
      </c>
      <c r="AI39" s="4">
        <v>0.44400000000000001</v>
      </c>
      <c r="AJ39" s="4">
        <v>2.8260000000000001</v>
      </c>
      <c r="AK39" s="4">
        <v>0.40500000000000003</v>
      </c>
      <c r="AL39" s="4">
        <v>0.43099999999999999</v>
      </c>
      <c r="AM39" s="4">
        <v>0.42799999999999999</v>
      </c>
      <c r="AN39" s="4">
        <v>0.44500000000000001</v>
      </c>
      <c r="AO39" s="4">
        <v>0.56499999999999995</v>
      </c>
      <c r="AP39" s="4">
        <v>0.54700000000000004</v>
      </c>
      <c r="AQ39" s="4">
        <v>0.44600000000000001</v>
      </c>
      <c r="AR39" s="4">
        <v>0.41399999999999998</v>
      </c>
      <c r="AS39" s="4">
        <v>0.63200000000000001</v>
      </c>
      <c r="AT39" s="4">
        <v>2.8530000000000002</v>
      </c>
      <c r="AU39" s="4">
        <v>0.504</v>
      </c>
      <c r="AV39" s="4">
        <v>0.44900000000000001</v>
      </c>
      <c r="AW39" s="4">
        <v>0.86799999999999999</v>
      </c>
      <c r="AX39" s="4">
        <v>0.60699999999999998</v>
      </c>
      <c r="AY39" s="4">
        <v>0.82099999999999995</v>
      </c>
      <c r="AZ39" s="4">
        <v>0.89</v>
      </c>
      <c r="BA39" s="4">
        <v>1.085</v>
      </c>
      <c r="BB39" s="4">
        <v>1.343</v>
      </c>
      <c r="BC39" s="4">
        <v>1.3049999999999999</v>
      </c>
      <c r="BD39" s="4">
        <v>1.5549999999999999</v>
      </c>
      <c r="BE39" s="4">
        <v>1.5920000000000001</v>
      </c>
      <c r="BF39" s="4">
        <v>1.339</v>
      </c>
      <c r="BG39" s="4">
        <v>0.46700000000000003</v>
      </c>
      <c r="BH39" s="4">
        <v>2.2029999999999998</v>
      </c>
      <c r="BI39" s="4">
        <v>0.42299999999999999</v>
      </c>
      <c r="BJ39" s="4">
        <v>0.48099999999999998</v>
      </c>
      <c r="BK39" s="4">
        <v>0.432</v>
      </c>
      <c r="BL39" s="4">
        <v>0.50800000000000001</v>
      </c>
      <c r="BM39" s="4">
        <v>0.51600000000000001</v>
      </c>
      <c r="BN39" s="4">
        <v>0.46500000000000002</v>
      </c>
      <c r="BO39" s="4">
        <v>0.45600000000000002</v>
      </c>
      <c r="BP39" s="4">
        <v>0.438</v>
      </c>
      <c r="BQ39" s="4">
        <v>0.60499999999999998</v>
      </c>
      <c r="BR39" s="4">
        <v>1.37</v>
      </c>
      <c r="BS39" s="4">
        <v>0.47</v>
      </c>
      <c r="BT39" s="4">
        <v>0.436</v>
      </c>
      <c r="BU39" s="4">
        <v>1.458</v>
      </c>
      <c r="BV39" s="4">
        <v>0.7</v>
      </c>
      <c r="BW39" s="4">
        <v>0.78800000000000003</v>
      </c>
      <c r="BX39" s="4">
        <v>1.0409999999999999</v>
      </c>
      <c r="BY39" s="4">
        <v>1.137</v>
      </c>
      <c r="BZ39" s="4">
        <v>1.2929999999999999</v>
      </c>
      <c r="CA39" s="4">
        <v>1.431</v>
      </c>
      <c r="CB39" s="4">
        <v>1.506</v>
      </c>
      <c r="CC39" s="4">
        <v>1.534</v>
      </c>
      <c r="CD39" s="4">
        <v>1.1519999999999999</v>
      </c>
      <c r="CE39" s="4">
        <v>0.46300000000000002</v>
      </c>
      <c r="CF39" s="4">
        <v>2.0819999999999999</v>
      </c>
      <c r="CG39" s="4">
        <v>0.41799999999999998</v>
      </c>
      <c r="CH39" s="4">
        <v>0.48799999999999999</v>
      </c>
      <c r="CI39" s="4">
        <v>0.38900000000000001</v>
      </c>
      <c r="CJ39" s="4">
        <v>0.46400000000000002</v>
      </c>
      <c r="CK39" s="4">
        <v>0.495</v>
      </c>
      <c r="CL39" s="4">
        <v>0.45800000000000002</v>
      </c>
      <c r="CM39" s="4">
        <v>0.45100000000000001</v>
      </c>
      <c r="CN39" s="4">
        <v>0.42099999999999999</v>
      </c>
      <c r="CO39" s="4">
        <v>0.60099999999999998</v>
      </c>
      <c r="CP39" s="4">
        <v>1.355</v>
      </c>
      <c r="CQ39" s="4">
        <v>0.47299999999999998</v>
      </c>
      <c r="CR39" s="4">
        <v>0.44700000000000001</v>
      </c>
      <c r="CS39" s="4">
        <v>1.548</v>
      </c>
    </row>
    <row r="40" spans="1:97" x14ac:dyDescent="0.55000000000000004">
      <c r="A40" s="3">
        <v>38</v>
      </c>
      <c r="B40" s="3">
        <v>2.0209999999999999</v>
      </c>
      <c r="C40" s="3">
        <v>2.2320000000000002</v>
      </c>
      <c r="D40" s="3">
        <v>2.2549999999999999</v>
      </c>
      <c r="E40" s="3">
        <v>2.4849999999999999</v>
      </c>
      <c r="F40" s="3">
        <v>3.137</v>
      </c>
      <c r="G40" s="3">
        <v>2.931</v>
      </c>
      <c r="H40" s="3">
        <v>3.2719999999999998</v>
      </c>
      <c r="I40" s="3">
        <v>3.258</v>
      </c>
      <c r="J40" s="3">
        <v>1.982</v>
      </c>
      <c r="K40" s="3">
        <v>2.2770000000000001</v>
      </c>
      <c r="L40" s="3">
        <v>2.335</v>
      </c>
      <c r="M40" s="3">
        <v>2.4809999999999999</v>
      </c>
      <c r="N40" s="3">
        <v>2.72</v>
      </c>
      <c r="O40" s="3">
        <v>3.2480000000000002</v>
      </c>
      <c r="P40" s="3">
        <v>3.3780000000000001</v>
      </c>
      <c r="Q40" s="3">
        <v>3.4990000000000001</v>
      </c>
      <c r="R40" s="3">
        <v>1.631</v>
      </c>
      <c r="S40" s="3">
        <v>2.0870000000000002</v>
      </c>
      <c r="T40" s="3">
        <v>2.294</v>
      </c>
      <c r="U40" s="3">
        <v>2.8039999999999998</v>
      </c>
      <c r="V40" s="3">
        <v>3.42</v>
      </c>
      <c r="W40" s="3">
        <v>3.5659999999999998</v>
      </c>
      <c r="X40" s="3">
        <v>4.0620000000000003</v>
      </c>
      <c r="Y40" s="3">
        <v>4.226</v>
      </c>
      <c r="Z40" s="3">
        <v>1.8280000000000001</v>
      </c>
      <c r="AA40" s="3">
        <v>2.0920000000000001</v>
      </c>
      <c r="AB40" s="3">
        <v>2.5459999999999998</v>
      </c>
      <c r="AC40" s="3">
        <v>2.8530000000000002</v>
      </c>
      <c r="AD40" s="3">
        <v>3.3490000000000002</v>
      </c>
      <c r="AE40" s="3">
        <v>3.798</v>
      </c>
      <c r="AF40" s="3">
        <v>3.9990000000000001</v>
      </c>
      <c r="AG40" s="3">
        <v>4.32</v>
      </c>
      <c r="AH40" s="4">
        <v>1.7729999999999999</v>
      </c>
      <c r="AI40" s="4">
        <v>0.44600000000000001</v>
      </c>
      <c r="AJ40" s="4">
        <v>2.8650000000000002</v>
      </c>
      <c r="AK40" s="4">
        <v>0.40799999999999997</v>
      </c>
      <c r="AL40" s="4">
        <v>0.434</v>
      </c>
      <c r="AM40" s="4">
        <v>0.43</v>
      </c>
      <c r="AN40" s="4">
        <v>0.44800000000000001</v>
      </c>
      <c r="AO40" s="4">
        <v>0.56999999999999995</v>
      </c>
      <c r="AP40" s="4">
        <v>0.55100000000000005</v>
      </c>
      <c r="AQ40" s="4">
        <v>0.44800000000000001</v>
      </c>
      <c r="AR40" s="4">
        <v>0.41599999999999998</v>
      </c>
      <c r="AS40" s="4">
        <v>0.63700000000000001</v>
      </c>
      <c r="AT40" s="4">
        <v>2.9049999999999998</v>
      </c>
      <c r="AU40" s="4">
        <v>0.50800000000000001</v>
      </c>
      <c r="AV40" s="4">
        <v>0.45200000000000001</v>
      </c>
      <c r="AW40" s="4">
        <v>0.872</v>
      </c>
      <c r="AX40" s="4">
        <v>0.61599999999999999</v>
      </c>
      <c r="AY40" s="4">
        <v>0.83499999999999996</v>
      </c>
      <c r="AZ40" s="4">
        <v>0.90500000000000003</v>
      </c>
      <c r="BA40" s="4">
        <v>1.1060000000000001</v>
      </c>
      <c r="BB40" s="4">
        <v>1.3680000000000001</v>
      </c>
      <c r="BC40" s="4">
        <v>1.347</v>
      </c>
      <c r="BD40" s="4">
        <v>1.5569999999999999</v>
      </c>
      <c r="BE40" s="4">
        <v>1.62</v>
      </c>
      <c r="BF40" s="4">
        <v>1.3620000000000001</v>
      </c>
      <c r="BG40" s="4">
        <v>0.47</v>
      </c>
      <c r="BH40" s="4">
        <v>2.2360000000000002</v>
      </c>
      <c r="BI40" s="4">
        <v>0.42499999999999999</v>
      </c>
      <c r="BJ40" s="4">
        <v>0.48399999999999999</v>
      </c>
      <c r="BK40" s="4">
        <v>0.434</v>
      </c>
      <c r="BL40" s="4">
        <v>0.51200000000000001</v>
      </c>
      <c r="BM40" s="4">
        <v>0.52</v>
      </c>
      <c r="BN40" s="4">
        <v>0.46899999999999997</v>
      </c>
      <c r="BO40" s="4">
        <v>0.45900000000000002</v>
      </c>
      <c r="BP40" s="4">
        <v>0.44</v>
      </c>
      <c r="BQ40" s="4">
        <v>0.61</v>
      </c>
      <c r="BR40" s="4">
        <v>1.405</v>
      </c>
      <c r="BS40" s="4">
        <v>0.47299999999999998</v>
      </c>
      <c r="BT40" s="4">
        <v>0.439</v>
      </c>
      <c r="BU40" s="4">
        <v>1.46</v>
      </c>
      <c r="BV40" s="4">
        <v>0.71099999999999997</v>
      </c>
      <c r="BW40" s="4">
        <v>0.80200000000000005</v>
      </c>
      <c r="BX40" s="4">
        <v>1.0609999999999999</v>
      </c>
      <c r="BY40" s="4">
        <v>1.157</v>
      </c>
      <c r="BZ40" s="4">
        <v>1.321</v>
      </c>
      <c r="CA40" s="4">
        <v>1.456</v>
      </c>
      <c r="CB40" s="4">
        <v>1.5329999999999999</v>
      </c>
      <c r="CC40" s="4">
        <v>1.56</v>
      </c>
      <c r="CD40" s="4">
        <v>1.171</v>
      </c>
      <c r="CE40" s="4">
        <v>0.46700000000000003</v>
      </c>
      <c r="CF40" s="4">
        <v>2.1120000000000001</v>
      </c>
      <c r="CG40" s="4">
        <v>0.42099999999999999</v>
      </c>
      <c r="CH40" s="4">
        <v>0.49099999999999999</v>
      </c>
      <c r="CI40" s="4">
        <v>0.39100000000000001</v>
      </c>
      <c r="CJ40" s="4">
        <v>0.46800000000000003</v>
      </c>
      <c r="CK40" s="4">
        <v>0.499</v>
      </c>
      <c r="CL40" s="4">
        <v>0.46100000000000002</v>
      </c>
      <c r="CM40" s="4">
        <v>0.45400000000000001</v>
      </c>
      <c r="CN40" s="4">
        <v>0.42299999999999999</v>
      </c>
      <c r="CO40" s="4">
        <v>0.60599999999999998</v>
      </c>
      <c r="CP40" s="4">
        <v>1.3879999999999999</v>
      </c>
      <c r="CQ40" s="4">
        <v>0.47699999999999998</v>
      </c>
      <c r="CR40" s="4">
        <v>0.45</v>
      </c>
      <c r="CS40" s="4">
        <v>1.55</v>
      </c>
    </row>
    <row r="41" spans="1:97" x14ac:dyDescent="0.55000000000000004">
      <c r="A41" s="3">
        <v>39</v>
      </c>
      <c r="B41" s="3">
        <v>2.0430000000000001</v>
      </c>
      <c r="C41" s="3">
        <v>2.2629999999999999</v>
      </c>
      <c r="D41" s="3">
        <v>2.2890000000000001</v>
      </c>
      <c r="E41" s="3">
        <v>2.5369999999999999</v>
      </c>
      <c r="F41" s="3">
        <v>3.1779999999999999</v>
      </c>
      <c r="G41" s="3">
        <v>2.9750000000000001</v>
      </c>
      <c r="H41" s="3">
        <v>3.3220000000000001</v>
      </c>
      <c r="I41" s="3">
        <v>3.3069999999999999</v>
      </c>
      <c r="J41" s="3">
        <v>2.0070000000000001</v>
      </c>
      <c r="K41" s="3">
        <v>2.3069999999999999</v>
      </c>
      <c r="L41" s="3">
        <v>2.3679999999999999</v>
      </c>
      <c r="M41" s="3">
        <v>2.5179999999999998</v>
      </c>
      <c r="N41" s="3">
        <v>2.7610000000000001</v>
      </c>
      <c r="O41" s="3">
        <v>3.3010000000000002</v>
      </c>
      <c r="P41" s="3">
        <v>3.4279999999999999</v>
      </c>
      <c r="Q41" s="3">
        <v>3.552</v>
      </c>
      <c r="R41" s="3">
        <v>1.649</v>
      </c>
      <c r="S41" s="3">
        <v>2.1219999999999999</v>
      </c>
      <c r="T41" s="3">
        <v>2.335</v>
      </c>
      <c r="U41" s="3">
        <v>2.855</v>
      </c>
      <c r="V41" s="3">
        <v>3.4769999999999999</v>
      </c>
      <c r="W41" s="3">
        <v>3.6739999999999999</v>
      </c>
      <c r="X41" s="3">
        <v>4.093</v>
      </c>
      <c r="Y41" s="3">
        <v>4.2939999999999996</v>
      </c>
      <c r="Z41" s="3">
        <v>1.857</v>
      </c>
      <c r="AA41" s="3">
        <v>2.1259999999999999</v>
      </c>
      <c r="AB41" s="3">
        <v>2.5939999999999999</v>
      </c>
      <c r="AC41" s="3">
        <v>2.9020000000000001</v>
      </c>
      <c r="AD41" s="3">
        <v>3.3849999999999998</v>
      </c>
      <c r="AE41" s="3">
        <v>3.8610000000000002</v>
      </c>
      <c r="AF41" s="3">
        <v>4.0620000000000003</v>
      </c>
      <c r="AG41" s="3">
        <v>4.3890000000000002</v>
      </c>
      <c r="AH41" s="4">
        <v>1.7989999999999999</v>
      </c>
      <c r="AI41" s="4">
        <v>0.44900000000000001</v>
      </c>
      <c r="AJ41" s="4">
        <v>2.8959999999999999</v>
      </c>
      <c r="AK41" s="4">
        <v>0.41</v>
      </c>
      <c r="AL41" s="4">
        <v>0.436</v>
      </c>
      <c r="AM41" s="4">
        <v>0.432</v>
      </c>
      <c r="AN41" s="4">
        <v>0.45100000000000001</v>
      </c>
      <c r="AO41" s="4">
        <v>0.57399999999999995</v>
      </c>
      <c r="AP41" s="4">
        <v>0.55600000000000005</v>
      </c>
      <c r="AQ41" s="4">
        <v>0.45</v>
      </c>
      <c r="AR41" s="4">
        <v>0.41799999999999998</v>
      </c>
      <c r="AS41" s="4">
        <v>0.64300000000000002</v>
      </c>
      <c r="AT41" s="4">
        <v>2.952</v>
      </c>
      <c r="AU41" s="4">
        <v>0.51100000000000001</v>
      </c>
      <c r="AV41" s="4">
        <v>0.45400000000000001</v>
      </c>
      <c r="AW41" s="4">
        <v>0.876</v>
      </c>
      <c r="AX41" s="4">
        <v>0.623</v>
      </c>
      <c r="AY41" s="4">
        <v>0.84899999999999998</v>
      </c>
      <c r="AZ41" s="4">
        <v>0.92100000000000004</v>
      </c>
      <c r="BA41" s="4">
        <v>1.1259999999999999</v>
      </c>
      <c r="BB41" s="4">
        <v>1.391</v>
      </c>
      <c r="BC41" s="4">
        <v>1.3879999999999999</v>
      </c>
      <c r="BD41" s="4">
        <v>1.569</v>
      </c>
      <c r="BE41" s="4">
        <v>1.6459999999999999</v>
      </c>
      <c r="BF41" s="4">
        <v>1.385</v>
      </c>
      <c r="BG41" s="4">
        <v>0.47299999999999998</v>
      </c>
      <c r="BH41" s="4">
        <v>2.2650000000000001</v>
      </c>
      <c r="BI41" s="4">
        <v>0.42699999999999999</v>
      </c>
      <c r="BJ41" s="4">
        <v>0.48699999999999999</v>
      </c>
      <c r="BK41" s="4">
        <v>0.437</v>
      </c>
      <c r="BL41" s="4">
        <v>0.51500000000000001</v>
      </c>
      <c r="BM41" s="4">
        <v>0.52400000000000002</v>
      </c>
      <c r="BN41" s="4">
        <v>0.47099999999999997</v>
      </c>
      <c r="BO41" s="4">
        <v>0.46100000000000002</v>
      </c>
      <c r="BP41" s="4">
        <v>0.442</v>
      </c>
      <c r="BQ41" s="4">
        <v>0.61399999999999999</v>
      </c>
      <c r="BR41" s="4">
        <v>1.4390000000000001</v>
      </c>
      <c r="BS41" s="4">
        <v>0.47599999999999998</v>
      </c>
      <c r="BT41" s="4">
        <v>0.441</v>
      </c>
      <c r="BU41" s="4">
        <v>1.462</v>
      </c>
      <c r="BV41" s="4">
        <v>0.72199999999999998</v>
      </c>
      <c r="BW41" s="4">
        <v>0.81499999999999995</v>
      </c>
      <c r="BX41" s="4">
        <v>1.081</v>
      </c>
      <c r="BY41" s="4">
        <v>1.177</v>
      </c>
      <c r="BZ41" s="4">
        <v>1.335</v>
      </c>
      <c r="CA41" s="4">
        <v>1.48</v>
      </c>
      <c r="CB41" s="4">
        <v>1.5569999999999999</v>
      </c>
      <c r="CC41" s="4">
        <v>1.585</v>
      </c>
      <c r="CD41" s="4">
        <v>1.1890000000000001</v>
      </c>
      <c r="CE41" s="4">
        <v>0.46899999999999997</v>
      </c>
      <c r="CF41" s="4">
        <v>2.1360000000000001</v>
      </c>
      <c r="CG41" s="4">
        <v>0.42299999999999999</v>
      </c>
      <c r="CH41" s="4">
        <v>0.49399999999999999</v>
      </c>
      <c r="CI41" s="4">
        <v>0.39300000000000002</v>
      </c>
      <c r="CJ41" s="4">
        <v>0.47</v>
      </c>
      <c r="CK41" s="4">
        <v>0.503</v>
      </c>
      <c r="CL41" s="4">
        <v>0.46400000000000002</v>
      </c>
      <c r="CM41" s="4">
        <v>0.45600000000000002</v>
      </c>
      <c r="CN41" s="4">
        <v>0.42499999999999999</v>
      </c>
      <c r="CO41" s="4">
        <v>0.61</v>
      </c>
      <c r="CP41" s="4">
        <v>1.42</v>
      </c>
      <c r="CQ41" s="4">
        <v>0.48</v>
      </c>
      <c r="CR41" s="4">
        <v>0.45200000000000001</v>
      </c>
      <c r="CS41" s="4">
        <v>1.5509999999999999</v>
      </c>
    </row>
    <row r="42" spans="1:97" x14ac:dyDescent="0.55000000000000004">
      <c r="A42" s="3">
        <v>40</v>
      </c>
      <c r="B42" s="3">
        <v>2.069</v>
      </c>
      <c r="C42" s="3">
        <v>2.294</v>
      </c>
      <c r="D42" s="3">
        <v>2.323</v>
      </c>
      <c r="E42" s="3">
        <v>2.5950000000000002</v>
      </c>
      <c r="F42" s="3">
        <v>3.2269999999999999</v>
      </c>
      <c r="G42" s="3">
        <v>3.0190000000000001</v>
      </c>
      <c r="H42" s="3">
        <v>3.37</v>
      </c>
      <c r="I42" s="3">
        <v>3.3580000000000001</v>
      </c>
      <c r="J42" s="3">
        <v>2.0310000000000001</v>
      </c>
      <c r="K42" s="3">
        <v>2.3370000000000002</v>
      </c>
      <c r="L42" s="3">
        <v>2.403</v>
      </c>
      <c r="M42" s="3">
        <v>2.5550000000000002</v>
      </c>
      <c r="N42" s="3">
        <v>2.7989999999999999</v>
      </c>
      <c r="O42" s="3">
        <v>3.359</v>
      </c>
      <c r="P42" s="3">
        <v>3.484</v>
      </c>
      <c r="Q42" s="3">
        <v>3.6059999999999999</v>
      </c>
      <c r="R42" s="3">
        <v>1.6679999999999999</v>
      </c>
      <c r="S42" s="3">
        <v>2.1549999999999998</v>
      </c>
      <c r="T42" s="3">
        <v>2.3730000000000002</v>
      </c>
      <c r="U42" s="3">
        <v>2.903</v>
      </c>
      <c r="V42" s="3">
        <v>3.5369999999999999</v>
      </c>
      <c r="W42" s="3">
        <v>3.738</v>
      </c>
      <c r="X42" s="3">
        <v>4.1429999999999998</v>
      </c>
      <c r="Y42" s="3">
        <v>4.3639999999999999</v>
      </c>
      <c r="Z42" s="3">
        <v>1.885</v>
      </c>
      <c r="AA42" s="3">
        <v>2.157</v>
      </c>
      <c r="AB42" s="3">
        <v>2.64</v>
      </c>
      <c r="AC42" s="3">
        <v>2.9489999999999998</v>
      </c>
      <c r="AD42" s="3">
        <v>3.415</v>
      </c>
      <c r="AE42" s="3">
        <v>3.9260000000000002</v>
      </c>
      <c r="AF42" s="3">
        <v>4.1269999999999998</v>
      </c>
      <c r="AG42" s="3">
        <v>4.4580000000000002</v>
      </c>
      <c r="AH42" s="4">
        <v>1.8260000000000001</v>
      </c>
      <c r="AI42" s="4">
        <v>0.45200000000000001</v>
      </c>
      <c r="AJ42" s="4">
        <v>2.9409999999999998</v>
      </c>
      <c r="AK42" s="4">
        <v>0.41199999999999998</v>
      </c>
      <c r="AL42" s="4">
        <v>0.439</v>
      </c>
      <c r="AM42" s="4">
        <v>0.435</v>
      </c>
      <c r="AN42" s="4">
        <v>0.45300000000000001</v>
      </c>
      <c r="AO42" s="4">
        <v>0.57799999999999996</v>
      </c>
      <c r="AP42" s="4">
        <v>0.56000000000000005</v>
      </c>
      <c r="AQ42" s="4">
        <v>0.45300000000000001</v>
      </c>
      <c r="AR42" s="4">
        <v>0.42</v>
      </c>
      <c r="AS42" s="4">
        <v>0.64900000000000002</v>
      </c>
      <c r="AT42" s="4">
        <v>2.9860000000000002</v>
      </c>
      <c r="AU42" s="4">
        <v>0.51400000000000001</v>
      </c>
      <c r="AV42" s="4">
        <v>0.45700000000000002</v>
      </c>
      <c r="AW42" s="4">
        <v>0.879</v>
      </c>
      <c r="AX42" s="4">
        <v>0.63</v>
      </c>
      <c r="AY42" s="4">
        <v>0.86199999999999999</v>
      </c>
      <c r="AZ42" s="4">
        <v>0.93600000000000005</v>
      </c>
      <c r="BA42" s="4">
        <v>1.145</v>
      </c>
      <c r="BB42" s="4">
        <v>1.415</v>
      </c>
      <c r="BC42" s="4">
        <v>1.4119999999999999</v>
      </c>
      <c r="BD42" s="4">
        <v>1.5880000000000001</v>
      </c>
      <c r="BE42" s="4">
        <v>1.673</v>
      </c>
      <c r="BF42" s="4">
        <v>1.407</v>
      </c>
      <c r="BG42" s="4">
        <v>0.47599999999999998</v>
      </c>
      <c r="BH42" s="4">
        <v>2.2949999999999999</v>
      </c>
      <c r="BI42" s="4">
        <v>0.43</v>
      </c>
      <c r="BJ42" s="4">
        <v>0.49</v>
      </c>
      <c r="BK42" s="4">
        <v>0.44</v>
      </c>
      <c r="BL42" s="4">
        <v>0.51800000000000002</v>
      </c>
      <c r="BM42" s="4">
        <v>0.52700000000000002</v>
      </c>
      <c r="BN42" s="4">
        <v>0.47499999999999998</v>
      </c>
      <c r="BO42" s="4">
        <v>0.46500000000000002</v>
      </c>
      <c r="BP42" s="4">
        <v>0.44400000000000001</v>
      </c>
      <c r="BQ42" s="4">
        <v>0.61899999999999999</v>
      </c>
      <c r="BR42" s="4">
        <v>1.474</v>
      </c>
      <c r="BS42" s="4">
        <v>0.47899999999999998</v>
      </c>
      <c r="BT42" s="4">
        <v>0.443</v>
      </c>
      <c r="BU42" s="4">
        <v>1.464</v>
      </c>
      <c r="BV42" s="4">
        <v>0.73299999999999998</v>
      </c>
      <c r="BW42" s="4">
        <v>0.82699999999999996</v>
      </c>
      <c r="BX42" s="4">
        <v>1.1000000000000001</v>
      </c>
      <c r="BY42" s="4">
        <v>1.196</v>
      </c>
      <c r="BZ42" s="4">
        <v>1.347</v>
      </c>
      <c r="CA42" s="4">
        <v>1.5049999999999999</v>
      </c>
      <c r="CB42" s="4">
        <v>1.5820000000000001</v>
      </c>
      <c r="CC42" s="4">
        <v>1.61</v>
      </c>
      <c r="CD42" s="4">
        <v>1.2070000000000001</v>
      </c>
      <c r="CE42" s="4">
        <v>0.47199999999999998</v>
      </c>
      <c r="CF42" s="4">
        <v>2.1659999999999999</v>
      </c>
      <c r="CG42" s="4">
        <v>0.42499999999999999</v>
      </c>
      <c r="CH42" s="4">
        <v>0.498</v>
      </c>
      <c r="CI42" s="4">
        <v>0.39500000000000002</v>
      </c>
      <c r="CJ42" s="4">
        <v>0.47399999999999998</v>
      </c>
      <c r="CK42" s="4">
        <v>0.50700000000000001</v>
      </c>
      <c r="CL42" s="4">
        <v>0.46700000000000003</v>
      </c>
      <c r="CM42" s="4">
        <v>0.45800000000000002</v>
      </c>
      <c r="CN42" s="4">
        <v>0.42799999999999999</v>
      </c>
      <c r="CO42" s="4">
        <v>0.61399999999999999</v>
      </c>
      <c r="CP42" s="4">
        <v>1.452</v>
      </c>
      <c r="CQ42" s="4">
        <v>0.48299999999999998</v>
      </c>
      <c r="CR42" s="4">
        <v>0.45400000000000001</v>
      </c>
      <c r="CS42" s="4">
        <v>1.5529999999999999</v>
      </c>
    </row>
    <row r="43" spans="1:97" x14ac:dyDescent="0.55000000000000004">
      <c r="A43" s="3">
        <v>41</v>
      </c>
      <c r="B43" s="3">
        <v>2.0939999999999999</v>
      </c>
      <c r="C43" s="3">
        <v>2.3220000000000001</v>
      </c>
      <c r="D43" s="3">
        <v>2.359</v>
      </c>
      <c r="E43" s="3">
        <v>2.6619999999999999</v>
      </c>
      <c r="F43" s="3">
        <v>3.2759999999999998</v>
      </c>
      <c r="G43" s="3">
        <v>3.0630000000000002</v>
      </c>
      <c r="H43" s="3">
        <v>3.42</v>
      </c>
      <c r="I43" s="3">
        <v>3.4049999999999998</v>
      </c>
      <c r="J43" s="3">
        <v>2.0550000000000002</v>
      </c>
      <c r="K43" s="3">
        <v>2.37</v>
      </c>
      <c r="L43" s="3">
        <v>2.4359999999999999</v>
      </c>
      <c r="M43" s="3">
        <v>2.589</v>
      </c>
      <c r="N43" s="3">
        <v>2.8370000000000002</v>
      </c>
      <c r="O43" s="3">
        <v>3.4249999999999998</v>
      </c>
      <c r="P43" s="3">
        <v>3.5339999999999998</v>
      </c>
      <c r="Q43" s="3">
        <v>3.6589999999999998</v>
      </c>
      <c r="R43" s="3">
        <v>1.6890000000000001</v>
      </c>
      <c r="S43" s="3">
        <v>2.19</v>
      </c>
      <c r="T43" s="3">
        <v>2.411</v>
      </c>
      <c r="U43" s="3">
        <v>2.9510000000000001</v>
      </c>
      <c r="V43" s="3">
        <v>3.5950000000000002</v>
      </c>
      <c r="W43" s="3">
        <v>3.7610000000000001</v>
      </c>
      <c r="X43" s="3">
        <v>4.2030000000000003</v>
      </c>
      <c r="Y43" s="3">
        <v>4.4320000000000004</v>
      </c>
      <c r="Z43" s="3">
        <v>1.911</v>
      </c>
      <c r="AA43" s="3">
        <v>2.1909999999999998</v>
      </c>
      <c r="AB43" s="3">
        <v>2.6880000000000002</v>
      </c>
      <c r="AC43" s="3">
        <v>2.9980000000000002</v>
      </c>
      <c r="AD43" s="3">
        <v>3.4529999999999998</v>
      </c>
      <c r="AE43" s="3">
        <v>3.9910000000000001</v>
      </c>
      <c r="AF43" s="3">
        <v>4.1950000000000003</v>
      </c>
      <c r="AG43" s="3">
        <v>4.5279999999999996</v>
      </c>
      <c r="AH43" s="4">
        <v>1.851</v>
      </c>
      <c r="AI43" s="4">
        <v>0.45400000000000001</v>
      </c>
      <c r="AJ43" s="4">
        <v>2.9660000000000002</v>
      </c>
      <c r="AK43" s="4">
        <v>0.41399999999999998</v>
      </c>
      <c r="AL43" s="4">
        <v>0.441</v>
      </c>
      <c r="AM43" s="4">
        <v>0.437</v>
      </c>
      <c r="AN43" s="4">
        <v>0.45500000000000002</v>
      </c>
      <c r="AO43" s="4">
        <v>0.58299999999999996</v>
      </c>
      <c r="AP43" s="4">
        <v>0.56399999999999995</v>
      </c>
      <c r="AQ43" s="4">
        <v>0.45500000000000002</v>
      </c>
      <c r="AR43" s="4">
        <v>0.42199999999999999</v>
      </c>
      <c r="AS43" s="4">
        <v>0.65400000000000003</v>
      </c>
      <c r="AT43" s="4">
        <v>3.0219999999999998</v>
      </c>
      <c r="AU43" s="4">
        <v>0.51700000000000002</v>
      </c>
      <c r="AV43" s="4">
        <v>0.45900000000000002</v>
      </c>
      <c r="AW43" s="4">
        <v>0.88300000000000001</v>
      </c>
      <c r="AX43" s="4">
        <v>0.63800000000000001</v>
      </c>
      <c r="AY43" s="4">
        <v>0.876</v>
      </c>
      <c r="AZ43" s="4">
        <v>0.95099999999999996</v>
      </c>
      <c r="BA43" s="4">
        <v>1.1639999999999999</v>
      </c>
      <c r="BB43" s="4">
        <v>1.4379999999999999</v>
      </c>
      <c r="BC43" s="4">
        <v>1.421</v>
      </c>
      <c r="BD43" s="4">
        <v>1.611</v>
      </c>
      <c r="BE43" s="4">
        <v>1.6990000000000001</v>
      </c>
      <c r="BF43" s="4">
        <v>1.43</v>
      </c>
      <c r="BG43" s="4">
        <v>0.47799999999999998</v>
      </c>
      <c r="BH43" s="4">
        <v>2.3239999999999998</v>
      </c>
      <c r="BI43" s="4">
        <v>0.432</v>
      </c>
      <c r="BJ43" s="4">
        <v>0.49299999999999999</v>
      </c>
      <c r="BK43" s="4">
        <v>0.442</v>
      </c>
      <c r="BL43" s="4">
        <v>0.52100000000000002</v>
      </c>
      <c r="BM43" s="4">
        <v>0.53100000000000003</v>
      </c>
      <c r="BN43" s="4">
        <v>0.47799999999999998</v>
      </c>
      <c r="BO43" s="4">
        <v>0.46600000000000003</v>
      </c>
      <c r="BP43" s="4">
        <v>0.44600000000000001</v>
      </c>
      <c r="BQ43" s="4">
        <v>0.623</v>
      </c>
      <c r="BR43" s="4">
        <v>1.5089999999999999</v>
      </c>
      <c r="BS43" s="4">
        <v>0.48099999999999998</v>
      </c>
      <c r="BT43" s="4">
        <v>0.44600000000000001</v>
      </c>
      <c r="BU43" s="4">
        <v>1.466</v>
      </c>
      <c r="BV43" s="4">
        <v>0.74299999999999999</v>
      </c>
      <c r="BW43" s="4">
        <v>0.84</v>
      </c>
      <c r="BX43" s="4">
        <v>1.1200000000000001</v>
      </c>
      <c r="BY43" s="4">
        <v>1.216</v>
      </c>
      <c r="BZ43" s="4">
        <v>1.3620000000000001</v>
      </c>
      <c r="CA43" s="4">
        <v>1.53</v>
      </c>
      <c r="CB43" s="4">
        <v>1.6080000000000001</v>
      </c>
      <c r="CC43" s="4">
        <v>1.635</v>
      </c>
      <c r="CD43" s="4">
        <v>1.226</v>
      </c>
      <c r="CE43" s="4">
        <v>0.47499999999999998</v>
      </c>
      <c r="CF43" s="4">
        <v>2.1920000000000002</v>
      </c>
      <c r="CG43" s="4">
        <v>0.42799999999999999</v>
      </c>
      <c r="CH43" s="4">
        <v>0.501</v>
      </c>
      <c r="CI43" s="4">
        <v>0.39700000000000002</v>
      </c>
      <c r="CJ43" s="4">
        <v>0.47599999999999998</v>
      </c>
      <c r="CK43" s="4">
        <v>0.51</v>
      </c>
      <c r="CL43" s="4">
        <v>0.46899999999999997</v>
      </c>
      <c r="CM43" s="4">
        <v>0.46100000000000002</v>
      </c>
      <c r="CN43" s="4">
        <v>0.42899999999999999</v>
      </c>
      <c r="CO43" s="4">
        <v>0.61799999999999999</v>
      </c>
      <c r="CP43" s="4">
        <v>1.484</v>
      </c>
      <c r="CQ43" s="4">
        <v>0.48599999999999999</v>
      </c>
      <c r="CR43" s="4">
        <v>0.45700000000000002</v>
      </c>
      <c r="CS43" s="4">
        <v>1.554</v>
      </c>
    </row>
    <row r="44" spans="1:97" x14ac:dyDescent="0.55000000000000004">
      <c r="A44" s="3">
        <v>42</v>
      </c>
      <c r="B44" s="3">
        <v>2.117</v>
      </c>
      <c r="C44" s="3">
        <v>2.3530000000000002</v>
      </c>
      <c r="D44" s="3">
        <v>2.3940000000000001</v>
      </c>
      <c r="E44" s="3">
        <v>2.7170000000000001</v>
      </c>
      <c r="F44" s="3">
        <v>3.3220000000000001</v>
      </c>
      <c r="G44" s="3">
        <v>3.1040000000000001</v>
      </c>
      <c r="H44" s="3">
        <v>3.468</v>
      </c>
      <c r="I44" s="3">
        <v>3.456</v>
      </c>
      <c r="J44" s="3">
        <v>2.077</v>
      </c>
      <c r="K44" s="3">
        <v>2.4020000000000001</v>
      </c>
      <c r="L44" s="3">
        <v>2.472</v>
      </c>
      <c r="M44" s="3">
        <v>2.6240000000000001</v>
      </c>
      <c r="N44" s="3">
        <v>2.88</v>
      </c>
      <c r="O44" s="3">
        <v>3.5129999999999999</v>
      </c>
      <c r="P44" s="3">
        <v>3.5859999999999999</v>
      </c>
      <c r="Q44" s="3">
        <v>3.7130000000000001</v>
      </c>
      <c r="R44" s="3">
        <v>1.71</v>
      </c>
      <c r="S44" s="3">
        <v>2.222</v>
      </c>
      <c r="T44" s="3">
        <v>2.452</v>
      </c>
      <c r="U44" s="3">
        <v>3.0019999999999998</v>
      </c>
      <c r="V44" s="3">
        <v>3.6549999999999998</v>
      </c>
      <c r="W44" s="3">
        <v>3.7829999999999999</v>
      </c>
      <c r="X44" s="3">
        <v>4.2649999999999997</v>
      </c>
      <c r="Y44" s="3">
        <v>4.5</v>
      </c>
      <c r="Z44" s="3">
        <v>1.9390000000000001</v>
      </c>
      <c r="AA44" s="3">
        <v>2.2280000000000002</v>
      </c>
      <c r="AB44" s="3">
        <v>2.7360000000000002</v>
      </c>
      <c r="AC44" s="3">
        <v>3.0449999999999999</v>
      </c>
      <c r="AD44" s="3">
        <v>3.4990000000000001</v>
      </c>
      <c r="AE44" s="3">
        <v>4.0570000000000004</v>
      </c>
      <c r="AF44" s="3">
        <v>4.26</v>
      </c>
      <c r="AG44" s="3">
        <v>4.5940000000000003</v>
      </c>
      <c r="AH44" s="4">
        <v>1.8779999999999999</v>
      </c>
      <c r="AI44" s="4">
        <v>0.45600000000000002</v>
      </c>
      <c r="AJ44" s="4">
        <v>3.0150000000000001</v>
      </c>
      <c r="AK44" s="4">
        <v>0.41599999999999998</v>
      </c>
      <c r="AL44" s="4">
        <v>0.44400000000000001</v>
      </c>
      <c r="AM44" s="4">
        <v>0.439</v>
      </c>
      <c r="AN44" s="4">
        <v>0.45800000000000002</v>
      </c>
      <c r="AO44" s="4">
        <v>0.58699999999999997</v>
      </c>
      <c r="AP44" s="4">
        <v>0.56799999999999995</v>
      </c>
      <c r="AQ44" s="4">
        <v>0.45800000000000002</v>
      </c>
      <c r="AR44" s="4">
        <v>0.42499999999999999</v>
      </c>
      <c r="AS44" s="4">
        <v>0.65900000000000003</v>
      </c>
      <c r="AT44" s="4">
        <v>3.0739999999999998</v>
      </c>
      <c r="AU44" s="4">
        <v>0.52100000000000002</v>
      </c>
      <c r="AV44" s="4">
        <v>0.46200000000000002</v>
      </c>
      <c r="AW44" s="4">
        <v>0.88800000000000001</v>
      </c>
      <c r="AX44" s="4">
        <v>0.64600000000000002</v>
      </c>
      <c r="AY44" s="4">
        <v>0.88900000000000001</v>
      </c>
      <c r="AZ44" s="4">
        <v>0.96699999999999997</v>
      </c>
      <c r="BA44" s="4">
        <v>1.1839999999999999</v>
      </c>
      <c r="BB44" s="4">
        <v>1.462</v>
      </c>
      <c r="BC44" s="4">
        <v>1.429</v>
      </c>
      <c r="BD44" s="4">
        <v>1.635</v>
      </c>
      <c r="BE44" s="4">
        <v>1.7250000000000001</v>
      </c>
      <c r="BF44" s="4">
        <v>1.452</v>
      </c>
      <c r="BG44" s="4">
        <v>0.48199999999999998</v>
      </c>
      <c r="BH44" s="4">
        <v>2.3570000000000002</v>
      </c>
      <c r="BI44" s="4">
        <v>0.434</v>
      </c>
      <c r="BJ44" s="4">
        <v>0.496</v>
      </c>
      <c r="BK44" s="4">
        <v>0.44500000000000001</v>
      </c>
      <c r="BL44" s="4">
        <v>0.52400000000000002</v>
      </c>
      <c r="BM44" s="4">
        <v>0.53500000000000003</v>
      </c>
      <c r="BN44" s="4">
        <v>0.48099999999999998</v>
      </c>
      <c r="BO44" s="4">
        <v>0.46899999999999997</v>
      </c>
      <c r="BP44" s="4">
        <v>0.44800000000000001</v>
      </c>
      <c r="BQ44" s="4">
        <v>0.628</v>
      </c>
      <c r="BR44" s="4">
        <v>1.544</v>
      </c>
      <c r="BS44" s="4">
        <v>0.48399999999999999</v>
      </c>
      <c r="BT44" s="4">
        <v>0.44800000000000001</v>
      </c>
      <c r="BU44" s="4">
        <v>1.4690000000000001</v>
      </c>
      <c r="BV44" s="4">
        <v>0.754</v>
      </c>
      <c r="BW44" s="4">
        <v>0.85399999999999998</v>
      </c>
      <c r="BX44" s="4">
        <v>1.1399999999999999</v>
      </c>
      <c r="BY44" s="4">
        <v>1.2350000000000001</v>
      </c>
      <c r="BZ44" s="4">
        <v>1.38</v>
      </c>
      <c r="CA44" s="4">
        <v>1.5549999999999999</v>
      </c>
      <c r="CB44" s="4">
        <v>1.633</v>
      </c>
      <c r="CC44" s="4">
        <v>1.659</v>
      </c>
      <c r="CD44" s="4">
        <v>1.2430000000000001</v>
      </c>
      <c r="CE44" s="4">
        <v>0.47699999999999998</v>
      </c>
      <c r="CF44" s="4">
        <v>2.2200000000000002</v>
      </c>
      <c r="CG44" s="4">
        <v>0.42899999999999999</v>
      </c>
      <c r="CH44" s="4">
        <v>0.504</v>
      </c>
      <c r="CI44" s="4">
        <v>0.39900000000000002</v>
      </c>
      <c r="CJ44" s="4">
        <v>0.47899999999999998</v>
      </c>
      <c r="CK44" s="4">
        <v>0.51400000000000001</v>
      </c>
      <c r="CL44" s="4">
        <v>0.47199999999999998</v>
      </c>
      <c r="CM44" s="4">
        <v>0.46300000000000002</v>
      </c>
      <c r="CN44" s="4">
        <v>0.432</v>
      </c>
      <c r="CO44" s="4">
        <v>0.622</v>
      </c>
      <c r="CP44" s="4">
        <v>1.518</v>
      </c>
      <c r="CQ44" s="4">
        <v>0.48899999999999999</v>
      </c>
      <c r="CR44" s="4">
        <v>0.45900000000000002</v>
      </c>
      <c r="CS44" s="4">
        <v>1.556</v>
      </c>
    </row>
    <row r="45" spans="1:97" x14ac:dyDescent="0.55000000000000004">
      <c r="A45" s="3">
        <v>43</v>
      </c>
      <c r="B45" s="3">
        <v>2.145</v>
      </c>
      <c r="C45" s="3">
        <v>2.3809999999999998</v>
      </c>
      <c r="D45" s="3">
        <v>2.4319999999999999</v>
      </c>
      <c r="E45" s="3">
        <v>2.7469999999999999</v>
      </c>
      <c r="F45" s="3">
        <v>3.371</v>
      </c>
      <c r="G45" s="3">
        <v>3.1469999999999998</v>
      </c>
      <c r="H45" s="3">
        <v>3.5150000000000001</v>
      </c>
      <c r="I45" s="3">
        <v>3.5049999999999999</v>
      </c>
      <c r="J45" s="3">
        <v>2.1019999999999999</v>
      </c>
      <c r="K45" s="3">
        <v>2.4319999999999999</v>
      </c>
      <c r="L45" s="3">
        <v>2.5019999999999998</v>
      </c>
      <c r="M45" s="3">
        <v>2.6579999999999999</v>
      </c>
      <c r="N45" s="3">
        <v>2.9180000000000001</v>
      </c>
      <c r="O45" s="3">
        <v>3.6240000000000001</v>
      </c>
      <c r="P45" s="3">
        <v>3.6389999999999998</v>
      </c>
      <c r="Q45" s="3">
        <v>3.766</v>
      </c>
      <c r="R45" s="3">
        <v>1.7310000000000001</v>
      </c>
      <c r="S45" s="3">
        <v>2.2599999999999998</v>
      </c>
      <c r="T45" s="3">
        <v>2.492</v>
      </c>
      <c r="U45" s="3">
        <v>3.052</v>
      </c>
      <c r="V45" s="3">
        <v>3.7120000000000002</v>
      </c>
      <c r="W45" s="3">
        <v>3.8140000000000001</v>
      </c>
      <c r="X45" s="3">
        <v>4.3330000000000002</v>
      </c>
      <c r="Y45" s="3">
        <v>4.5679999999999996</v>
      </c>
      <c r="Z45" s="3">
        <v>1.9670000000000001</v>
      </c>
      <c r="AA45" s="3">
        <v>2.2589999999999999</v>
      </c>
      <c r="AB45" s="3">
        <v>2.782</v>
      </c>
      <c r="AC45" s="3">
        <v>3.0950000000000002</v>
      </c>
      <c r="AD45" s="3">
        <v>3.5489999999999999</v>
      </c>
      <c r="AE45" s="3">
        <v>4.1189999999999998</v>
      </c>
      <c r="AF45" s="3">
        <v>4.32</v>
      </c>
      <c r="AG45" s="3">
        <v>4.6630000000000003</v>
      </c>
      <c r="AH45" s="4">
        <v>1.9039999999999999</v>
      </c>
      <c r="AI45" s="4">
        <v>0.45900000000000002</v>
      </c>
      <c r="AJ45" s="4">
        <v>3.0339999999999998</v>
      </c>
      <c r="AK45" s="4">
        <v>0.41899999999999998</v>
      </c>
      <c r="AL45" s="4">
        <v>0.44600000000000001</v>
      </c>
      <c r="AM45" s="4">
        <v>0.442</v>
      </c>
      <c r="AN45" s="4">
        <v>0.46100000000000002</v>
      </c>
      <c r="AO45" s="4">
        <v>0.59099999999999997</v>
      </c>
      <c r="AP45" s="4">
        <v>0.57199999999999995</v>
      </c>
      <c r="AQ45" s="4">
        <v>0.46</v>
      </c>
      <c r="AR45" s="4">
        <v>0.42699999999999999</v>
      </c>
      <c r="AS45" s="4">
        <v>0.66500000000000004</v>
      </c>
      <c r="AT45" s="4">
        <v>3.1059999999999999</v>
      </c>
      <c r="AU45" s="4">
        <v>0.52400000000000002</v>
      </c>
      <c r="AV45" s="4">
        <v>0.46400000000000002</v>
      </c>
      <c r="AW45" s="4">
        <v>0.89100000000000001</v>
      </c>
      <c r="AX45" s="4">
        <v>0.65400000000000003</v>
      </c>
      <c r="AY45" s="4">
        <v>0.90400000000000003</v>
      </c>
      <c r="AZ45" s="4">
        <v>0.98299999999999998</v>
      </c>
      <c r="BA45" s="4">
        <v>1.204</v>
      </c>
      <c r="BB45" s="4">
        <v>1.4850000000000001</v>
      </c>
      <c r="BC45" s="4">
        <v>1.4410000000000001</v>
      </c>
      <c r="BD45" s="4">
        <v>1.661</v>
      </c>
      <c r="BE45" s="4">
        <v>1.7509999999999999</v>
      </c>
      <c r="BF45" s="4">
        <v>1.4750000000000001</v>
      </c>
      <c r="BG45" s="4">
        <v>0.48399999999999999</v>
      </c>
      <c r="BH45" s="4">
        <v>2.3839999999999999</v>
      </c>
      <c r="BI45" s="4">
        <v>0.437</v>
      </c>
      <c r="BJ45" s="4">
        <v>0.499</v>
      </c>
      <c r="BK45" s="4">
        <v>0.44700000000000001</v>
      </c>
      <c r="BL45" s="4">
        <v>0.52800000000000002</v>
      </c>
      <c r="BM45" s="4">
        <v>0.53900000000000003</v>
      </c>
      <c r="BN45" s="4">
        <v>0.48399999999999999</v>
      </c>
      <c r="BO45" s="4">
        <v>0.47199999999999998</v>
      </c>
      <c r="BP45" s="4">
        <v>0.45</v>
      </c>
      <c r="BQ45" s="4">
        <v>0.63200000000000001</v>
      </c>
      <c r="BR45" s="4">
        <v>1.579</v>
      </c>
      <c r="BS45" s="4">
        <v>0.48699999999999999</v>
      </c>
      <c r="BT45" s="4">
        <v>0.45100000000000001</v>
      </c>
      <c r="BU45" s="4">
        <v>1.4710000000000001</v>
      </c>
      <c r="BV45" s="4">
        <v>0.76500000000000001</v>
      </c>
      <c r="BW45" s="4">
        <v>0.86599999999999999</v>
      </c>
      <c r="BX45" s="4">
        <v>1.159</v>
      </c>
      <c r="BY45" s="4">
        <v>1.2549999999999999</v>
      </c>
      <c r="BZ45" s="4">
        <v>1.4</v>
      </c>
      <c r="CA45" s="4">
        <v>1.579</v>
      </c>
      <c r="CB45" s="4">
        <v>1.6559999999999999</v>
      </c>
      <c r="CC45" s="4">
        <v>1.6839999999999999</v>
      </c>
      <c r="CD45" s="4">
        <v>1.262</v>
      </c>
      <c r="CE45" s="4">
        <v>0.48</v>
      </c>
      <c r="CF45" s="4">
        <v>2.246</v>
      </c>
      <c r="CG45" s="4">
        <v>0.432</v>
      </c>
      <c r="CH45" s="4">
        <v>0.50700000000000001</v>
      </c>
      <c r="CI45" s="4">
        <v>0.40100000000000002</v>
      </c>
      <c r="CJ45" s="4">
        <v>0.48199999999999998</v>
      </c>
      <c r="CK45" s="4">
        <v>0.51700000000000002</v>
      </c>
      <c r="CL45" s="4">
        <v>0.47399999999999998</v>
      </c>
      <c r="CM45" s="4">
        <v>0.46500000000000002</v>
      </c>
      <c r="CN45" s="4">
        <v>0.435</v>
      </c>
      <c r="CO45" s="4">
        <v>0.627</v>
      </c>
      <c r="CP45" s="4">
        <v>1.55</v>
      </c>
      <c r="CQ45" s="4">
        <v>0.49199999999999999</v>
      </c>
      <c r="CR45" s="4">
        <v>0.46200000000000002</v>
      </c>
      <c r="CS45" s="4">
        <v>1.5569999999999999</v>
      </c>
    </row>
    <row r="46" spans="1:97" x14ac:dyDescent="0.55000000000000004">
      <c r="A46" s="3">
        <v>44</v>
      </c>
      <c r="B46" s="3">
        <v>2.1680000000000001</v>
      </c>
      <c r="C46" s="3">
        <v>2.4119999999999999</v>
      </c>
      <c r="D46" s="3">
        <v>2.4710000000000001</v>
      </c>
      <c r="E46" s="3">
        <v>2.7570000000000001</v>
      </c>
      <c r="F46" s="3">
        <v>3.4169999999999998</v>
      </c>
      <c r="G46" s="3">
        <v>3.1909999999999998</v>
      </c>
      <c r="H46" s="3">
        <v>3.5630000000000002</v>
      </c>
      <c r="I46" s="3">
        <v>3.5510000000000002</v>
      </c>
      <c r="J46" s="3">
        <v>2.1280000000000001</v>
      </c>
      <c r="K46" s="3">
        <v>2.4670000000000001</v>
      </c>
      <c r="L46" s="3">
        <v>2.5379999999999998</v>
      </c>
      <c r="M46" s="3">
        <v>2.6949999999999998</v>
      </c>
      <c r="N46" s="3">
        <v>2.9609999999999999</v>
      </c>
      <c r="O46" s="3">
        <v>3.7160000000000002</v>
      </c>
      <c r="P46" s="3">
        <v>3.6890000000000001</v>
      </c>
      <c r="Q46" s="3">
        <v>3.819</v>
      </c>
      <c r="R46" s="3">
        <v>1.752</v>
      </c>
      <c r="S46" s="3">
        <v>2.2949999999999999</v>
      </c>
      <c r="T46" s="3">
        <v>2.5329999999999999</v>
      </c>
      <c r="U46" s="3">
        <v>3.1030000000000002</v>
      </c>
      <c r="V46" s="3">
        <v>3.77</v>
      </c>
      <c r="W46" s="3">
        <v>3.8570000000000002</v>
      </c>
      <c r="X46" s="3">
        <v>4.3979999999999997</v>
      </c>
      <c r="Y46" s="3">
        <v>4.633</v>
      </c>
      <c r="Z46" s="3">
        <v>1.9950000000000001</v>
      </c>
      <c r="AA46" s="3">
        <v>2.2959999999999998</v>
      </c>
      <c r="AB46" s="3">
        <v>2.83</v>
      </c>
      <c r="AC46" s="3">
        <v>3.1440000000000001</v>
      </c>
      <c r="AD46" s="3">
        <v>3.6030000000000002</v>
      </c>
      <c r="AE46" s="3">
        <v>4.1840000000000002</v>
      </c>
      <c r="AF46" s="3">
        <v>4.3849999999999998</v>
      </c>
      <c r="AG46" s="3">
        <v>4.7300000000000004</v>
      </c>
      <c r="AH46" s="4">
        <v>1.927</v>
      </c>
      <c r="AI46" s="4">
        <v>0.46200000000000002</v>
      </c>
      <c r="AJ46" s="4">
        <v>3.0670000000000002</v>
      </c>
      <c r="AK46" s="4">
        <v>0.42099999999999999</v>
      </c>
      <c r="AL46" s="4">
        <v>0.44800000000000001</v>
      </c>
      <c r="AM46" s="4">
        <v>0.44400000000000001</v>
      </c>
      <c r="AN46" s="4">
        <v>0.46300000000000002</v>
      </c>
      <c r="AO46" s="4">
        <v>0.59499999999999997</v>
      </c>
      <c r="AP46" s="4">
        <v>0.57599999999999996</v>
      </c>
      <c r="AQ46" s="4">
        <v>0.46300000000000002</v>
      </c>
      <c r="AR46" s="4">
        <v>0.42899999999999999</v>
      </c>
      <c r="AS46" s="4">
        <v>0.67</v>
      </c>
      <c r="AT46" s="4">
        <v>3.1280000000000001</v>
      </c>
      <c r="AU46" s="4">
        <v>0.52700000000000002</v>
      </c>
      <c r="AV46" s="4">
        <v>0.46700000000000003</v>
      </c>
      <c r="AW46" s="4">
        <v>0.89500000000000002</v>
      </c>
      <c r="AX46" s="4">
        <v>0.66200000000000003</v>
      </c>
      <c r="AY46" s="4">
        <v>0.91800000000000004</v>
      </c>
      <c r="AZ46" s="4">
        <v>0.999</v>
      </c>
      <c r="BA46" s="4">
        <v>1.224</v>
      </c>
      <c r="BB46" s="4">
        <v>1.508</v>
      </c>
      <c r="BC46" s="4">
        <v>1.4570000000000001</v>
      </c>
      <c r="BD46" s="4">
        <v>1.6859999999999999</v>
      </c>
      <c r="BE46" s="4">
        <v>1.776</v>
      </c>
      <c r="BF46" s="4">
        <v>1.498</v>
      </c>
      <c r="BG46" s="4">
        <v>0.48699999999999999</v>
      </c>
      <c r="BH46" s="4">
        <v>2.41</v>
      </c>
      <c r="BI46" s="4">
        <v>0.439</v>
      </c>
      <c r="BJ46" s="4">
        <v>0.502</v>
      </c>
      <c r="BK46" s="4">
        <v>0.44900000000000001</v>
      </c>
      <c r="BL46" s="4">
        <v>0.53</v>
      </c>
      <c r="BM46" s="4">
        <v>0.54200000000000004</v>
      </c>
      <c r="BN46" s="4">
        <v>0.48699999999999999</v>
      </c>
      <c r="BO46" s="4">
        <v>0.47399999999999998</v>
      </c>
      <c r="BP46" s="4">
        <v>0.45200000000000001</v>
      </c>
      <c r="BQ46" s="4">
        <v>0.63700000000000001</v>
      </c>
      <c r="BR46" s="4">
        <v>1.6140000000000001</v>
      </c>
      <c r="BS46" s="4">
        <v>0.49</v>
      </c>
      <c r="BT46" s="4">
        <v>0.45300000000000001</v>
      </c>
      <c r="BU46" s="4">
        <v>1.4730000000000001</v>
      </c>
      <c r="BV46" s="4">
        <v>0.77600000000000002</v>
      </c>
      <c r="BW46" s="4">
        <v>0.88</v>
      </c>
      <c r="BX46" s="4">
        <v>1.179</v>
      </c>
      <c r="BY46" s="4">
        <v>1.2749999999999999</v>
      </c>
      <c r="BZ46" s="4">
        <v>1.421</v>
      </c>
      <c r="CA46" s="4">
        <v>1.6040000000000001</v>
      </c>
      <c r="CB46" s="4">
        <v>1.681</v>
      </c>
      <c r="CC46" s="4">
        <v>1.708</v>
      </c>
      <c r="CD46" s="4">
        <v>1.28</v>
      </c>
      <c r="CE46" s="4">
        <v>0.48299999999999998</v>
      </c>
      <c r="CF46" s="4">
        <v>2.274</v>
      </c>
      <c r="CG46" s="4">
        <v>0.434</v>
      </c>
      <c r="CH46" s="4">
        <v>0.51</v>
      </c>
      <c r="CI46" s="4">
        <v>0.40300000000000002</v>
      </c>
      <c r="CJ46" s="4">
        <v>0.48499999999999999</v>
      </c>
      <c r="CK46" s="4">
        <v>0.52</v>
      </c>
      <c r="CL46" s="4">
        <v>0.47699999999999998</v>
      </c>
      <c r="CM46" s="4">
        <v>0.46800000000000003</v>
      </c>
      <c r="CN46" s="4">
        <v>0.436</v>
      </c>
      <c r="CO46" s="4">
        <v>0.63</v>
      </c>
      <c r="CP46" s="4">
        <v>1.5840000000000001</v>
      </c>
      <c r="CQ46" s="4">
        <v>0.49399999999999999</v>
      </c>
      <c r="CR46" s="4">
        <v>0.46500000000000002</v>
      </c>
      <c r="CS46" s="4">
        <v>1.5580000000000001</v>
      </c>
    </row>
    <row r="47" spans="1:97" x14ac:dyDescent="0.55000000000000004">
      <c r="A47" s="3">
        <v>45</v>
      </c>
      <c r="B47" s="3">
        <v>2.19</v>
      </c>
      <c r="C47" s="3">
        <v>2.44</v>
      </c>
      <c r="D47" s="3">
        <v>2.5129999999999999</v>
      </c>
      <c r="E47" s="3">
        <v>2.77</v>
      </c>
      <c r="F47" s="3">
        <v>3.4609999999999999</v>
      </c>
      <c r="G47" s="3">
        <v>3.23</v>
      </c>
      <c r="H47" s="3">
        <v>3.6080000000000001</v>
      </c>
      <c r="I47" s="3">
        <v>3.597</v>
      </c>
      <c r="J47" s="3">
        <v>2.1549999999999998</v>
      </c>
      <c r="K47" s="3">
        <v>2.5</v>
      </c>
      <c r="L47" s="3">
        <v>2.5710000000000002</v>
      </c>
      <c r="M47" s="3">
        <v>2.73</v>
      </c>
      <c r="N47" s="3">
        <v>3.0019999999999998</v>
      </c>
      <c r="O47" s="3">
        <v>3.7589999999999999</v>
      </c>
      <c r="P47" s="3">
        <v>3.738</v>
      </c>
      <c r="Q47" s="3">
        <v>3.8730000000000002</v>
      </c>
      <c r="R47" s="3">
        <v>1.776</v>
      </c>
      <c r="S47" s="3">
        <v>2.327</v>
      </c>
      <c r="T47" s="3">
        <v>2.5710000000000002</v>
      </c>
      <c r="U47" s="3">
        <v>3.1509999999999998</v>
      </c>
      <c r="V47" s="3">
        <v>3.827</v>
      </c>
      <c r="W47" s="3">
        <v>3.9039999999999999</v>
      </c>
      <c r="X47" s="3">
        <v>4.4630000000000001</v>
      </c>
      <c r="Y47" s="3">
        <v>4.6959999999999997</v>
      </c>
      <c r="Z47" s="3">
        <v>2.0259999999999998</v>
      </c>
      <c r="AA47" s="3">
        <v>2.33</v>
      </c>
      <c r="AB47" s="3">
        <v>2.875</v>
      </c>
      <c r="AC47" s="3">
        <v>3.1960000000000002</v>
      </c>
      <c r="AD47" s="3">
        <v>3.6579999999999999</v>
      </c>
      <c r="AE47" s="3">
        <v>4.2469999999999999</v>
      </c>
      <c r="AF47" s="3">
        <v>4.4450000000000003</v>
      </c>
      <c r="AG47" s="3">
        <v>4.7939999999999996</v>
      </c>
      <c r="AH47" s="4">
        <v>1.952</v>
      </c>
      <c r="AI47" s="4">
        <v>0.46400000000000002</v>
      </c>
      <c r="AJ47" s="4">
        <v>3.0779999999999998</v>
      </c>
      <c r="AK47" s="4">
        <v>0.42299999999999999</v>
      </c>
      <c r="AL47" s="4">
        <v>0.45</v>
      </c>
      <c r="AM47" s="4">
        <v>0.44600000000000001</v>
      </c>
      <c r="AN47" s="4">
        <v>0.46600000000000003</v>
      </c>
      <c r="AO47" s="4">
        <v>0.59899999999999998</v>
      </c>
      <c r="AP47" s="4">
        <v>0.57999999999999996</v>
      </c>
      <c r="AQ47" s="4">
        <v>0.46400000000000002</v>
      </c>
      <c r="AR47" s="4">
        <v>0.43099999999999999</v>
      </c>
      <c r="AS47" s="4">
        <v>0.67500000000000004</v>
      </c>
      <c r="AT47" s="4">
        <v>3.1669999999999998</v>
      </c>
      <c r="AU47" s="4">
        <v>0.53</v>
      </c>
      <c r="AV47" s="4">
        <v>0.46899999999999997</v>
      </c>
      <c r="AW47" s="4">
        <v>0.90100000000000002</v>
      </c>
      <c r="AX47" s="4">
        <v>0.67100000000000004</v>
      </c>
      <c r="AY47" s="4">
        <v>0.93100000000000005</v>
      </c>
      <c r="AZ47" s="4">
        <v>1.014</v>
      </c>
      <c r="BA47" s="4">
        <v>1.2430000000000001</v>
      </c>
      <c r="BB47" s="4">
        <v>1.5309999999999999</v>
      </c>
      <c r="BC47" s="4">
        <v>1.4750000000000001</v>
      </c>
      <c r="BD47" s="4">
        <v>1.7110000000000001</v>
      </c>
      <c r="BE47" s="4">
        <v>1.8</v>
      </c>
      <c r="BF47" s="4">
        <v>1.52</v>
      </c>
      <c r="BG47" s="4">
        <v>0.49</v>
      </c>
      <c r="BH47" s="4">
        <v>2.44</v>
      </c>
      <c r="BI47" s="4">
        <v>0.441</v>
      </c>
      <c r="BJ47" s="4">
        <v>0.505</v>
      </c>
      <c r="BK47" s="4">
        <v>0.45100000000000001</v>
      </c>
      <c r="BL47" s="4">
        <v>0.53300000000000003</v>
      </c>
      <c r="BM47" s="4">
        <v>0.54500000000000004</v>
      </c>
      <c r="BN47" s="4">
        <v>0.49</v>
      </c>
      <c r="BO47" s="4">
        <v>0.47599999999999998</v>
      </c>
      <c r="BP47" s="4">
        <v>0.45400000000000001</v>
      </c>
      <c r="BQ47" s="4">
        <v>0.64100000000000001</v>
      </c>
      <c r="BR47" s="4">
        <v>1.651</v>
      </c>
      <c r="BS47" s="4">
        <v>0.49299999999999999</v>
      </c>
      <c r="BT47" s="4">
        <v>0.45600000000000002</v>
      </c>
      <c r="BU47" s="4">
        <v>1.4750000000000001</v>
      </c>
      <c r="BV47" s="4">
        <v>0.78800000000000003</v>
      </c>
      <c r="BW47" s="4">
        <v>0.89300000000000002</v>
      </c>
      <c r="BX47" s="4">
        <v>1.198</v>
      </c>
      <c r="BY47" s="4">
        <v>1.296</v>
      </c>
      <c r="BZ47" s="4">
        <v>1.4430000000000001</v>
      </c>
      <c r="CA47" s="4">
        <v>1.6279999999999999</v>
      </c>
      <c r="CB47" s="4">
        <v>1.704</v>
      </c>
      <c r="CC47" s="4">
        <v>1.7310000000000001</v>
      </c>
      <c r="CD47" s="4">
        <v>1.298</v>
      </c>
      <c r="CE47" s="4">
        <v>0.48599999999999999</v>
      </c>
      <c r="CF47" s="4">
        <v>2.298</v>
      </c>
      <c r="CG47" s="4">
        <v>0.436</v>
      </c>
      <c r="CH47" s="4">
        <v>0.51300000000000001</v>
      </c>
      <c r="CI47" s="4">
        <v>0.40500000000000003</v>
      </c>
      <c r="CJ47" s="4">
        <v>0.48799999999999999</v>
      </c>
      <c r="CK47" s="4">
        <v>0.52400000000000002</v>
      </c>
      <c r="CL47" s="4">
        <v>0.48</v>
      </c>
      <c r="CM47" s="4">
        <v>0.47</v>
      </c>
      <c r="CN47" s="4">
        <v>0.439</v>
      </c>
      <c r="CO47" s="4">
        <v>0.63400000000000001</v>
      </c>
      <c r="CP47" s="4">
        <v>1.6160000000000001</v>
      </c>
      <c r="CQ47" s="4">
        <v>0.497</v>
      </c>
      <c r="CR47" s="4">
        <v>0.46700000000000003</v>
      </c>
      <c r="CS47" s="4">
        <v>1.56</v>
      </c>
    </row>
    <row r="48" spans="1:97" x14ac:dyDescent="0.55000000000000004">
      <c r="A48" s="3">
        <v>46</v>
      </c>
      <c r="B48" s="3">
        <v>2.2160000000000002</v>
      </c>
      <c r="C48" s="3">
        <v>2.4710000000000001</v>
      </c>
      <c r="D48" s="3">
        <v>2.556</v>
      </c>
      <c r="E48" s="3">
        <v>2.7919999999999998</v>
      </c>
      <c r="F48" s="3">
        <v>3.51</v>
      </c>
      <c r="G48" s="3">
        <v>3.2730000000000001</v>
      </c>
      <c r="H48" s="3">
        <v>3.6560000000000001</v>
      </c>
      <c r="I48" s="3">
        <v>3.6459999999999999</v>
      </c>
      <c r="J48" s="3">
        <v>2.1819999999999999</v>
      </c>
      <c r="K48" s="3">
        <v>2.5299999999999998</v>
      </c>
      <c r="L48" s="3">
        <v>2.6059999999999999</v>
      </c>
      <c r="M48" s="3">
        <v>2.7639999999999998</v>
      </c>
      <c r="N48" s="3">
        <v>3.0419999999999998</v>
      </c>
      <c r="O48" s="3">
        <v>3.7850000000000001</v>
      </c>
      <c r="P48" s="3">
        <v>3.7909999999999999</v>
      </c>
      <c r="Q48" s="3">
        <v>3.923</v>
      </c>
      <c r="R48" s="3">
        <v>1.7949999999999999</v>
      </c>
      <c r="S48" s="3">
        <v>2.3620000000000001</v>
      </c>
      <c r="T48" s="3">
        <v>2.6110000000000002</v>
      </c>
      <c r="U48" s="3">
        <v>3.1989999999999998</v>
      </c>
      <c r="V48" s="3">
        <v>3.88</v>
      </c>
      <c r="W48" s="3">
        <v>3.9569999999999999</v>
      </c>
      <c r="X48" s="3">
        <v>4.5259999999999998</v>
      </c>
      <c r="Y48" s="3">
        <v>4.7610000000000001</v>
      </c>
      <c r="Z48" s="3">
        <v>2.052</v>
      </c>
      <c r="AA48" s="3">
        <v>2.363</v>
      </c>
      <c r="AB48" s="3">
        <v>2.923</v>
      </c>
      <c r="AC48" s="3">
        <v>3.242</v>
      </c>
      <c r="AD48" s="3">
        <v>3.7120000000000002</v>
      </c>
      <c r="AE48" s="3">
        <v>4.3070000000000004</v>
      </c>
      <c r="AF48" s="3">
        <v>4.508</v>
      </c>
      <c r="AG48" s="3">
        <v>4.8600000000000003</v>
      </c>
      <c r="AH48" s="4">
        <v>1.978</v>
      </c>
      <c r="AI48" s="4">
        <v>0.46600000000000003</v>
      </c>
      <c r="AJ48" s="4">
        <v>3.11</v>
      </c>
      <c r="AK48" s="4">
        <v>0.42499999999999999</v>
      </c>
      <c r="AL48" s="4">
        <v>0.45300000000000001</v>
      </c>
      <c r="AM48" s="4">
        <v>0.44900000000000001</v>
      </c>
      <c r="AN48" s="4">
        <v>0.46800000000000003</v>
      </c>
      <c r="AO48" s="4">
        <v>0.60299999999999998</v>
      </c>
      <c r="AP48" s="4">
        <v>0.58399999999999996</v>
      </c>
      <c r="AQ48" s="4">
        <v>0.46700000000000003</v>
      </c>
      <c r="AR48" s="4">
        <v>0.433</v>
      </c>
      <c r="AS48" s="4">
        <v>0.68</v>
      </c>
      <c r="AT48" s="4">
        <v>3.1859999999999999</v>
      </c>
      <c r="AU48" s="4">
        <v>0.53300000000000003</v>
      </c>
      <c r="AV48" s="4">
        <v>0.47199999999999998</v>
      </c>
      <c r="AW48" s="4">
        <v>0.91100000000000003</v>
      </c>
      <c r="AX48" s="4">
        <v>0.67800000000000005</v>
      </c>
      <c r="AY48" s="4">
        <v>0.94499999999999995</v>
      </c>
      <c r="AZ48" s="4">
        <v>1.03</v>
      </c>
      <c r="BA48" s="4">
        <v>1.262</v>
      </c>
      <c r="BB48" s="4">
        <v>1.552</v>
      </c>
      <c r="BC48" s="4">
        <v>1.4950000000000001</v>
      </c>
      <c r="BD48" s="4">
        <v>1.7350000000000001</v>
      </c>
      <c r="BE48" s="4">
        <v>1.825</v>
      </c>
      <c r="BF48" s="4">
        <v>1.542</v>
      </c>
      <c r="BG48" s="4">
        <v>0.49299999999999999</v>
      </c>
      <c r="BH48" s="4">
        <v>2.468</v>
      </c>
      <c r="BI48" s="4">
        <v>0.44400000000000001</v>
      </c>
      <c r="BJ48" s="4">
        <v>0.50700000000000001</v>
      </c>
      <c r="BK48" s="4">
        <v>0.45400000000000001</v>
      </c>
      <c r="BL48" s="4">
        <v>0.53700000000000003</v>
      </c>
      <c r="BM48" s="4">
        <v>0.54900000000000004</v>
      </c>
      <c r="BN48" s="4">
        <v>0.49299999999999999</v>
      </c>
      <c r="BO48" s="4">
        <v>0.47799999999999998</v>
      </c>
      <c r="BP48" s="4">
        <v>0.45600000000000002</v>
      </c>
      <c r="BQ48" s="4">
        <v>0.64600000000000002</v>
      </c>
      <c r="BR48" s="4">
        <v>1.6859999999999999</v>
      </c>
      <c r="BS48" s="4">
        <v>0.496</v>
      </c>
      <c r="BT48" s="4">
        <v>0.45800000000000002</v>
      </c>
      <c r="BU48" s="4">
        <v>1.4770000000000001</v>
      </c>
      <c r="BV48" s="4">
        <v>0.79800000000000004</v>
      </c>
      <c r="BW48" s="4">
        <v>0.90600000000000003</v>
      </c>
      <c r="BX48" s="4">
        <v>1.218</v>
      </c>
      <c r="BY48" s="4">
        <v>1.3149999999999999</v>
      </c>
      <c r="BZ48" s="4">
        <v>1.464</v>
      </c>
      <c r="CA48" s="4">
        <v>1.651</v>
      </c>
      <c r="CB48" s="4">
        <v>1.728</v>
      </c>
      <c r="CC48" s="4">
        <v>1.7549999999999999</v>
      </c>
      <c r="CD48" s="4">
        <v>1.3160000000000001</v>
      </c>
      <c r="CE48" s="4">
        <v>0.48799999999999999</v>
      </c>
      <c r="CF48" s="4">
        <v>2.323</v>
      </c>
      <c r="CG48" s="4">
        <v>0.438</v>
      </c>
      <c r="CH48" s="4">
        <v>0.51600000000000001</v>
      </c>
      <c r="CI48" s="4">
        <v>0.40699999999999997</v>
      </c>
      <c r="CJ48" s="4">
        <v>0.49</v>
      </c>
      <c r="CK48" s="4">
        <v>0.52700000000000002</v>
      </c>
      <c r="CL48" s="4">
        <v>0.48199999999999998</v>
      </c>
      <c r="CM48" s="4">
        <v>0.47199999999999998</v>
      </c>
      <c r="CN48" s="4">
        <v>0.441</v>
      </c>
      <c r="CO48" s="4">
        <v>0.63800000000000001</v>
      </c>
      <c r="CP48" s="4">
        <v>1.65</v>
      </c>
      <c r="CQ48" s="4">
        <v>0.499</v>
      </c>
      <c r="CR48" s="4">
        <v>0.47</v>
      </c>
      <c r="CS48" s="4">
        <v>1.5620000000000001</v>
      </c>
    </row>
    <row r="49" spans="1:97" x14ac:dyDescent="0.55000000000000004">
      <c r="A49" s="3">
        <v>47</v>
      </c>
      <c r="B49" s="3">
        <v>2.2410000000000001</v>
      </c>
      <c r="C49" s="3">
        <v>2.4990000000000001</v>
      </c>
      <c r="D49" s="3">
        <v>2.6030000000000002</v>
      </c>
      <c r="E49" s="3">
        <v>2.82</v>
      </c>
      <c r="F49" s="3">
        <v>3.5539999999999998</v>
      </c>
      <c r="G49" s="3">
        <v>3.3149999999999999</v>
      </c>
      <c r="H49" s="3">
        <v>3.7010000000000001</v>
      </c>
      <c r="I49" s="3">
        <v>3.6930000000000001</v>
      </c>
      <c r="J49" s="3">
        <v>2.2090000000000001</v>
      </c>
      <c r="K49" s="3">
        <v>2.5619999999999998</v>
      </c>
      <c r="L49" s="3">
        <v>2.6389999999999998</v>
      </c>
      <c r="M49" s="3">
        <v>2.7989999999999999</v>
      </c>
      <c r="N49" s="3">
        <v>3.085</v>
      </c>
      <c r="O49" s="3">
        <v>3.8090000000000002</v>
      </c>
      <c r="P49" s="3">
        <v>3.8380000000000001</v>
      </c>
      <c r="Q49" s="3">
        <v>3.9740000000000002</v>
      </c>
      <c r="R49" s="3">
        <v>1.8160000000000001</v>
      </c>
      <c r="S49" s="3">
        <v>2.3969999999999998</v>
      </c>
      <c r="T49" s="3">
        <v>2.649</v>
      </c>
      <c r="U49" s="3">
        <v>3.2530000000000001</v>
      </c>
      <c r="V49" s="3">
        <v>3.9369999999999998</v>
      </c>
      <c r="W49" s="3">
        <v>4.016</v>
      </c>
      <c r="X49" s="3">
        <v>4.5890000000000004</v>
      </c>
      <c r="Y49" s="3">
        <v>4.8230000000000004</v>
      </c>
      <c r="Z49" s="3">
        <v>2.0830000000000002</v>
      </c>
      <c r="AA49" s="3">
        <v>2.395</v>
      </c>
      <c r="AB49" s="3">
        <v>2.9710000000000001</v>
      </c>
      <c r="AC49" s="3">
        <v>3.2970000000000002</v>
      </c>
      <c r="AD49" s="3">
        <v>3.7669999999999999</v>
      </c>
      <c r="AE49" s="3">
        <v>4.37</v>
      </c>
      <c r="AF49" s="3">
        <v>4.5679999999999996</v>
      </c>
      <c r="AG49" s="3">
        <v>4.9210000000000003</v>
      </c>
      <c r="AH49" s="4">
        <v>2.0019999999999998</v>
      </c>
      <c r="AI49" s="4">
        <v>0.46899999999999997</v>
      </c>
      <c r="AJ49" s="4">
        <v>3.1269999999999998</v>
      </c>
      <c r="AK49" s="4">
        <v>0.42699999999999999</v>
      </c>
      <c r="AL49" s="4">
        <v>0.45500000000000002</v>
      </c>
      <c r="AM49" s="4">
        <v>0.45100000000000001</v>
      </c>
      <c r="AN49" s="4">
        <v>0.47099999999999997</v>
      </c>
      <c r="AO49" s="4">
        <v>0.60599999999999998</v>
      </c>
      <c r="AP49" s="4">
        <v>0.58699999999999997</v>
      </c>
      <c r="AQ49" s="4">
        <v>0.46899999999999997</v>
      </c>
      <c r="AR49" s="4">
        <v>0.435</v>
      </c>
      <c r="AS49" s="4">
        <v>0.68500000000000005</v>
      </c>
      <c r="AT49" s="4">
        <v>3.21</v>
      </c>
      <c r="AU49" s="4">
        <v>0.53500000000000003</v>
      </c>
      <c r="AV49" s="4">
        <v>0.47399999999999998</v>
      </c>
      <c r="AW49" s="4">
        <v>0.92300000000000004</v>
      </c>
      <c r="AX49" s="4">
        <v>0.68600000000000005</v>
      </c>
      <c r="AY49" s="4">
        <v>0.95899999999999996</v>
      </c>
      <c r="AZ49" s="4">
        <v>1.0449999999999999</v>
      </c>
      <c r="BA49" s="4">
        <v>1.2829999999999999</v>
      </c>
      <c r="BB49" s="4">
        <v>1.575</v>
      </c>
      <c r="BC49" s="4">
        <v>1.5169999999999999</v>
      </c>
      <c r="BD49" s="4">
        <v>1.7589999999999999</v>
      </c>
      <c r="BE49" s="4">
        <v>1.849</v>
      </c>
      <c r="BF49" s="4">
        <v>1.5640000000000001</v>
      </c>
      <c r="BG49" s="4">
        <v>0.495</v>
      </c>
      <c r="BH49" s="4">
        <v>2.4990000000000001</v>
      </c>
      <c r="BI49" s="4">
        <v>0.44600000000000001</v>
      </c>
      <c r="BJ49" s="4">
        <v>0.51</v>
      </c>
      <c r="BK49" s="4">
        <v>0.45600000000000002</v>
      </c>
      <c r="BL49" s="4">
        <v>0.53900000000000003</v>
      </c>
      <c r="BM49" s="4">
        <v>0.55200000000000005</v>
      </c>
      <c r="BN49" s="4">
        <v>0.495</v>
      </c>
      <c r="BO49" s="4">
        <v>0.48</v>
      </c>
      <c r="BP49" s="4">
        <v>0.45800000000000002</v>
      </c>
      <c r="BQ49" s="4">
        <v>0.64900000000000002</v>
      </c>
      <c r="BR49" s="4">
        <v>1.722</v>
      </c>
      <c r="BS49" s="4">
        <v>0.498</v>
      </c>
      <c r="BT49" s="4">
        <v>0.46</v>
      </c>
      <c r="BU49" s="4">
        <v>1.4790000000000001</v>
      </c>
      <c r="BV49" s="4">
        <v>0.81</v>
      </c>
      <c r="BW49" s="4">
        <v>0.91800000000000004</v>
      </c>
      <c r="BX49" s="4">
        <v>1.238</v>
      </c>
      <c r="BY49" s="4">
        <v>1.337</v>
      </c>
      <c r="BZ49" s="4">
        <v>1.486</v>
      </c>
      <c r="CA49" s="4">
        <v>1.675</v>
      </c>
      <c r="CB49" s="4">
        <v>1.7509999999999999</v>
      </c>
      <c r="CC49" s="4">
        <v>1.7769999999999999</v>
      </c>
      <c r="CD49" s="4">
        <v>1.3340000000000001</v>
      </c>
      <c r="CE49" s="4">
        <v>0.49099999999999999</v>
      </c>
      <c r="CF49" s="4">
        <v>2.35</v>
      </c>
      <c r="CG49" s="4">
        <v>0.44</v>
      </c>
      <c r="CH49" s="4">
        <v>0.51900000000000002</v>
      </c>
      <c r="CI49" s="4">
        <v>0.40899999999999997</v>
      </c>
      <c r="CJ49" s="4">
        <v>0.49299999999999999</v>
      </c>
      <c r="CK49" s="4">
        <v>0.53</v>
      </c>
      <c r="CL49" s="4">
        <v>0.48499999999999999</v>
      </c>
      <c r="CM49" s="4">
        <v>0.47399999999999998</v>
      </c>
      <c r="CN49" s="4">
        <v>0.443</v>
      </c>
      <c r="CO49" s="4">
        <v>0.64200000000000002</v>
      </c>
      <c r="CP49" s="4">
        <v>1.6830000000000001</v>
      </c>
      <c r="CQ49" s="4">
        <v>0.502</v>
      </c>
      <c r="CR49" s="4">
        <v>0.47199999999999998</v>
      </c>
      <c r="CS49" s="4">
        <v>1.5640000000000001</v>
      </c>
    </row>
    <row r="50" spans="1:97" x14ac:dyDescent="0.55000000000000004">
      <c r="A50" s="3">
        <v>48</v>
      </c>
      <c r="B50" s="3">
        <v>2.2639999999999998</v>
      </c>
      <c r="C50" s="3">
        <v>2.528</v>
      </c>
      <c r="D50" s="3">
        <v>2.6389999999999998</v>
      </c>
      <c r="E50" s="3">
        <v>2.8519999999999999</v>
      </c>
      <c r="F50" s="3">
        <v>3.6</v>
      </c>
      <c r="G50" s="3">
        <v>3.3559999999999999</v>
      </c>
      <c r="H50" s="3">
        <v>3.7480000000000002</v>
      </c>
      <c r="I50" s="3">
        <v>3.7389999999999999</v>
      </c>
      <c r="J50" s="3">
        <v>2.2349999999999999</v>
      </c>
      <c r="K50" s="3">
        <v>2.5950000000000002</v>
      </c>
      <c r="L50" s="3">
        <v>2.6720000000000002</v>
      </c>
      <c r="M50" s="3">
        <v>2.8330000000000002</v>
      </c>
      <c r="N50" s="3">
        <v>3.141</v>
      </c>
      <c r="O50" s="3">
        <v>3.8439999999999999</v>
      </c>
      <c r="P50" s="3">
        <v>3.8879999999999999</v>
      </c>
      <c r="Q50" s="3">
        <v>4.0250000000000004</v>
      </c>
      <c r="R50" s="3">
        <v>1.84</v>
      </c>
      <c r="S50" s="3">
        <v>2.4300000000000002</v>
      </c>
      <c r="T50" s="3">
        <v>2.69</v>
      </c>
      <c r="U50" s="3">
        <v>3.306</v>
      </c>
      <c r="V50" s="3">
        <v>3.9969999999999999</v>
      </c>
      <c r="W50" s="3">
        <v>4.0739999999999998</v>
      </c>
      <c r="X50" s="3">
        <v>4.6509999999999998</v>
      </c>
      <c r="Y50" s="3">
        <v>4.8860000000000001</v>
      </c>
      <c r="Z50" s="3">
        <v>2.1139999999999999</v>
      </c>
      <c r="AA50" s="3">
        <v>2.4340000000000002</v>
      </c>
      <c r="AB50" s="3">
        <v>3.0190000000000001</v>
      </c>
      <c r="AC50" s="3">
        <v>3.3460000000000001</v>
      </c>
      <c r="AD50" s="3">
        <v>3.8260000000000001</v>
      </c>
      <c r="AE50" s="3">
        <v>4.4320000000000004</v>
      </c>
      <c r="AF50" s="3">
        <v>4.6280000000000001</v>
      </c>
      <c r="AG50" s="3">
        <v>4.9850000000000003</v>
      </c>
      <c r="AH50" s="4">
        <v>2.0270000000000001</v>
      </c>
      <c r="AI50" s="4">
        <v>0.47099999999999997</v>
      </c>
      <c r="AJ50" s="4">
        <v>3.1389999999999998</v>
      </c>
      <c r="AK50" s="4">
        <v>0.42899999999999999</v>
      </c>
      <c r="AL50" s="4">
        <v>0.45700000000000002</v>
      </c>
      <c r="AM50" s="4">
        <v>0.45300000000000001</v>
      </c>
      <c r="AN50" s="4">
        <v>0.47299999999999998</v>
      </c>
      <c r="AO50" s="4">
        <v>0.61</v>
      </c>
      <c r="AP50" s="4">
        <v>0.59099999999999997</v>
      </c>
      <c r="AQ50" s="4">
        <v>0.47099999999999997</v>
      </c>
      <c r="AR50" s="4">
        <v>0.438</v>
      </c>
      <c r="AS50" s="4">
        <v>0.69</v>
      </c>
      <c r="AT50" s="4">
        <v>3.2360000000000002</v>
      </c>
      <c r="AU50" s="4">
        <v>0.53800000000000003</v>
      </c>
      <c r="AV50" s="4">
        <v>0.47699999999999998</v>
      </c>
      <c r="AW50" s="4">
        <v>0.93</v>
      </c>
      <c r="AX50" s="4">
        <v>0.69499999999999995</v>
      </c>
      <c r="AY50" s="4">
        <v>0.97199999999999998</v>
      </c>
      <c r="AZ50" s="4">
        <v>1.0609999999999999</v>
      </c>
      <c r="BA50" s="4">
        <v>1.304</v>
      </c>
      <c r="BB50" s="4">
        <v>1.599</v>
      </c>
      <c r="BC50" s="4">
        <v>1.5389999999999999</v>
      </c>
      <c r="BD50" s="4">
        <v>1.7829999999999999</v>
      </c>
      <c r="BE50" s="4">
        <v>1.873</v>
      </c>
      <c r="BF50" s="4">
        <v>1.587</v>
      </c>
      <c r="BG50" s="4">
        <v>0.498</v>
      </c>
      <c r="BH50" s="4">
        <v>2.528</v>
      </c>
      <c r="BI50" s="4">
        <v>0.44800000000000001</v>
      </c>
      <c r="BJ50" s="4">
        <v>0.51300000000000001</v>
      </c>
      <c r="BK50" s="4">
        <v>0.45800000000000002</v>
      </c>
      <c r="BL50" s="4">
        <v>0.54200000000000004</v>
      </c>
      <c r="BM50" s="4">
        <v>0.55600000000000005</v>
      </c>
      <c r="BN50" s="4">
        <v>0.499</v>
      </c>
      <c r="BO50" s="4">
        <v>0.48299999999999998</v>
      </c>
      <c r="BP50" s="4">
        <v>0.46100000000000002</v>
      </c>
      <c r="BQ50" s="4">
        <v>0.65400000000000003</v>
      </c>
      <c r="BR50" s="4">
        <v>1.758</v>
      </c>
      <c r="BS50" s="4">
        <v>0.502</v>
      </c>
      <c r="BT50" s="4">
        <v>0.46300000000000002</v>
      </c>
      <c r="BU50" s="4">
        <v>1.48</v>
      </c>
      <c r="BV50" s="4">
        <v>0.82199999999999995</v>
      </c>
      <c r="BW50" s="4">
        <v>0.93300000000000005</v>
      </c>
      <c r="BX50" s="4">
        <v>1.258</v>
      </c>
      <c r="BY50" s="4">
        <v>1.357</v>
      </c>
      <c r="BZ50" s="4">
        <v>1.5089999999999999</v>
      </c>
      <c r="CA50" s="4">
        <v>1.6990000000000001</v>
      </c>
      <c r="CB50" s="4">
        <v>1.774</v>
      </c>
      <c r="CC50" s="4">
        <v>1.8</v>
      </c>
      <c r="CD50" s="4">
        <v>1.3520000000000001</v>
      </c>
      <c r="CE50" s="4">
        <v>0.49399999999999999</v>
      </c>
      <c r="CF50" s="4">
        <v>2.3759999999999999</v>
      </c>
      <c r="CG50" s="4">
        <v>0.443</v>
      </c>
      <c r="CH50" s="4">
        <v>0.52200000000000002</v>
      </c>
      <c r="CI50" s="4">
        <v>0.41099999999999998</v>
      </c>
      <c r="CJ50" s="4">
        <v>0.496</v>
      </c>
      <c r="CK50" s="4">
        <v>0.53300000000000003</v>
      </c>
      <c r="CL50" s="4">
        <v>0.48799999999999999</v>
      </c>
      <c r="CM50" s="4">
        <v>0.47699999999999998</v>
      </c>
      <c r="CN50" s="4">
        <v>0.44500000000000001</v>
      </c>
      <c r="CO50" s="4">
        <v>0.64600000000000002</v>
      </c>
      <c r="CP50" s="4">
        <v>1.7170000000000001</v>
      </c>
      <c r="CQ50" s="4">
        <v>0.505</v>
      </c>
      <c r="CR50" s="4">
        <v>0.47399999999999998</v>
      </c>
      <c r="CS50" s="4">
        <v>1.5660000000000001</v>
      </c>
    </row>
    <row r="51" spans="1:97" x14ac:dyDescent="0.55000000000000004">
      <c r="A51" s="3">
        <v>49</v>
      </c>
      <c r="B51" s="3">
        <v>2.2890000000000001</v>
      </c>
      <c r="C51" s="3">
        <v>2.5590000000000002</v>
      </c>
      <c r="D51" s="3">
        <v>2.661</v>
      </c>
      <c r="E51" s="3">
        <v>2.887</v>
      </c>
      <c r="F51" s="3">
        <v>3.6459999999999999</v>
      </c>
      <c r="G51" s="3">
        <v>3.399</v>
      </c>
      <c r="H51" s="3">
        <v>3.7909999999999999</v>
      </c>
      <c r="I51" s="3">
        <v>3.7850000000000001</v>
      </c>
      <c r="J51" s="3">
        <v>2.2690000000000001</v>
      </c>
      <c r="K51" s="3">
        <v>2.63</v>
      </c>
      <c r="L51" s="3">
        <v>2.7080000000000002</v>
      </c>
      <c r="M51" s="3">
        <v>2.8679999999999999</v>
      </c>
      <c r="N51" s="3">
        <v>3.194</v>
      </c>
      <c r="O51" s="3">
        <v>3.8809999999999998</v>
      </c>
      <c r="P51" s="3">
        <v>3.9380000000000002</v>
      </c>
      <c r="Q51" s="3">
        <v>4.0750000000000002</v>
      </c>
      <c r="R51" s="3">
        <v>1.869</v>
      </c>
      <c r="S51" s="3">
        <v>2.4670000000000001</v>
      </c>
      <c r="T51" s="3">
        <v>2.73</v>
      </c>
      <c r="U51" s="3">
        <v>3.3540000000000001</v>
      </c>
      <c r="V51" s="3">
        <v>4.0519999999999996</v>
      </c>
      <c r="W51" s="3">
        <v>4.1319999999999997</v>
      </c>
      <c r="X51" s="3">
        <v>4.7169999999999996</v>
      </c>
      <c r="Y51" s="3">
        <v>4.9509999999999996</v>
      </c>
      <c r="Z51" s="3">
        <v>2.1469999999999998</v>
      </c>
      <c r="AA51" s="3">
        <v>2.468</v>
      </c>
      <c r="AB51" s="3">
        <v>3.0670000000000002</v>
      </c>
      <c r="AC51" s="3">
        <v>3.395</v>
      </c>
      <c r="AD51" s="3">
        <v>3.879</v>
      </c>
      <c r="AE51" s="3">
        <v>4.4969999999999999</v>
      </c>
      <c r="AF51" s="3">
        <v>4.6879999999999997</v>
      </c>
      <c r="AG51" s="3">
        <v>5.048</v>
      </c>
      <c r="AH51" s="4">
        <v>2.0510000000000002</v>
      </c>
      <c r="AI51" s="4">
        <v>0.47299999999999998</v>
      </c>
      <c r="AJ51" s="4">
        <v>3.169</v>
      </c>
      <c r="AK51" s="4">
        <v>0.43099999999999999</v>
      </c>
      <c r="AL51" s="4">
        <v>0.46</v>
      </c>
      <c r="AM51" s="4">
        <v>0.45500000000000002</v>
      </c>
      <c r="AN51" s="4">
        <v>0.47499999999999998</v>
      </c>
      <c r="AO51" s="4">
        <v>0.61399999999999999</v>
      </c>
      <c r="AP51" s="4">
        <v>0.59399999999999997</v>
      </c>
      <c r="AQ51" s="4">
        <v>0.47399999999999998</v>
      </c>
      <c r="AR51" s="4">
        <v>0.44</v>
      </c>
      <c r="AS51" s="4">
        <v>0.69499999999999995</v>
      </c>
      <c r="AT51" s="4">
        <v>3.2570000000000001</v>
      </c>
      <c r="AU51" s="4">
        <v>0.54100000000000004</v>
      </c>
      <c r="AV51" s="4">
        <v>0.48</v>
      </c>
      <c r="AW51" s="4">
        <v>0.92800000000000005</v>
      </c>
      <c r="AX51" s="4">
        <v>0.70599999999999996</v>
      </c>
      <c r="AY51" s="4">
        <v>0.98699999999999999</v>
      </c>
      <c r="AZ51" s="4">
        <v>1.077</v>
      </c>
      <c r="BA51" s="4">
        <v>1.323</v>
      </c>
      <c r="BB51" s="4">
        <v>1.621</v>
      </c>
      <c r="BC51" s="4">
        <v>1.5609999999999999</v>
      </c>
      <c r="BD51" s="4">
        <v>1.8080000000000001</v>
      </c>
      <c r="BE51" s="4">
        <v>1.8979999999999999</v>
      </c>
      <c r="BF51" s="4">
        <v>1.609</v>
      </c>
      <c r="BG51" s="4">
        <v>0.5</v>
      </c>
      <c r="BH51" s="4">
        <v>2.556</v>
      </c>
      <c r="BI51" s="4">
        <v>0.45</v>
      </c>
      <c r="BJ51" s="4">
        <v>0.51600000000000001</v>
      </c>
      <c r="BK51" s="4">
        <v>0.46100000000000002</v>
      </c>
      <c r="BL51" s="4">
        <v>0.54500000000000004</v>
      </c>
      <c r="BM51" s="4">
        <v>0.55900000000000005</v>
      </c>
      <c r="BN51" s="4">
        <v>0.501</v>
      </c>
      <c r="BO51" s="4">
        <v>0.48499999999999999</v>
      </c>
      <c r="BP51" s="4">
        <v>0.45200000000000001</v>
      </c>
      <c r="BQ51" s="4">
        <v>0.65800000000000003</v>
      </c>
      <c r="BR51" s="4">
        <v>1.796</v>
      </c>
      <c r="BS51" s="4">
        <v>0.504</v>
      </c>
      <c r="BT51" s="4">
        <v>0.46500000000000002</v>
      </c>
      <c r="BU51" s="4">
        <v>1.482</v>
      </c>
      <c r="BV51" s="4">
        <v>0.83499999999999996</v>
      </c>
      <c r="BW51" s="4">
        <v>0.94599999999999995</v>
      </c>
      <c r="BX51" s="4">
        <v>1.278</v>
      </c>
      <c r="BY51" s="4">
        <v>1.377</v>
      </c>
      <c r="BZ51" s="4">
        <v>1.53</v>
      </c>
      <c r="CA51" s="4">
        <v>1.724</v>
      </c>
      <c r="CB51" s="4">
        <v>1.7969999999999999</v>
      </c>
      <c r="CC51" s="4">
        <v>1.823</v>
      </c>
      <c r="CD51" s="4">
        <v>1.371</v>
      </c>
      <c r="CE51" s="4">
        <v>0.497</v>
      </c>
      <c r="CF51" s="4">
        <v>2.403</v>
      </c>
      <c r="CG51" s="4">
        <v>0.44500000000000001</v>
      </c>
      <c r="CH51" s="4">
        <v>0.52500000000000002</v>
      </c>
      <c r="CI51" s="4">
        <v>0.41299999999999998</v>
      </c>
      <c r="CJ51" s="4">
        <v>0.498</v>
      </c>
      <c r="CK51" s="4">
        <v>0.53600000000000003</v>
      </c>
      <c r="CL51" s="4">
        <v>0.49</v>
      </c>
      <c r="CM51" s="4">
        <v>0.47899999999999998</v>
      </c>
      <c r="CN51" s="4">
        <v>0.44700000000000001</v>
      </c>
      <c r="CO51" s="4">
        <v>0.65</v>
      </c>
      <c r="CP51" s="4">
        <v>1.75</v>
      </c>
      <c r="CQ51" s="4">
        <v>0.50800000000000001</v>
      </c>
      <c r="CR51" s="4">
        <v>0.47699999999999998</v>
      </c>
      <c r="CS51" s="4">
        <v>1.5680000000000001</v>
      </c>
    </row>
    <row r="52" spans="1:97" x14ac:dyDescent="0.55000000000000004">
      <c r="A52" s="3">
        <v>50</v>
      </c>
      <c r="B52" s="3">
        <v>2.31</v>
      </c>
      <c r="C52" s="3">
        <v>2.5870000000000002</v>
      </c>
      <c r="D52" s="3">
        <v>2.6779999999999999</v>
      </c>
      <c r="E52" s="3">
        <v>2.9169999999999998</v>
      </c>
      <c r="F52" s="3">
        <v>3.69</v>
      </c>
      <c r="G52" s="3">
        <v>3.4380000000000002</v>
      </c>
      <c r="H52" s="3">
        <v>3.8359999999999999</v>
      </c>
      <c r="I52" s="3">
        <v>3.831</v>
      </c>
      <c r="J52" s="3">
        <v>2.3039999999999998</v>
      </c>
      <c r="K52" s="3">
        <v>2.66</v>
      </c>
      <c r="L52" s="3">
        <v>2.738</v>
      </c>
      <c r="M52" s="3">
        <v>2.9020000000000001</v>
      </c>
      <c r="N52" s="3">
        <v>3.2530000000000001</v>
      </c>
      <c r="O52" s="3">
        <v>3.923</v>
      </c>
      <c r="P52" s="3">
        <v>3.9849999999999999</v>
      </c>
      <c r="Q52" s="3">
        <v>4.1260000000000003</v>
      </c>
      <c r="R52" s="3">
        <v>1.893</v>
      </c>
      <c r="S52" s="3">
        <v>2.5</v>
      </c>
      <c r="T52" s="3">
        <v>2.7679999999999998</v>
      </c>
      <c r="U52" s="3">
        <v>3.4049999999999998</v>
      </c>
      <c r="V52" s="3">
        <v>4.1100000000000003</v>
      </c>
      <c r="W52" s="3">
        <v>4.1900000000000004</v>
      </c>
      <c r="X52" s="3">
        <v>4.7770000000000001</v>
      </c>
      <c r="Y52" s="3">
        <v>5.0090000000000003</v>
      </c>
      <c r="Z52" s="3">
        <v>2.1749999999999998</v>
      </c>
      <c r="AA52" s="3">
        <v>2.504</v>
      </c>
      <c r="AB52" s="3">
        <v>3.113</v>
      </c>
      <c r="AC52" s="3">
        <v>3.4449999999999998</v>
      </c>
      <c r="AD52" s="3">
        <v>3.9319999999999999</v>
      </c>
      <c r="AE52" s="3">
        <v>4.5570000000000004</v>
      </c>
      <c r="AF52" s="3">
        <v>4.7450000000000001</v>
      </c>
      <c r="AG52" s="3">
        <v>5.109</v>
      </c>
      <c r="AH52" s="4">
        <v>2.0760000000000001</v>
      </c>
      <c r="AI52" s="4">
        <v>0.47499999999999998</v>
      </c>
      <c r="AJ52" s="4">
        <v>3.1840000000000002</v>
      </c>
      <c r="AK52" s="4">
        <v>0.433</v>
      </c>
      <c r="AL52" s="4">
        <v>0.46200000000000002</v>
      </c>
      <c r="AM52" s="4">
        <v>0.45800000000000002</v>
      </c>
      <c r="AN52" s="4">
        <v>0.47799999999999998</v>
      </c>
      <c r="AO52" s="4">
        <v>0.61799999999999999</v>
      </c>
      <c r="AP52" s="4">
        <v>0.59799999999999998</v>
      </c>
      <c r="AQ52" s="4">
        <v>0.47499999999999998</v>
      </c>
      <c r="AR52" s="4">
        <v>0.442</v>
      </c>
      <c r="AS52" s="4">
        <v>0.7</v>
      </c>
      <c r="AT52" s="4">
        <v>3.2770000000000001</v>
      </c>
      <c r="AU52" s="4">
        <v>0.54400000000000004</v>
      </c>
      <c r="AV52" s="4">
        <v>0.48199999999999998</v>
      </c>
      <c r="AW52" s="4">
        <v>0.92300000000000004</v>
      </c>
      <c r="AX52" s="4">
        <v>0.71499999999999997</v>
      </c>
      <c r="AY52" s="4">
        <v>1</v>
      </c>
      <c r="AZ52" s="4">
        <v>1.0920000000000001</v>
      </c>
      <c r="BA52" s="4">
        <v>1.343</v>
      </c>
      <c r="BB52" s="4">
        <v>1.6439999999999999</v>
      </c>
      <c r="BC52" s="4">
        <v>1.583</v>
      </c>
      <c r="BD52" s="4">
        <v>1.831</v>
      </c>
      <c r="BE52" s="4">
        <v>1.92</v>
      </c>
      <c r="BF52" s="4">
        <v>1.631</v>
      </c>
      <c r="BG52" s="4">
        <v>0.503</v>
      </c>
      <c r="BH52" s="4">
        <v>2.581</v>
      </c>
      <c r="BI52" s="4">
        <v>0.45300000000000001</v>
      </c>
      <c r="BJ52" s="4">
        <v>0.51800000000000002</v>
      </c>
      <c r="BK52" s="4">
        <v>0.46300000000000002</v>
      </c>
      <c r="BL52" s="4">
        <v>0.54800000000000004</v>
      </c>
      <c r="BM52" s="4">
        <v>0.56200000000000006</v>
      </c>
      <c r="BN52" s="4">
        <v>0.504</v>
      </c>
      <c r="BO52" s="4">
        <v>0.48799999999999999</v>
      </c>
      <c r="BP52" s="4">
        <v>0.45400000000000001</v>
      </c>
      <c r="BQ52" s="4">
        <v>0.66200000000000003</v>
      </c>
      <c r="BR52" s="4">
        <v>1.831</v>
      </c>
      <c r="BS52" s="4">
        <v>0.50700000000000001</v>
      </c>
      <c r="BT52" s="4">
        <v>0.46800000000000003</v>
      </c>
      <c r="BU52" s="4">
        <v>1.484</v>
      </c>
      <c r="BV52" s="4">
        <v>0.84599999999999997</v>
      </c>
      <c r="BW52" s="4">
        <v>0.96</v>
      </c>
      <c r="BX52" s="4">
        <v>1.2969999999999999</v>
      </c>
      <c r="BY52" s="4">
        <v>1.397</v>
      </c>
      <c r="BZ52" s="4">
        <v>1.5509999999999999</v>
      </c>
      <c r="CA52" s="4">
        <v>1.7470000000000001</v>
      </c>
      <c r="CB52" s="4">
        <v>1.819</v>
      </c>
      <c r="CC52" s="4">
        <v>1.845</v>
      </c>
      <c r="CD52" s="4">
        <v>1.389</v>
      </c>
      <c r="CE52" s="4">
        <v>0.499</v>
      </c>
      <c r="CF52" s="4">
        <v>2.4279999999999999</v>
      </c>
      <c r="CG52" s="4">
        <v>0.44700000000000001</v>
      </c>
      <c r="CH52" s="4">
        <v>0.52700000000000002</v>
      </c>
      <c r="CI52" s="4">
        <v>0.41499999999999998</v>
      </c>
      <c r="CJ52" s="4">
        <v>0.501</v>
      </c>
      <c r="CK52" s="4">
        <v>0.53900000000000003</v>
      </c>
      <c r="CL52" s="4">
        <v>0.49199999999999999</v>
      </c>
      <c r="CM52" s="4">
        <v>0.48099999999999998</v>
      </c>
      <c r="CN52" s="4">
        <v>0.45</v>
      </c>
      <c r="CO52" s="4">
        <v>0.65400000000000003</v>
      </c>
      <c r="CP52" s="4">
        <v>1.7829999999999999</v>
      </c>
      <c r="CQ52" s="4">
        <v>0.51100000000000001</v>
      </c>
      <c r="CR52" s="4">
        <v>0.47899999999999998</v>
      </c>
      <c r="CS52" s="4">
        <v>1.57</v>
      </c>
    </row>
    <row r="53" spans="1:97" x14ac:dyDescent="0.55000000000000004">
      <c r="A53" s="3">
        <v>51</v>
      </c>
      <c r="B53" s="3">
        <v>2.335</v>
      </c>
      <c r="C53" s="3">
        <v>2.6150000000000002</v>
      </c>
      <c r="D53" s="3">
        <v>2.698</v>
      </c>
      <c r="E53" s="3">
        <v>2.952</v>
      </c>
      <c r="F53" s="3">
        <v>3.734</v>
      </c>
      <c r="G53" s="3">
        <v>3.4790000000000001</v>
      </c>
      <c r="H53" s="3">
        <v>3.8809999999999998</v>
      </c>
      <c r="I53" s="3">
        <v>3.875</v>
      </c>
      <c r="J53" s="3">
        <v>2.3380000000000001</v>
      </c>
      <c r="K53" s="3">
        <v>2.6920000000000002</v>
      </c>
      <c r="L53" s="3">
        <v>2.7709999999999999</v>
      </c>
      <c r="M53" s="3">
        <v>2.9369999999999998</v>
      </c>
      <c r="N53" s="3">
        <v>3.3140000000000001</v>
      </c>
      <c r="O53" s="3">
        <v>3.968</v>
      </c>
      <c r="P53" s="3">
        <v>4.032</v>
      </c>
      <c r="Q53" s="3">
        <v>4.1769999999999996</v>
      </c>
      <c r="R53" s="3">
        <v>1.9159999999999999</v>
      </c>
      <c r="S53" s="3">
        <v>2.532</v>
      </c>
      <c r="T53" s="3">
        <v>2.8090000000000002</v>
      </c>
      <c r="U53" s="3">
        <v>3.45</v>
      </c>
      <c r="V53" s="3">
        <v>4.165</v>
      </c>
      <c r="W53" s="3">
        <v>4.2460000000000004</v>
      </c>
      <c r="X53" s="3">
        <v>4.8369999999999997</v>
      </c>
      <c r="Y53" s="3">
        <v>5.069</v>
      </c>
      <c r="Z53" s="3">
        <v>2.2090000000000001</v>
      </c>
      <c r="AA53" s="3">
        <v>2.5379999999999998</v>
      </c>
      <c r="AB53" s="3">
        <v>3.161</v>
      </c>
      <c r="AC53" s="3">
        <v>3.492</v>
      </c>
      <c r="AD53" s="3">
        <v>3.988</v>
      </c>
      <c r="AE53" s="3">
        <v>4.617</v>
      </c>
      <c r="AF53" s="3">
        <v>4.8029999999999999</v>
      </c>
      <c r="AG53" s="3">
        <v>5.17</v>
      </c>
      <c r="AH53" s="4">
        <v>2.101</v>
      </c>
      <c r="AI53" s="4">
        <v>0.47799999999999998</v>
      </c>
      <c r="AJ53" s="4">
        <v>3.2130000000000001</v>
      </c>
      <c r="AK53" s="4">
        <v>0.435</v>
      </c>
      <c r="AL53" s="4">
        <v>0.46400000000000002</v>
      </c>
      <c r="AM53" s="4">
        <v>0.45900000000000002</v>
      </c>
      <c r="AN53" s="4">
        <v>0.48</v>
      </c>
      <c r="AO53" s="4">
        <v>0.621</v>
      </c>
      <c r="AP53" s="4">
        <v>0.60099999999999998</v>
      </c>
      <c r="AQ53" s="4">
        <v>0.47799999999999998</v>
      </c>
      <c r="AR53" s="4">
        <v>0.44400000000000001</v>
      </c>
      <c r="AS53" s="4">
        <v>0.70499999999999996</v>
      </c>
      <c r="AT53" s="4">
        <v>3.3050000000000002</v>
      </c>
      <c r="AU53" s="4">
        <v>0.54700000000000004</v>
      </c>
      <c r="AV53" s="4">
        <v>0.48499999999999999</v>
      </c>
      <c r="AW53" s="4">
        <v>0.92400000000000004</v>
      </c>
      <c r="AX53" s="4">
        <v>0.72399999999999998</v>
      </c>
      <c r="AY53" s="4">
        <v>1.0129999999999999</v>
      </c>
      <c r="AZ53" s="4">
        <v>1.1080000000000001</v>
      </c>
      <c r="BA53" s="4">
        <v>1.361</v>
      </c>
      <c r="BB53" s="4">
        <v>1.6659999999999999</v>
      </c>
      <c r="BC53" s="4">
        <v>1.6040000000000001</v>
      </c>
      <c r="BD53" s="4">
        <v>1.8540000000000001</v>
      </c>
      <c r="BE53" s="4">
        <v>1.9430000000000001</v>
      </c>
      <c r="BF53" s="4">
        <v>1.6539999999999999</v>
      </c>
      <c r="BG53" s="4">
        <v>0.50600000000000001</v>
      </c>
      <c r="BH53" s="4">
        <v>2.605</v>
      </c>
      <c r="BI53" s="4">
        <v>0.45500000000000002</v>
      </c>
      <c r="BJ53" s="4">
        <v>0.52200000000000002</v>
      </c>
      <c r="BK53" s="4">
        <v>0.46500000000000002</v>
      </c>
      <c r="BL53" s="4">
        <v>0.55100000000000005</v>
      </c>
      <c r="BM53" s="4">
        <v>0.56499999999999995</v>
      </c>
      <c r="BN53" s="4">
        <v>0.50600000000000001</v>
      </c>
      <c r="BO53" s="4">
        <v>0.49099999999999999</v>
      </c>
      <c r="BP53" s="4">
        <v>0.45700000000000002</v>
      </c>
      <c r="BQ53" s="4">
        <v>0.66600000000000004</v>
      </c>
      <c r="BR53" s="4">
        <v>1.8680000000000001</v>
      </c>
      <c r="BS53" s="4">
        <v>0.50900000000000001</v>
      </c>
      <c r="BT53" s="4">
        <v>0.47</v>
      </c>
      <c r="BU53" s="4">
        <v>1.4850000000000001</v>
      </c>
      <c r="BV53" s="4">
        <v>0.85899999999999999</v>
      </c>
      <c r="BW53" s="4">
        <v>0.97299999999999998</v>
      </c>
      <c r="BX53" s="4">
        <v>1.3169999999999999</v>
      </c>
      <c r="BY53" s="4">
        <v>1.4159999999999999</v>
      </c>
      <c r="BZ53" s="4">
        <v>1.573</v>
      </c>
      <c r="CA53" s="4">
        <v>1.77</v>
      </c>
      <c r="CB53" s="4">
        <v>1.841</v>
      </c>
      <c r="CC53" s="4">
        <v>1.867</v>
      </c>
      <c r="CD53" s="4">
        <v>1.407</v>
      </c>
      <c r="CE53" s="4">
        <v>0.502</v>
      </c>
      <c r="CF53" s="4">
        <v>2.4540000000000002</v>
      </c>
      <c r="CG53" s="4">
        <v>0.44900000000000001</v>
      </c>
      <c r="CH53" s="4">
        <v>0.53</v>
      </c>
      <c r="CI53" s="4">
        <v>0.41699999999999998</v>
      </c>
      <c r="CJ53" s="4">
        <v>0.504</v>
      </c>
      <c r="CK53" s="4">
        <v>0.54300000000000004</v>
      </c>
      <c r="CL53" s="4">
        <v>0.495</v>
      </c>
      <c r="CM53" s="4">
        <v>0.48399999999999999</v>
      </c>
      <c r="CN53" s="4">
        <v>0.45200000000000001</v>
      </c>
      <c r="CO53" s="4">
        <v>0.65700000000000003</v>
      </c>
      <c r="CP53" s="4">
        <v>1.8169999999999999</v>
      </c>
      <c r="CQ53" s="4">
        <v>0.51300000000000001</v>
      </c>
      <c r="CR53" s="4">
        <v>0.48199999999999998</v>
      </c>
      <c r="CS53" s="4">
        <v>1.5720000000000001</v>
      </c>
    </row>
    <row r="54" spans="1:97" x14ac:dyDescent="0.55000000000000004">
      <c r="A54" s="3">
        <v>52</v>
      </c>
      <c r="B54" s="3">
        <v>2.36</v>
      </c>
      <c r="C54" s="3">
        <v>2.6459999999999999</v>
      </c>
      <c r="D54" s="3">
        <v>2.7189999999999999</v>
      </c>
      <c r="E54" s="3">
        <v>2.9870000000000001</v>
      </c>
      <c r="F54" s="3">
        <v>3.78</v>
      </c>
      <c r="G54" s="3">
        <v>3.52</v>
      </c>
      <c r="H54" s="3">
        <v>3.9260000000000002</v>
      </c>
      <c r="I54" s="3">
        <v>3.9209999999999998</v>
      </c>
      <c r="J54" s="3">
        <v>2.3759999999999999</v>
      </c>
      <c r="K54" s="3">
        <v>2.7269999999999999</v>
      </c>
      <c r="L54" s="3">
        <v>2.806</v>
      </c>
      <c r="M54" s="3">
        <v>2.9689999999999999</v>
      </c>
      <c r="N54" s="3">
        <v>3.3919999999999999</v>
      </c>
      <c r="O54" s="3">
        <v>4.01</v>
      </c>
      <c r="P54" s="3">
        <v>4.0819999999999999</v>
      </c>
      <c r="Q54" s="3">
        <v>4.2240000000000002</v>
      </c>
      <c r="R54" s="3">
        <v>1.946</v>
      </c>
      <c r="S54" s="3">
        <v>2.5670000000000002</v>
      </c>
      <c r="T54" s="3">
        <v>2.85</v>
      </c>
      <c r="U54" s="3">
        <v>3.5009999999999999</v>
      </c>
      <c r="V54" s="3">
        <v>4.2249999999999996</v>
      </c>
      <c r="W54" s="3">
        <v>4.3010000000000002</v>
      </c>
      <c r="X54" s="3">
        <v>4.8970000000000002</v>
      </c>
      <c r="Y54" s="3">
        <v>5.1310000000000002</v>
      </c>
      <c r="Z54" s="3">
        <v>2.2469999999999999</v>
      </c>
      <c r="AA54" s="3">
        <v>2.57</v>
      </c>
      <c r="AB54" s="3">
        <v>3.2090000000000001</v>
      </c>
      <c r="AC54" s="3">
        <v>3.5379999999999998</v>
      </c>
      <c r="AD54" s="3">
        <v>4.0410000000000004</v>
      </c>
      <c r="AE54" s="3">
        <v>4.6769999999999996</v>
      </c>
      <c r="AF54" s="3">
        <v>4.8600000000000003</v>
      </c>
      <c r="AG54" s="3">
        <v>5.2279999999999998</v>
      </c>
      <c r="AH54" s="4">
        <v>2.1259999999999999</v>
      </c>
      <c r="AI54" s="4">
        <v>0.48</v>
      </c>
      <c r="AJ54" s="4">
        <v>3.23</v>
      </c>
      <c r="AK54" s="4">
        <v>0.437</v>
      </c>
      <c r="AL54" s="4">
        <v>0.46600000000000003</v>
      </c>
      <c r="AM54" s="4">
        <v>0.46200000000000002</v>
      </c>
      <c r="AN54" s="4">
        <v>0.48299999999999998</v>
      </c>
      <c r="AO54" s="4">
        <v>0.624</v>
      </c>
      <c r="AP54" s="4">
        <v>0.60399999999999998</v>
      </c>
      <c r="AQ54" s="4">
        <v>0.48</v>
      </c>
      <c r="AR54" s="4">
        <v>0.44600000000000001</v>
      </c>
      <c r="AS54" s="4">
        <v>0.70899999999999996</v>
      </c>
      <c r="AT54" s="4">
        <v>3.323</v>
      </c>
      <c r="AU54" s="4">
        <v>0.54900000000000004</v>
      </c>
      <c r="AV54" s="4">
        <v>0.48699999999999999</v>
      </c>
      <c r="AW54" s="4">
        <v>0.92700000000000005</v>
      </c>
      <c r="AX54" s="4">
        <v>0.73499999999999999</v>
      </c>
      <c r="AY54" s="4">
        <v>1.0269999999999999</v>
      </c>
      <c r="AZ54" s="4">
        <v>1.1240000000000001</v>
      </c>
      <c r="BA54" s="4">
        <v>1.381</v>
      </c>
      <c r="BB54" s="4">
        <v>1.69</v>
      </c>
      <c r="BC54" s="4">
        <v>1.625</v>
      </c>
      <c r="BD54" s="4">
        <v>1.877</v>
      </c>
      <c r="BE54" s="4">
        <v>1.9670000000000001</v>
      </c>
      <c r="BF54" s="4">
        <v>1.675</v>
      </c>
      <c r="BG54" s="4">
        <v>0.50900000000000001</v>
      </c>
      <c r="BH54" s="4">
        <v>2.6280000000000001</v>
      </c>
      <c r="BI54" s="4">
        <v>0.45700000000000002</v>
      </c>
      <c r="BJ54" s="4">
        <v>0.52400000000000002</v>
      </c>
      <c r="BK54" s="4">
        <v>0.46800000000000003</v>
      </c>
      <c r="BL54" s="4">
        <v>0.55400000000000005</v>
      </c>
      <c r="BM54" s="4">
        <v>0.56899999999999995</v>
      </c>
      <c r="BN54" s="4">
        <v>0.50900000000000001</v>
      </c>
      <c r="BO54" s="4">
        <v>0.49199999999999999</v>
      </c>
      <c r="BP54" s="4">
        <v>0.45800000000000002</v>
      </c>
      <c r="BQ54" s="4">
        <v>0.67</v>
      </c>
      <c r="BR54" s="4">
        <v>1.905</v>
      </c>
      <c r="BS54" s="4">
        <v>0.51300000000000001</v>
      </c>
      <c r="BT54" s="4">
        <v>0.47199999999999998</v>
      </c>
      <c r="BU54" s="4">
        <v>1.4870000000000001</v>
      </c>
      <c r="BV54" s="4">
        <v>0.874</v>
      </c>
      <c r="BW54" s="4">
        <v>0.98499999999999999</v>
      </c>
      <c r="BX54" s="4">
        <v>1.337</v>
      </c>
      <c r="BY54" s="4">
        <v>1.4350000000000001</v>
      </c>
      <c r="BZ54" s="4">
        <v>1.5940000000000001</v>
      </c>
      <c r="CA54" s="4">
        <v>1.7929999999999999</v>
      </c>
      <c r="CB54" s="4">
        <v>1.863</v>
      </c>
      <c r="CC54" s="4">
        <v>1.8879999999999999</v>
      </c>
      <c r="CD54" s="4">
        <v>1.425</v>
      </c>
      <c r="CE54" s="4">
        <v>0.504</v>
      </c>
      <c r="CF54" s="4">
        <v>2.476</v>
      </c>
      <c r="CG54" s="4">
        <v>0.45100000000000001</v>
      </c>
      <c r="CH54" s="4">
        <v>0.53200000000000003</v>
      </c>
      <c r="CI54" s="4">
        <v>0.41899999999999998</v>
      </c>
      <c r="CJ54" s="4">
        <v>0.505</v>
      </c>
      <c r="CK54" s="4">
        <v>0.54500000000000004</v>
      </c>
      <c r="CL54" s="4">
        <v>0.497</v>
      </c>
      <c r="CM54" s="4">
        <v>0.48499999999999999</v>
      </c>
      <c r="CN54" s="4">
        <v>0.45400000000000001</v>
      </c>
      <c r="CO54" s="4">
        <v>0.66100000000000003</v>
      </c>
      <c r="CP54" s="4">
        <v>1.85</v>
      </c>
      <c r="CQ54" s="4">
        <v>0.51600000000000001</v>
      </c>
      <c r="CR54" s="4">
        <v>0.48399999999999999</v>
      </c>
      <c r="CS54" s="4">
        <v>1.573</v>
      </c>
    </row>
    <row r="55" spans="1:97" x14ac:dyDescent="0.55000000000000004">
      <c r="A55" s="3">
        <v>53</v>
      </c>
      <c r="B55" s="3">
        <v>2.383</v>
      </c>
      <c r="C55" s="3">
        <v>2.6739999999999999</v>
      </c>
      <c r="D55" s="3">
        <v>2.746</v>
      </c>
      <c r="E55" s="3">
        <v>3.02</v>
      </c>
      <c r="F55" s="3">
        <v>3.8210000000000002</v>
      </c>
      <c r="G55" s="3">
        <v>3.5590000000000002</v>
      </c>
      <c r="H55" s="3">
        <v>3.9710000000000001</v>
      </c>
      <c r="I55" s="3">
        <v>3.9649999999999999</v>
      </c>
      <c r="J55" s="3">
        <v>2.4249999999999998</v>
      </c>
      <c r="K55" s="3">
        <v>2.762</v>
      </c>
      <c r="L55" s="3">
        <v>2.839</v>
      </c>
      <c r="M55" s="3">
        <v>3.0030000000000001</v>
      </c>
      <c r="N55" s="3">
        <v>3.4580000000000002</v>
      </c>
      <c r="O55" s="3">
        <v>4.0579999999999998</v>
      </c>
      <c r="P55" s="3">
        <v>4.1289999999999996</v>
      </c>
      <c r="Q55" s="3">
        <v>4.2720000000000002</v>
      </c>
      <c r="R55" s="3">
        <v>1.9770000000000001</v>
      </c>
      <c r="S55" s="3">
        <v>2.6019999999999999</v>
      </c>
      <c r="T55" s="3">
        <v>2.8879999999999999</v>
      </c>
      <c r="U55" s="3">
        <v>3.5489999999999999</v>
      </c>
      <c r="V55" s="3">
        <v>4.29</v>
      </c>
      <c r="W55" s="3">
        <v>4.3600000000000003</v>
      </c>
      <c r="X55" s="3">
        <v>4.9589999999999996</v>
      </c>
      <c r="Y55" s="3">
        <v>5.1909999999999998</v>
      </c>
      <c r="Z55" s="3">
        <v>2.2909999999999999</v>
      </c>
      <c r="AA55" s="3">
        <v>2.6059999999999999</v>
      </c>
      <c r="AB55" s="3">
        <v>3.254</v>
      </c>
      <c r="AC55" s="3">
        <v>3.5880000000000001</v>
      </c>
      <c r="AD55" s="3">
        <v>4.0919999999999996</v>
      </c>
      <c r="AE55" s="3">
        <v>4.7370000000000001</v>
      </c>
      <c r="AF55" s="3">
        <v>4.9169999999999998</v>
      </c>
      <c r="AG55" s="3">
        <v>5.2859999999999996</v>
      </c>
      <c r="AH55" s="4">
        <v>2.149</v>
      </c>
      <c r="AI55" s="4">
        <v>0.48199999999999998</v>
      </c>
      <c r="AJ55" s="4">
        <v>3.2370000000000001</v>
      </c>
      <c r="AK55" s="4">
        <v>0.439</v>
      </c>
      <c r="AL55" s="4">
        <v>0.46800000000000003</v>
      </c>
      <c r="AM55" s="4">
        <v>0.46400000000000002</v>
      </c>
      <c r="AN55" s="4">
        <v>0.48599999999999999</v>
      </c>
      <c r="AO55" s="4">
        <v>0.628</v>
      </c>
      <c r="AP55" s="4">
        <v>0.60699999999999998</v>
      </c>
      <c r="AQ55" s="4">
        <v>0.48199999999999998</v>
      </c>
      <c r="AR55" s="4">
        <v>0.44800000000000001</v>
      </c>
      <c r="AS55" s="4">
        <v>0.71399999999999997</v>
      </c>
      <c r="AT55" s="4">
        <v>3.319</v>
      </c>
      <c r="AU55" s="4">
        <v>0.55200000000000005</v>
      </c>
      <c r="AV55" s="4">
        <v>0.49</v>
      </c>
      <c r="AW55" s="4">
        <v>0.93</v>
      </c>
      <c r="AX55" s="4">
        <v>0.747</v>
      </c>
      <c r="AY55" s="4">
        <v>1.0409999999999999</v>
      </c>
      <c r="AZ55" s="4">
        <v>1.139</v>
      </c>
      <c r="BA55" s="4">
        <v>1.4</v>
      </c>
      <c r="BB55" s="4">
        <v>1.716</v>
      </c>
      <c r="BC55" s="4">
        <v>1.647</v>
      </c>
      <c r="BD55" s="4">
        <v>1.901</v>
      </c>
      <c r="BE55" s="4">
        <v>1.99</v>
      </c>
      <c r="BF55" s="4">
        <v>1.6970000000000001</v>
      </c>
      <c r="BG55" s="4">
        <v>0.51100000000000001</v>
      </c>
      <c r="BH55" s="4">
        <v>2.6469999999999998</v>
      </c>
      <c r="BI55" s="4">
        <v>0.45900000000000002</v>
      </c>
      <c r="BJ55" s="4">
        <v>0.52700000000000002</v>
      </c>
      <c r="BK55" s="4">
        <v>0.47</v>
      </c>
      <c r="BL55" s="4">
        <v>0.55700000000000005</v>
      </c>
      <c r="BM55" s="4">
        <v>0.57299999999999995</v>
      </c>
      <c r="BN55" s="4">
        <v>0.51200000000000001</v>
      </c>
      <c r="BO55" s="4">
        <v>0.495</v>
      </c>
      <c r="BP55" s="4">
        <v>0.46100000000000002</v>
      </c>
      <c r="BQ55" s="4">
        <v>0.67400000000000004</v>
      </c>
      <c r="BR55" s="4">
        <v>1.9410000000000001</v>
      </c>
      <c r="BS55" s="4">
        <v>0.51400000000000001</v>
      </c>
      <c r="BT55" s="4">
        <v>0.47499999999999998</v>
      </c>
      <c r="BU55" s="4">
        <v>1.488</v>
      </c>
      <c r="BV55" s="4">
        <v>0.89100000000000001</v>
      </c>
      <c r="BW55" s="4">
        <v>0.999</v>
      </c>
      <c r="BX55" s="4">
        <v>1.3560000000000001</v>
      </c>
      <c r="BY55" s="4">
        <v>1.4550000000000001</v>
      </c>
      <c r="BZ55" s="4">
        <v>1.6140000000000001</v>
      </c>
      <c r="CA55" s="4">
        <v>1.8160000000000001</v>
      </c>
      <c r="CB55" s="4">
        <v>1.885</v>
      </c>
      <c r="CC55" s="4">
        <v>1.909</v>
      </c>
      <c r="CD55" s="4">
        <v>1.4430000000000001</v>
      </c>
      <c r="CE55" s="4">
        <v>0.50600000000000001</v>
      </c>
      <c r="CF55" s="4">
        <v>2.5009999999999999</v>
      </c>
      <c r="CG55" s="4">
        <v>0.45300000000000001</v>
      </c>
      <c r="CH55" s="4">
        <v>0.53400000000000003</v>
      </c>
      <c r="CI55" s="4">
        <v>0.42099999999999999</v>
      </c>
      <c r="CJ55" s="4">
        <v>0.50900000000000001</v>
      </c>
      <c r="CK55" s="4">
        <v>0.54800000000000004</v>
      </c>
      <c r="CL55" s="4">
        <v>0.499</v>
      </c>
      <c r="CM55" s="4">
        <v>0.48799999999999999</v>
      </c>
      <c r="CN55" s="4">
        <v>0.45600000000000002</v>
      </c>
      <c r="CO55" s="4">
        <v>0.66500000000000004</v>
      </c>
      <c r="CP55" s="4">
        <v>1.8839999999999999</v>
      </c>
      <c r="CQ55" s="4">
        <v>0.51800000000000002</v>
      </c>
      <c r="CR55" s="4">
        <v>0.48599999999999999</v>
      </c>
      <c r="CS55" s="4">
        <v>1.575</v>
      </c>
    </row>
    <row r="56" spans="1:97" x14ac:dyDescent="0.55000000000000004">
      <c r="A56" s="3">
        <v>54</v>
      </c>
      <c r="B56" s="3">
        <v>2.4060000000000001</v>
      </c>
      <c r="C56" s="3">
        <v>2.7029999999999998</v>
      </c>
      <c r="D56" s="3">
        <v>2.7749999999999999</v>
      </c>
      <c r="E56" s="3">
        <v>3.0550000000000002</v>
      </c>
      <c r="F56" s="3">
        <v>3.8650000000000002</v>
      </c>
      <c r="G56" s="3">
        <v>3.597</v>
      </c>
      <c r="H56" s="3">
        <v>4.0129999999999999</v>
      </c>
      <c r="I56" s="3">
        <v>4.0090000000000003</v>
      </c>
      <c r="J56" s="3">
        <v>2.4620000000000002</v>
      </c>
      <c r="K56" s="3">
        <v>2.8</v>
      </c>
      <c r="L56" s="3">
        <v>2.8719999999999999</v>
      </c>
      <c r="M56" s="3">
        <v>3.0350000000000001</v>
      </c>
      <c r="N56" s="3">
        <v>3.4940000000000002</v>
      </c>
      <c r="O56" s="3">
        <v>4.1029999999999998</v>
      </c>
      <c r="P56" s="3">
        <v>4.1760000000000002</v>
      </c>
      <c r="Q56" s="3">
        <v>4.32</v>
      </c>
      <c r="R56" s="3">
        <v>2.004</v>
      </c>
      <c r="S56" s="3">
        <v>2.637</v>
      </c>
      <c r="T56" s="3">
        <v>2.9279999999999999</v>
      </c>
      <c r="U56" s="3">
        <v>3.6</v>
      </c>
      <c r="V56" s="3">
        <v>4.367</v>
      </c>
      <c r="W56" s="3">
        <v>4.4130000000000003</v>
      </c>
      <c r="X56" s="3">
        <v>5.0170000000000003</v>
      </c>
      <c r="Y56" s="3">
        <v>5.2489999999999997</v>
      </c>
      <c r="Z56" s="3">
        <v>2.327</v>
      </c>
      <c r="AA56" s="3">
        <v>2.64</v>
      </c>
      <c r="AB56" s="3">
        <v>3.302</v>
      </c>
      <c r="AC56" s="3">
        <v>3.6349999999999998</v>
      </c>
      <c r="AD56" s="3">
        <v>4.1429999999999998</v>
      </c>
      <c r="AE56" s="3">
        <v>4.7919999999999998</v>
      </c>
      <c r="AF56" s="3">
        <v>4.9749999999999996</v>
      </c>
      <c r="AG56" s="3">
        <v>5.3449999999999998</v>
      </c>
      <c r="AH56" s="4">
        <v>2.1720000000000002</v>
      </c>
      <c r="AI56" s="4">
        <v>0.48499999999999999</v>
      </c>
      <c r="AJ56" s="4">
        <v>3.24</v>
      </c>
      <c r="AK56" s="4">
        <v>0.441</v>
      </c>
      <c r="AL56" s="4">
        <v>0.47</v>
      </c>
      <c r="AM56" s="4">
        <v>0.46600000000000003</v>
      </c>
      <c r="AN56" s="4">
        <v>0.48799999999999999</v>
      </c>
      <c r="AO56" s="4">
        <v>0.63100000000000001</v>
      </c>
      <c r="AP56" s="4">
        <v>0.61</v>
      </c>
      <c r="AQ56" s="4">
        <v>0.48399999999999999</v>
      </c>
      <c r="AR56" s="4">
        <v>0.45</v>
      </c>
      <c r="AS56" s="4">
        <v>0.71899999999999997</v>
      </c>
      <c r="AT56" s="4">
        <v>3.3130000000000002</v>
      </c>
      <c r="AU56" s="4">
        <v>0.55400000000000005</v>
      </c>
      <c r="AV56" s="4">
        <v>0.49199999999999999</v>
      </c>
      <c r="AW56" s="4">
        <v>0.93400000000000005</v>
      </c>
      <c r="AX56" s="4">
        <v>0.75700000000000001</v>
      </c>
      <c r="AY56" s="4">
        <v>1.0549999999999999</v>
      </c>
      <c r="AZ56" s="4">
        <v>1.155</v>
      </c>
      <c r="BA56" s="4">
        <v>1.42</v>
      </c>
      <c r="BB56" s="4">
        <v>1.7470000000000001</v>
      </c>
      <c r="BC56" s="4">
        <v>1.667</v>
      </c>
      <c r="BD56" s="4">
        <v>1.923</v>
      </c>
      <c r="BE56" s="4">
        <v>2.012</v>
      </c>
      <c r="BF56" s="4">
        <v>1.7190000000000001</v>
      </c>
      <c r="BG56" s="4">
        <v>0.51400000000000001</v>
      </c>
      <c r="BH56" s="4">
        <v>2.6709999999999998</v>
      </c>
      <c r="BI56" s="4">
        <v>0.46200000000000002</v>
      </c>
      <c r="BJ56" s="4">
        <v>0.52900000000000003</v>
      </c>
      <c r="BK56" s="4">
        <v>0.47199999999999998</v>
      </c>
      <c r="BL56" s="4">
        <v>0.55900000000000005</v>
      </c>
      <c r="BM56" s="4">
        <v>0.57599999999999996</v>
      </c>
      <c r="BN56" s="4">
        <v>0.51400000000000001</v>
      </c>
      <c r="BO56" s="4">
        <v>0.497</v>
      </c>
      <c r="BP56" s="4">
        <v>0.46200000000000002</v>
      </c>
      <c r="BQ56" s="4">
        <v>0.67800000000000005</v>
      </c>
      <c r="BR56" s="4">
        <v>1.978</v>
      </c>
      <c r="BS56" s="4">
        <v>0.51700000000000002</v>
      </c>
      <c r="BT56" s="4">
        <v>0.47699999999999998</v>
      </c>
      <c r="BU56" s="4">
        <v>1.49</v>
      </c>
      <c r="BV56" s="4">
        <v>0.90500000000000003</v>
      </c>
      <c r="BW56" s="4">
        <v>1.012</v>
      </c>
      <c r="BX56" s="4">
        <v>1.3759999999999999</v>
      </c>
      <c r="BY56" s="4">
        <v>1.474</v>
      </c>
      <c r="BZ56" s="4">
        <v>1.6339999999999999</v>
      </c>
      <c r="CA56" s="4">
        <v>1.837</v>
      </c>
      <c r="CB56" s="4">
        <v>1.907</v>
      </c>
      <c r="CC56" s="4">
        <v>1.93</v>
      </c>
      <c r="CD56" s="4">
        <v>1.4610000000000001</v>
      </c>
      <c r="CE56" s="4">
        <v>0.50900000000000001</v>
      </c>
      <c r="CF56" s="4">
        <v>2.5209999999999999</v>
      </c>
      <c r="CG56" s="4">
        <v>0.45500000000000002</v>
      </c>
      <c r="CH56" s="4">
        <v>0.53700000000000003</v>
      </c>
      <c r="CI56" s="4">
        <v>0.42299999999999999</v>
      </c>
      <c r="CJ56" s="4">
        <v>0.51</v>
      </c>
      <c r="CK56" s="4">
        <v>0.55100000000000005</v>
      </c>
      <c r="CL56" s="4">
        <v>0.502</v>
      </c>
      <c r="CM56" s="4">
        <v>0.49</v>
      </c>
      <c r="CN56" s="4">
        <v>0.45900000000000002</v>
      </c>
      <c r="CO56" s="4">
        <v>0.66900000000000004</v>
      </c>
      <c r="CP56" s="4">
        <v>1.9159999999999999</v>
      </c>
      <c r="CQ56" s="4">
        <v>0.52100000000000002</v>
      </c>
      <c r="CR56" s="4">
        <v>0.48899999999999999</v>
      </c>
      <c r="CS56" s="4">
        <v>1.577</v>
      </c>
    </row>
    <row r="57" spans="1:97" x14ac:dyDescent="0.55000000000000004">
      <c r="A57" s="3">
        <v>55</v>
      </c>
      <c r="B57" s="3">
        <v>2.431</v>
      </c>
      <c r="C57" s="3">
        <v>2.7309999999999999</v>
      </c>
      <c r="D57" s="3">
        <v>2.8050000000000002</v>
      </c>
      <c r="E57" s="3">
        <v>3.09</v>
      </c>
      <c r="F57" s="3">
        <v>3.9089999999999998</v>
      </c>
      <c r="G57" s="3">
        <v>3.6389999999999998</v>
      </c>
      <c r="H57" s="3">
        <v>4.0549999999999997</v>
      </c>
      <c r="I57" s="3">
        <v>4.0549999999999997</v>
      </c>
      <c r="J57" s="3">
        <v>2.4860000000000002</v>
      </c>
      <c r="K57" s="3">
        <v>2.835</v>
      </c>
      <c r="L57" s="3">
        <v>2.9049999999999998</v>
      </c>
      <c r="M57" s="3">
        <v>3.0720000000000001</v>
      </c>
      <c r="N57" s="3">
        <v>3.5110000000000001</v>
      </c>
      <c r="O57" s="3">
        <v>4.1509999999999998</v>
      </c>
      <c r="P57" s="3">
        <v>4.2229999999999999</v>
      </c>
      <c r="Q57" s="3">
        <v>4.3710000000000004</v>
      </c>
      <c r="R57" s="3">
        <v>2.028</v>
      </c>
      <c r="S57" s="3">
        <v>2.67</v>
      </c>
      <c r="T57" s="3">
        <v>2.9689999999999999</v>
      </c>
      <c r="U57" s="3">
        <v>3.6480000000000001</v>
      </c>
      <c r="V57" s="3">
        <v>4.45</v>
      </c>
      <c r="W57" s="3">
        <v>4.4710000000000001</v>
      </c>
      <c r="X57" s="3">
        <v>5.0789999999999997</v>
      </c>
      <c r="Y57" s="3">
        <v>5.306</v>
      </c>
      <c r="Z57" s="3">
        <v>2.3530000000000002</v>
      </c>
      <c r="AA57" s="3">
        <v>2.677</v>
      </c>
      <c r="AB57" s="3">
        <v>3.3479999999999999</v>
      </c>
      <c r="AC57" s="3">
        <v>3.681</v>
      </c>
      <c r="AD57" s="3">
        <v>4.1959999999999997</v>
      </c>
      <c r="AE57" s="3">
        <v>4.8499999999999996</v>
      </c>
      <c r="AF57" s="3">
        <v>5.03</v>
      </c>
      <c r="AG57" s="3">
        <v>5.4029999999999996</v>
      </c>
      <c r="AH57" s="4">
        <v>2.1970000000000001</v>
      </c>
      <c r="AI57" s="4">
        <v>0.48699999999999999</v>
      </c>
      <c r="AJ57" s="4">
        <v>3.2589999999999999</v>
      </c>
      <c r="AK57" s="4">
        <v>0.44400000000000001</v>
      </c>
      <c r="AL57" s="4">
        <v>0.47199999999999998</v>
      </c>
      <c r="AM57" s="4">
        <v>0.46800000000000003</v>
      </c>
      <c r="AN57" s="4">
        <v>0.49</v>
      </c>
      <c r="AO57" s="4">
        <v>0.63400000000000001</v>
      </c>
      <c r="AP57" s="4">
        <v>0.61299999999999999</v>
      </c>
      <c r="AQ57" s="4">
        <v>0.48599999999999999</v>
      </c>
      <c r="AR57" s="4">
        <v>0.45300000000000001</v>
      </c>
      <c r="AS57" s="4">
        <v>0.72299999999999998</v>
      </c>
      <c r="AT57" s="4">
        <v>3.387</v>
      </c>
      <c r="AU57" s="4">
        <v>0.55700000000000005</v>
      </c>
      <c r="AV57" s="4">
        <v>0.49399999999999999</v>
      </c>
      <c r="AW57" s="4">
        <v>0.93700000000000006</v>
      </c>
      <c r="AX57" s="4">
        <v>0.76600000000000001</v>
      </c>
      <c r="AY57" s="4">
        <v>1.0680000000000001</v>
      </c>
      <c r="AZ57" s="4">
        <v>1.171</v>
      </c>
      <c r="BA57" s="4">
        <v>1.4390000000000001</v>
      </c>
      <c r="BB57" s="4">
        <v>1.78</v>
      </c>
      <c r="BC57" s="4">
        <v>1.6890000000000001</v>
      </c>
      <c r="BD57" s="4">
        <v>1.9470000000000001</v>
      </c>
      <c r="BE57" s="4">
        <v>2.0339999999999998</v>
      </c>
      <c r="BF57" s="4">
        <v>1.742</v>
      </c>
      <c r="BG57" s="4">
        <v>0.51600000000000001</v>
      </c>
      <c r="BH57" s="4">
        <v>2.6930000000000001</v>
      </c>
      <c r="BI57" s="4">
        <v>0.46400000000000002</v>
      </c>
      <c r="BJ57" s="4">
        <v>0.53100000000000003</v>
      </c>
      <c r="BK57" s="4">
        <v>0.47399999999999998</v>
      </c>
      <c r="BL57" s="4">
        <v>0.56299999999999994</v>
      </c>
      <c r="BM57" s="4">
        <v>0.57999999999999996</v>
      </c>
      <c r="BN57" s="4">
        <v>0.51700000000000002</v>
      </c>
      <c r="BO57" s="4">
        <v>0.499</v>
      </c>
      <c r="BP57" s="4">
        <v>0.46500000000000002</v>
      </c>
      <c r="BQ57" s="4">
        <v>0.68200000000000005</v>
      </c>
      <c r="BR57" s="4">
        <v>2.0139999999999998</v>
      </c>
      <c r="BS57" s="4">
        <v>0.52</v>
      </c>
      <c r="BT57" s="4">
        <v>0.47899999999999998</v>
      </c>
      <c r="BU57" s="4">
        <v>1.492</v>
      </c>
      <c r="BV57" s="4">
        <v>0.91500000000000004</v>
      </c>
      <c r="BW57" s="4">
        <v>1.026</v>
      </c>
      <c r="BX57" s="4">
        <v>1.395</v>
      </c>
      <c r="BY57" s="4">
        <v>1.4930000000000001</v>
      </c>
      <c r="BZ57" s="4">
        <v>1.655</v>
      </c>
      <c r="CA57" s="4">
        <v>1.859</v>
      </c>
      <c r="CB57" s="4">
        <v>1.9279999999999999</v>
      </c>
      <c r="CC57" s="4">
        <v>1.9510000000000001</v>
      </c>
      <c r="CD57" s="4">
        <v>1.4790000000000001</v>
      </c>
      <c r="CE57" s="4">
        <v>0.51300000000000001</v>
      </c>
      <c r="CF57" s="4">
        <v>2.5449999999999999</v>
      </c>
      <c r="CG57" s="4">
        <v>0.45800000000000002</v>
      </c>
      <c r="CH57" s="4">
        <v>0.53900000000000003</v>
      </c>
      <c r="CI57" s="4">
        <v>0.42499999999999999</v>
      </c>
      <c r="CJ57" s="4">
        <v>0.51300000000000001</v>
      </c>
      <c r="CK57" s="4">
        <v>0.55400000000000005</v>
      </c>
      <c r="CL57" s="4">
        <v>0.504</v>
      </c>
      <c r="CM57" s="4">
        <v>0.49199999999999999</v>
      </c>
      <c r="CN57" s="4">
        <v>0.46</v>
      </c>
      <c r="CO57" s="4">
        <v>0.67200000000000004</v>
      </c>
      <c r="CP57" s="4">
        <v>1.95</v>
      </c>
      <c r="CQ57" s="4">
        <v>0.52300000000000002</v>
      </c>
      <c r="CR57" s="4">
        <v>0.49099999999999999</v>
      </c>
      <c r="CS57" s="4">
        <v>1.5780000000000001</v>
      </c>
    </row>
    <row r="58" spans="1:97" x14ac:dyDescent="0.55000000000000004">
      <c r="A58" s="3">
        <v>56</v>
      </c>
      <c r="B58" s="3">
        <v>2.4540000000000002</v>
      </c>
      <c r="C58" s="3">
        <v>2.7589999999999999</v>
      </c>
      <c r="D58" s="3">
        <v>2.8340000000000001</v>
      </c>
      <c r="E58" s="3">
        <v>3.12</v>
      </c>
      <c r="F58" s="3">
        <v>3.952</v>
      </c>
      <c r="G58" s="3">
        <v>3.6749999999999998</v>
      </c>
      <c r="H58" s="3">
        <v>4.0979999999999999</v>
      </c>
      <c r="I58" s="3">
        <v>4.0990000000000002</v>
      </c>
      <c r="J58" s="3">
        <v>2.5049999999999999</v>
      </c>
      <c r="K58" s="3">
        <v>2.87</v>
      </c>
      <c r="L58" s="3">
        <v>2.9409999999999998</v>
      </c>
      <c r="M58" s="3">
        <v>3.1070000000000002</v>
      </c>
      <c r="N58" s="3">
        <v>3.532</v>
      </c>
      <c r="O58" s="3">
        <v>4.1959999999999997</v>
      </c>
      <c r="P58" s="3">
        <v>4.2670000000000003</v>
      </c>
      <c r="Q58" s="3">
        <v>4.4180000000000001</v>
      </c>
      <c r="R58" s="3">
        <v>2.0459999999999998</v>
      </c>
      <c r="S58" s="3">
        <v>2.7050000000000001</v>
      </c>
      <c r="T58" s="3">
        <v>3.0070000000000001</v>
      </c>
      <c r="U58" s="3">
        <v>3.6960000000000002</v>
      </c>
      <c r="V58" s="3">
        <v>4.5419999999999998</v>
      </c>
      <c r="W58" s="3">
        <v>4.524</v>
      </c>
      <c r="X58" s="3">
        <v>5.1369999999999996</v>
      </c>
      <c r="Y58" s="3">
        <v>5.3609999999999998</v>
      </c>
      <c r="Z58" s="3">
        <v>2.3730000000000002</v>
      </c>
      <c r="AA58" s="3">
        <v>2.7130000000000001</v>
      </c>
      <c r="AB58" s="3">
        <v>3.3959999999999999</v>
      </c>
      <c r="AC58" s="3">
        <v>3.7309999999999999</v>
      </c>
      <c r="AD58" s="3">
        <v>4.2460000000000004</v>
      </c>
      <c r="AE58" s="3">
        <v>4.91</v>
      </c>
      <c r="AF58" s="3">
        <v>5.0839999999999996</v>
      </c>
      <c r="AG58" s="3">
        <v>5.4610000000000003</v>
      </c>
      <c r="AH58" s="4">
        <v>2.2210000000000001</v>
      </c>
      <c r="AI58" s="4">
        <v>0.48899999999999999</v>
      </c>
      <c r="AJ58" s="4">
        <v>3.2850000000000001</v>
      </c>
      <c r="AK58" s="4">
        <v>0.44500000000000001</v>
      </c>
      <c r="AL58" s="4">
        <v>0.47499999999999998</v>
      </c>
      <c r="AM58" s="4">
        <v>0.47</v>
      </c>
      <c r="AN58" s="4">
        <v>0.49199999999999999</v>
      </c>
      <c r="AO58" s="4">
        <v>0.63700000000000001</v>
      </c>
      <c r="AP58" s="4">
        <v>0.61699999999999999</v>
      </c>
      <c r="AQ58" s="4">
        <v>0.48799999999999999</v>
      </c>
      <c r="AR58" s="4">
        <v>0.45500000000000002</v>
      </c>
      <c r="AS58" s="4">
        <v>0.72699999999999998</v>
      </c>
      <c r="AT58" s="4">
        <v>3.347</v>
      </c>
      <c r="AU58" s="4">
        <v>0.56000000000000005</v>
      </c>
      <c r="AV58" s="4">
        <v>0.497</v>
      </c>
      <c r="AW58" s="4">
        <v>0.94099999999999995</v>
      </c>
      <c r="AX58" s="4">
        <v>0.77300000000000002</v>
      </c>
      <c r="AY58" s="4">
        <v>1.0820000000000001</v>
      </c>
      <c r="AZ58" s="4">
        <v>1.1859999999999999</v>
      </c>
      <c r="BA58" s="4">
        <v>1.458</v>
      </c>
      <c r="BB58" s="4">
        <v>1.8169999999999999</v>
      </c>
      <c r="BC58" s="4">
        <v>1.7090000000000001</v>
      </c>
      <c r="BD58" s="4">
        <v>1.9690000000000001</v>
      </c>
      <c r="BE58" s="4">
        <v>2.0550000000000002</v>
      </c>
      <c r="BF58" s="4">
        <v>1.7629999999999999</v>
      </c>
      <c r="BG58" s="4">
        <v>0.51900000000000002</v>
      </c>
      <c r="BH58" s="4">
        <v>2.7189999999999999</v>
      </c>
      <c r="BI58" s="4">
        <v>0.46600000000000003</v>
      </c>
      <c r="BJ58" s="4">
        <v>0.53400000000000003</v>
      </c>
      <c r="BK58" s="4">
        <v>0.47599999999999998</v>
      </c>
      <c r="BL58" s="4">
        <v>0.56499999999999995</v>
      </c>
      <c r="BM58" s="4">
        <v>0.58399999999999996</v>
      </c>
      <c r="BN58" s="4">
        <v>0.51900000000000002</v>
      </c>
      <c r="BO58" s="4">
        <v>0.502</v>
      </c>
      <c r="BP58" s="4">
        <v>0.46700000000000003</v>
      </c>
      <c r="BQ58" s="4">
        <v>0.68600000000000005</v>
      </c>
      <c r="BR58" s="4">
        <v>2.0499999999999998</v>
      </c>
      <c r="BS58" s="4">
        <v>0.52200000000000002</v>
      </c>
      <c r="BT58" s="4">
        <v>0.48199999999999998</v>
      </c>
      <c r="BU58" s="4">
        <v>1.494</v>
      </c>
      <c r="BV58" s="4">
        <v>0.92300000000000004</v>
      </c>
      <c r="BW58" s="4">
        <v>1.04</v>
      </c>
      <c r="BX58" s="4">
        <v>1.415</v>
      </c>
      <c r="BY58" s="4">
        <v>1.5129999999999999</v>
      </c>
      <c r="BZ58" s="4">
        <v>1.675</v>
      </c>
      <c r="CA58" s="4">
        <v>1.8819999999999999</v>
      </c>
      <c r="CB58" s="4">
        <v>1.9490000000000001</v>
      </c>
      <c r="CC58" s="4">
        <v>1.972</v>
      </c>
      <c r="CD58" s="4">
        <v>1.496</v>
      </c>
      <c r="CE58" s="4">
        <v>0.51500000000000001</v>
      </c>
      <c r="CF58" s="4">
        <v>2.5710000000000002</v>
      </c>
      <c r="CG58" s="4">
        <v>0.46</v>
      </c>
      <c r="CH58" s="4">
        <v>0.54100000000000004</v>
      </c>
      <c r="CI58" s="4">
        <v>0.42599999999999999</v>
      </c>
      <c r="CJ58" s="4">
        <v>0.51500000000000001</v>
      </c>
      <c r="CK58" s="4">
        <v>0.55700000000000005</v>
      </c>
      <c r="CL58" s="4">
        <v>0.50600000000000001</v>
      </c>
      <c r="CM58" s="4">
        <v>0.49299999999999999</v>
      </c>
      <c r="CN58" s="4">
        <v>0.46200000000000002</v>
      </c>
      <c r="CO58" s="4">
        <v>0.67600000000000005</v>
      </c>
      <c r="CP58" s="4">
        <v>1.9850000000000001</v>
      </c>
      <c r="CQ58" s="4">
        <v>0.52600000000000002</v>
      </c>
      <c r="CR58" s="4">
        <v>0.49399999999999999</v>
      </c>
      <c r="CS58" s="4">
        <v>1.581</v>
      </c>
    </row>
    <row r="59" spans="1:97" x14ac:dyDescent="0.55000000000000004">
      <c r="A59" s="3">
        <v>57</v>
      </c>
      <c r="B59" s="3">
        <v>2.4790000000000001</v>
      </c>
      <c r="C59" s="3">
        <v>2.79</v>
      </c>
      <c r="D59" s="3">
        <v>2.8650000000000002</v>
      </c>
      <c r="E59" s="3">
        <v>3.1549999999999998</v>
      </c>
      <c r="F59" s="3">
        <v>3.9929999999999999</v>
      </c>
      <c r="G59" s="3">
        <v>3.7130000000000001</v>
      </c>
      <c r="H59" s="3">
        <v>4.1399999999999997</v>
      </c>
      <c r="I59" s="3">
        <v>4.1399999999999997</v>
      </c>
      <c r="J59" s="3">
        <v>2.5179999999999998</v>
      </c>
      <c r="K59" s="3">
        <v>2.91</v>
      </c>
      <c r="L59" s="3">
        <v>2.9740000000000002</v>
      </c>
      <c r="M59" s="3">
        <v>3.141</v>
      </c>
      <c r="N59" s="3">
        <v>3.5569999999999999</v>
      </c>
      <c r="O59" s="3">
        <v>4.2409999999999997</v>
      </c>
      <c r="P59" s="3">
        <v>4.3140000000000001</v>
      </c>
      <c r="Q59" s="3">
        <v>4.4630000000000001</v>
      </c>
      <c r="R59" s="3">
        <v>2.0649999999999999</v>
      </c>
      <c r="S59" s="3">
        <v>2.74</v>
      </c>
      <c r="T59" s="3">
        <v>3.0470000000000002</v>
      </c>
      <c r="U59" s="3">
        <v>3.7469999999999999</v>
      </c>
      <c r="V59" s="3">
        <v>4.6520000000000001</v>
      </c>
      <c r="W59" s="3">
        <v>4.5789999999999997</v>
      </c>
      <c r="X59" s="3">
        <v>5.1909999999999998</v>
      </c>
      <c r="Y59" s="3">
        <v>5.4180000000000001</v>
      </c>
      <c r="Z59" s="3">
        <v>2.3940000000000001</v>
      </c>
      <c r="AA59" s="3">
        <v>2.7519999999999998</v>
      </c>
      <c r="AB59" s="3">
        <v>3.4420000000000002</v>
      </c>
      <c r="AC59" s="3">
        <v>3.778</v>
      </c>
      <c r="AD59" s="3">
        <v>4.2969999999999997</v>
      </c>
      <c r="AE59" s="3">
        <v>4.9640000000000004</v>
      </c>
      <c r="AF59" s="3">
        <v>5.1390000000000002</v>
      </c>
      <c r="AG59" s="3">
        <v>5.516</v>
      </c>
      <c r="AH59" s="4">
        <v>2.242</v>
      </c>
      <c r="AI59" s="4">
        <v>0.49199999999999999</v>
      </c>
      <c r="AJ59" s="4">
        <v>3.2869999999999999</v>
      </c>
      <c r="AK59" s="4">
        <v>0.44800000000000001</v>
      </c>
      <c r="AL59" s="4">
        <v>0.47599999999999998</v>
      </c>
      <c r="AM59" s="4">
        <v>0.47199999999999998</v>
      </c>
      <c r="AN59" s="4">
        <v>0.49399999999999999</v>
      </c>
      <c r="AO59" s="4">
        <v>0.64100000000000001</v>
      </c>
      <c r="AP59" s="4">
        <v>0.62</v>
      </c>
      <c r="AQ59" s="4">
        <v>0.49099999999999999</v>
      </c>
      <c r="AR59" s="4">
        <v>0.45700000000000002</v>
      </c>
      <c r="AS59" s="4">
        <v>0.73199999999999998</v>
      </c>
      <c r="AT59" s="4">
        <v>3.3809999999999998</v>
      </c>
      <c r="AU59" s="4">
        <v>0.56200000000000006</v>
      </c>
      <c r="AV59" s="4">
        <v>0.499</v>
      </c>
      <c r="AW59" s="4">
        <v>0.94399999999999995</v>
      </c>
      <c r="AX59" s="4">
        <v>0.78</v>
      </c>
      <c r="AY59" s="4">
        <v>1.0960000000000001</v>
      </c>
      <c r="AZ59" s="4">
        <v>1.202</v>
      </c>
      <c r="BA59" s="4">
        <v>1.478</v>
      </c>
      <c r="BB59" s="4">
        <v>1.861</v>
      </c>
      <c r="BC59" s="4">
        <v>1.73</v>
      </c>
      <c r="BD59" s="4">
        <v>1.99</v>
      </c>
      <c r="BE59" s="4">
        <v>2.077</v>
      </c>
      <c r="BF59" s="4">
        <v>1.7849999999999999</v>
      </c>
      <c r="BG59" s="4">
        <v>0.52200000000000002</v>
      </c>
      <c r="BH59" s="4">
        <v>2.7410000000000001</v>
      </c>
      <c r="BI59" s="4">
        <v>0.46800000000000003</v>
      </c>
      <c r="BJ59" s="4">
        <v>0.53600000000000003</v>
      </c>
      <c r="BK59" s="4">
        <v>0.47899999999999998</v>
      </c>
      <c r="BL59" s="4">
        <v>0.56799999999999995</v>
      </c>
      <c r="BM59" s="4">
        <v>0.58699999999999997</v>
      </c>
      <c r="BN59" s="4">
        <v>0.52200000000000002</v>
      </c>
      <c r="BO59" s="4">
        <v>0.504</v>
      </c>
      <c r="BP59" s="4">
        <v>0.46899999999999997</v>
      </c>
      <c r="BQ59" s="4">
        <v>0.69</v>
      </c>
      <c r="BR59" s="4">
        <v>2.0870000000000002</v>
      </c>
      <c r="BS59" s="4">
        <v>0.52500000000000002</v>
      </c>
      <c r="BT59" s="4">
        <v>0.48399999999999999</v>
      </c>
      <c r="BU59" s="4">
        <v>1.4950000000000001</v>
      </c>
      <c r="BV59" s="4">
        <v>0.93100000000000005</v>
      </c>
      <c r="BW59" s="4">
        <v>1.0549999999999999</v>
      </c>
      <c r="BX59" s="4">
        <v>1.4339999999999999</v>
      </c>
      <c r="BY59" s="4">
        <v>1.532</v>
      </c>
      <c r="BZ59" s="4">
        <v>1.6950000000000001</v>
      </c>
      <c r="CA59" s="4">
        <v>1.903</v>
      </c>
      <c r="CB59" s="4">
        <v>1.97</v>
      </c>
      <c r="CC59" s="4">
        <v>1.992</v>
      </c>
      <c r="CD59" s="4">
        <v>1.514</v>
      </c>
      <c r="CE59" s="4">
        <v>0.51800000000000002</v>
      </c>
      <c r="CF59" s="4">
        <v>2.5910000000000002</v>
      </c>
      <c r="CG59" s="4">
        <v>0.46200000000000002</v>
      </c>
      <c r="CH59" s="4">
        <v>0.54400000000000004</v>
      </c>
      <c r="CI59" s="4">
        <v>0.42799999999999999</v>
      </c>
      <c r="CJ59" s="4">
        <v>0.51700000000000002</v>
      </c>
      <c r="CK59" s="4">
        <v>0.56000000000000005</v>
      </c>
      <c r="CL59" s="4">
        <v>0.50900000000000001</v>
      </c>
      <c r="CM59" s="4">
        <v>0.496</v>
      </c>
      <c r="CN59" s="4">
        <v>0.46400000000000002</v>
      </c>
      <c r="CO59" s="4">
        <v>0.67900000000000005</v>
      </c>
      <c r="CP59" s="4">
        <v>2.0169999999999999</v>
      </c>
      <c r="CQ59" s="4">
        <v>0.52800000000000002</v>
      </c>
      <c r="CR59" s="4">
        <v>0.496</v>
      </c>
      <c r="CS59" s="4">
        <v>1.5820000000000001</v>
      </c>
    </row>
    <row r="60" spans="1:97" x14ac:dyDescent="0.55000000000000004">
      <c r="A60" s="3">
        <v>58</v>
      </c>
      <c r="B60" s="3">
        <v>2.5</v>
      </c>
      <c r="C60" s="3">
        <v>2.8159999999999998</v>
      </c>
      <c r="D60" s="3">
        <v>2.895</v>
      </c>
      <c r="E60" s="3">
        <v>3.19</v>
      </c>
      <c r="F60" s="3">
        <v>4.0350000000000001</v>
      </c>
      <c r="G60" s="3">
        <v>3.754</v>
      </c>
      <c r="H60" s="3">
        <v>4.1820000000000004</v>
      </c>
      <c r="I60" s="3">
        <v>4.1840000000000002</v>
      </c>
      <c r="J60" s="3">
        <v>2.532</v>
      </c>
      <c r="K60" s="3">
        <v>2.95</v>
      </c>
      <c r="L60" s="3">
        <v>3.004</v>
      </c>
      <c r="M60" s="3">
        <v>3.1779999999999999</v>
      </c>
      <c r="N60" s="3">
        <v>3.5819999999999999</v>
      </c>
      <c r="O60" s="3">
        <v>4.2880000000000003</v>
      </c>
      <c r="P60" s="3">
        <v>4.359</v>
      </c>
      <c r="Q60" s="3">
        <v>4.5110000000000001</v>
      </c>
      <c r="R60" s="3">
        <v>2.0830000000000002</v>
      </c>
      <c r="S60" s="3">
        <v>2.7749999999999999</v>
      </c>
      <c r="T60" s="3">
        <v>3.085</v>
      </c>
      <c r="U60" s="3">
        <v>3.7930000000000001</v>
      </c>
      <c r="V60" s="3">
        <v>4.7670000000000003</v>
      </c>
      <c r="W60" s="3">
        <v>4.6319999999999997</v>
      </c>
      <c r="X60" s="3">
        <v>5.2539999999999996</v>
      </c>
      <c r="Y60" s="3">
        <v>5.476</v>
      </c>
      <c r="Z60" s="3">
        <v>2.415</v>
      </c>
      <c r="AA60" s="3">
        <v>2.7890000000000001</v>
      </c>
      <c r="AB60" s="3">
        <v>3.49</v>
      </c>
      <c r="AC60" s="3">
        <v>3.8239999999999998</v>
      </c>
      <c r="AD60" s="3">
        <v>4.3479999999999999</v>
      </c>
      <c r="AE60" s="3">
        <v>5.0220000000000002</v>
      </c>
      <c r="AF60" s="3">
        <v>5.1970000000000001</v>
      </c>
      <c r="AG60" s="3">
        <v>5.5720000000000001</v>
      </c>
      <c r="AH60" s="4">
        <v>2.2669999999999999</v>
      </c>
      <c r="AI60" s="4">
        <v>0.49399999999999999</v>
      </c>
      <c r="AJ60" s="4">
        <v>3.3119999999999998</v>
      </c>
      <c r="AK60" s="4">
        <v>0.44900000000000001</v>
      </c>
      <c r="AL60" s="4">
        <v>0.47799999999999998</v>
      </c>
      <c r="AM60" s="4">
        <v>0.47399999999999998</v>
      </c>
      <c r="AN60" s="4">
        <v>0.497</v>
      </c>
      <c r="AO60" s="4">
        <v>0.64400000000000002</v>
      </c>
      <c r="AP60" s="4">
        <v>0.622</v>
      </c>
      <c r="AQ60" s="4">
        <v>0.49299999999999999</v>
      </c>
      <c r="AR60" s="4">
        <v>0.45900000000000002</v>
      </c>
      <c r="AS60" s="4">
        <v>0.73599999999999999</v>
      </c>
      <c r="AT60" s="4">
        <v>3.3620000000000001</v>
      </c>
      <c r="AU60" s="4">
        <v>0.56399999999999995</v>
      </c>
      <c r="AV60" s="4">
        <v>0.502</v>
      </c>
      <c r="AW60" s="4">
        <v>0.94799999999999995</v>
      </c>
      <c r="AX60" s="4">
        <v>0.78700000000000003</v>
      </c>
      <c r="AY60" s="4">
        <v>1.1100000000000001</v>
      </c>
      <c r="AZ60" s="4">
        <v>1.2170000000000001</v>
      </c>
      <c r="BA60" s="4">
        <v>1.496</v>
      </c>
      <c r="BB60" s="4">
        <v>1.907</v>
      </c>
      <c r="BC60" s="4">
        <v>1.75</v>
      </c>
      <c r="BD60" s="4">
        <v>2.0139999999999998</v>
      </c>
      <c r="BE60" s="4">
        <v>2.0990000000000002</v>
      </c>
      <c r="BF60" s="4">
        <v>1.8069999999999999</v>
      </c>
      <c r="BG60" s="4">
        <v>0.52500000000000002</v>
      </c>
      <c r="BH60" s="4">
        <v>2.7690000000000001</v>
      </c>
      <c r="BI60" s="4">
        <v>0.47</v>
      </c>
      <c r="BJ60" s="4">
        <v>0.53900000000000003</v>
      </c>
      <c r="BK60" s="4">
        <v>0.48099999999999998</v>
      </c>
      <c r="BL60" s="4">
        <v>0.57099999999999995</v>
      </c>
      <c r="BM60" s="4">
        <v>0.59</v>
      </c>
      <c r="BN60" s="4">
        <v>0.52500000000000002</v>
      </c>
      <c r="BO60" s="4">
        <v>0.50600000000000001</v>
      </c>
      <c r="BP60" s="4">
        <v>0.47099999999999997</v>
      </c>
      <c r="BQ60" s="4">
        <v>0.69399999999999995</v>
      </c>
      <c r="BR60" s="4">
        <v>2.1219999999999999</v>
      </c>
      <c r="BS60" s="4">
        <v>0.52700000000000002</v>
      </c>
      <c r="BT60" s="4">
        <v>0.48599999999999999</v>
      </c>
      <c r="BU60" s="4">
        <v>1.4970000000000001</v>
      </c>
      <c r="BV60" s="4">
        <v>0.93899999999999995</v>
      </c>
      <c r="BW60" s="4">
        <v>1.069</v>
      </c>
      <c r="BX60" s="4">
        <v>1.454</v>
      </c>
      <c r="BY60" s="4">
        <v>1.5509999999999999</v>
      </c>
      <c r="BZ60" s="4">
        <v>1.7150000000000001</v>
      </c>
      <c r="CA60" s="4">
        <v>1.925</v>
      </c>
      <c r="CB60" s="4">
        <v>1.992</v>
      </c>
      <c r="CC60" s="4">
        <v>2.012</v>
      </c>
      <c r="CD60" s="4">
        <v>1.532</v>
      </c>
      <c r="CE60" s="4">
        <v>0.52100000000000002</v>
      </c>
      <c r="CF60" s="4">
        <v>2.613</v>
      </c>
      <c r="CG60" s="4">
        <v>0.46400000000000002</v>
      </c>
      <c r="CH60" s="4">
        <v>0.54600000000000004</v>
      </c>
      <c r="CI60" s="4">
        <v>0.43</v>
      </c>
      <c r="CJ60" s="4">
        <v>0.52</v>
      </c>
      <c r="CK60" s="4">
        <v>0.56200000000000006</v>
      </c>
      <c r="CL60" s="4">
        <v>0.51</v>
      </c>
      <c r="CM60" s="4">
        <v>0.498</v>
      </c>
      <c r="CN60" s="4">
        <v>0.46700000000000003</v>
      </c>
      <c r="CO60" s="4">
        <v>0.68300000000000005</v>
      </c>
      <c r="CP60" s="4">
        <v>2.0499999999999998</v>
      </c>
      <c r="CQ60" s="4">
        <v>0.53100000000000003</v>
      </c>
      <c r="CR60" s="4">
        <v>0.498</v>
      </c>
      <c r="CS60" s="4">
        <v>1.5840000000000001</v>
      </c>
    </row>
    <row r="61" spans="1:97" x14ac:dyDescent="0.55000000000000004">
      <c r="A61" s="3">
        <v>59</v>
      </c>
      <c r="B61" s="3">
        <v>2.5230000000000001</v>
      </c>
      <c r="C61" s="3">
        <v>2.8439999999999999</v>
      </c>
      <c r="D61" s="3">
        <v>2.9239999999999999</v>
      </c>
      <c r="E61" s="3">
        <v>3.2170000000000001</v>
      </c>
      <c r="F61" s="3">
        <v>4.0759999999999996</v>
      </c>
      <c r="G61" s="3">
        <v>3.7930000000000001</v>
      </c>
      <c r="H61" s="3">
        <v>4.2220000000000004</v>
      </c>
      <c r="I61" s="3">
        <v>4.2249999999999996</v>
      </c>
      <c r="J61" s="3">
        <v>2.544</v>
      </c>
      <c r="K61" s="3">
        <v>2.99</v>
      </c>
      <c r="L61" s="3">
        <v>3.04</v>
      </c>
      <c r="M61" s="3">
        <v>3.2229999999999999</v>
      </c>
      <c r="N61" s="3">
        <v>3.6150000000000002</v>
      </c>
      <c r="O61" s="3">
        <v>4.3330000000000002</v>
      </c>
      <c r="P61" s="3">
        <v>4.4029999999999996</v>
      </c>
      <c r="Q61" s="3">
        <v>4.556</v>
      </c>
      <c r="R61" s="3">
        <v>2.1019999999999999</v>
      </c>
      <c r="S61" s="3">
        <v>2.8069999999999999</v>
      </c>
      <c r="T61" s="3">
        <v>3.1259999999999999</v>
      </c>
      <c r="U61" s="3">
        <v>3.8410000000000002</v>
      </c>
      <c r="V61" s="3">
        <v>4.84</v>
      </c>
      <c r="W61" s="3">
        <v>4.6829999999999998</v>
      </c>
      <c r="X61" s="3">
        <v>5.306</v>
      </c>
      <c r="Y61" s="3">
        <v>5.5279999999999996</v>
      </c>
      <c r="Z61" s="3">
        <v>2.4380000000000002</v>
      </c>
      <c r="AA61" s="3">
        <v>2.83</v>
      </c>
      <c r="AB61" s="3">
        <v>3.5350000000000001</v>
      </c>
      <c r="AC61" s="3">
        <v>3.871</v>
      </c>
      <c r="AD61" s="3">
        <v>4.3959999999999999</v>
      </c>
      <c r="AE61" s="3">
        <v>5.0739999999999998</v>
      </c>
      <c r="AF61" s="3">
        <v>5.2460000000000004</v>
      </c>
      <c r="AG61" s="3">
        <v>5.6269999999999998</v>
      </c>
      <c r="AH61" s="4">
        <v>2.286</v>
      </c>
      <c r="AI61" s="4">
        <v>0.496</v>
      </c>
      <c r="AJ61" s="4">
        <v>3.3159999999999998</v>
      </c>
      <c r="AK61" s="4">
        <v>0.45100000000000001</v>
      </c>
      <c r="AL61" s="4">
        <v>0.48</v>
      </c>
      <c r="AM61" s="4">
        <v>0.47599999999999998</v>
      </c>
      <c r="AN61" s="4">
        <v>0.5</v>
      </c>
      <c r="AO61" s="4">
        <v>0.64700000000000002</v>
      </c>
      <c r="AP61" s="4">
        <v>0.625</v>
      </c>
      <c r="AQ61" s="4">
        <v>0.495</v>
      </c>
      <c r="AR61" s="4">
        <v>0.46100000000000002</v>
      </c>
      <c r="AS61" s="4">
        <v>0.74099999999999999</v>
      </c>
      <c r="AT61" s="4">
        <v>3.391</v>
      </c>
      <c r="AU61" s="4">
        <v>0.56699999999999995</v>
      </c>
      <c r="AV61" s="4">
        <v>0.504</v>
      </c>
      <c r="AW61" s="4">
        <v>0.95199999999999996</v>
      </c>
      <c r="AX61" s="4">
        <v>0.79400000000000004</v>
      </c>
      <c r="AY61" s="4">
        <v>1.123</v>
      </c>
      <c r="AZ61" s="4">
        <v>1.2330000000000001</v>
      </c>
      <c r="BA61" s="4">
        <v>1.5149999999999999</v>
      </c>
      <c r="BB61" s="4">
        <v>1.9359999999999999</v>
      </c>
      <c r="BC61" s="4">
        <v>1.7689999999999999</v>
      </c>
      <c r="BD61" s="4">
        <v>2.0339999999999998</v>
      </c>
      <c r="BE61" s="4">
        <v>2.1190000000000002</v>
      </c>
      <c r="BF61" s="4">
        <v>1.8280000000000001</v>
      </c>
      <c r="BG61" s="4">
        <v>0.52800000000000002</v>
      </c>
      <c r="BH61" s="4">
        <v>2.7810000000000001</v>
      </c>
      <c r="BI61" s="4">
        <v>0.47199999999999998</v>
      </c>
      <c r="BJ61" s="4">
        <v>0.54200000000000004</v>
      </c>
      <c r="BK61" s="4">
        <v>0.48299999999999998</v>
      </c>
      <c r="BL61" s="4">
        <v>0.57399999999999995</v>
      </c>
      <c r="BM61" s="4">
        <v>0.59499999999999997</v>
      </c>
      <c r="BN61" s="4">
        <v>0.52700000000000002</v>
      </c>
      <c r="BO61" s="4">
        <v>0.50800000000000001</v>
      </c>
      <c r="BP61" s="4">
        <v>0.47299999999999998</v>
      </c>
      <c r="BQ61" s="4">
        <v>0.69799999999999995</v>
      </c>
      <c r="BR61" s="4">
        <v>2.157</v>
      </c>
      <c r="BS61" s="4">
        <v>0.52900000000000003</v>
      </c>
      <c r="BT61" s="4">
        <v>0.48899999999999999</v>
      </c>
      <c r="BU61" s="4">
        <v>1.4990000000000001</v>
      </c>
      <c r="BV61" s="4">
        <v>0.94799999999999995</v>
      </c>
      <c r="BW61" s="4">
        <v>1.085</v>
      </c>
      <c r="BX61" s="4">
        <v>1.4730000000000001</v>
      </c>
      <c r="BY61" s="4">
        <v>1.57</v>
      </c>
      <c r="BZ61" s="4">
        <v>1.734</v>
      </c>
      <c r="CA61" s="4">
        <v>1.9450000000000001</v>
      </c>
      <c r="CB61" s="4">
        <v>2.0110000000000001</v>
      </c>
      <c r="CC61" s="4">
        <v>2.032</v>
      </c>
      <c r="CD61" s="4">
        <v>1.55</v>
      </c>
      <c r="CE61" s="4">
        <v>0.52300000000000002</v>
      </c>
      <c r="CF61" s="4">
        <v>2.6360000000000001</v>
      </c>
      <c r="CG61" s="4">
        <v>0.46600000000000003</v>
      </c>
      <c r="CH61" s="4">
        <v>0.54900000000000004</v>
      </c>
      <c r="CI61" s="4">
        <v>0.432</v>
      </c>
      <c r="CJ61" s="4">
        <v>0.52200000000000002</v>
      </c>
      <c r="CK61" s="4">
        <v>0.56599999999999995</v>
      </c>
      <c r="CL61" s="4">
        <v>0.51300000000000001</v>
      </c>
      <c r="CM61" s="4">
        <v>0.5</v>
      </c>
      <c r="CN61" s="4">
        <v>0.46899999999999997</v>
      </c>
      <c r="CO61" s="4">
        <v>0.68600000000000005</v>
      </c>
      <c r="CP61" s="4">
        <v>2.0830000000000002</v>
      </c>
      <c r="CQ61" s="4">
        <v>0.53300000000000003</v>
      </c>
      <c r="CR61" s="4">
        <v>0.501</v>
      </c>
      <c r="CS61" s="4">
        <v>1.585</v>
      </c>
    </row>
    <row r="62" spans="1:97" x14ac:dyDescent="0.55000000000000004">
      <c r="A62" s="3">
        <v>60</v>
      </c>
      <c r="B62" s="3">
        <v>2.5449999999999999</v>
      </c>
      <c r="C62" s="3">
        <v>2.8719999999999999</v>
      </c>
      <c r="D62" s="3">
        <v>2.9529999999999998</v>
      </c>
      <c r="E62" s="3">
        <v>3.2519999999999998</v>
      </c>
      <c r="F62" s="3">
        <v>4.117</v>
      </c>
      <c r="G62" s="3">
        <v>3.8290000000000002</v>
      </c>
      <c r="H62" s="3">
        <v>4.2640000000000002</v>
      </c>
      <c r="I62" s="3">
        <v>4.2690000000000001</v>
      </c>
      <c r="J62" s="3">
        <v>2.5590000000000002</v>
      </c>
      <c r="K62" s="3">
        <v>3.0270000000000001</v>
      </c>
      <c r="L62" s="3">
        <v>3.0779999999999998</v>
      </c>
      <c r="M62" s="3">
        <v>3.2650000000000001</v>
      </c>
      <c r="N62" s="3">
        <v>3.6480000000000001</v>
      </c>
      <c r="O62" s="3">
        <v>4.3780000000000001</v>
      </c>
      <c r="P62" s="3">
        <v>4.4470000000000001</v>
      </c>
      <c r="Q62" s="3">
        <v>4.6040000000000001</v>
      </c>
      <c r="R62" s="3">
        <v>2.1230000000000002</v>
      </c>
      <c r="S62" s="3">
        <v>2.84</v>
      </c>
      <c r="T62" s="3">
        <v>3.1640000000000001</v>
      </c>
      <c r="U62" s="3">
        <v>3.8969999999999998</v>
      </c>
      <c r="V62" s="3">
        <v>4.875</v>
      </c>
      <c r="W62" s="3">
        <v>4.7380000000000004</v>
      </c>
      <c r="X62" s="3">
        <v>5.3630000000000004</v>
      </c>
      <c r="Y62" s="3">
        <v>5.5830000000000002</v>
      </c>
      <c r="Z62" s="3">
        <v>2.4609999999999999</v>
      </c>
      <c r="AA62" s="3">
        <v>2.8769999999999998</v>
      </c>
      <c r="AB62" s="3">
        <v>3.5830000000000002</v>
      </c>
      <c r="AC62" s="3">
        <v>3.923</v>
      </c>
      <c r="AD62" s="3">
        <v>4.4470000000000001</v>
      </c>
      <c r="AE62" s="3">
        <v>5.1340000000000003</v>
      </c>
      <c r="AF62" s="3">
        <v>5.3029999999999999</v>
      </c>
      <c r="AG62" s="3">
        <v>5.68</v>
      </c>
      <c r="AH62" s="4">
        <v>2.3090000000000002</v>
      </c>
      <c r="AI62" s="4">
        <v>0.498</v>
      </c>
      <c r="AJ62" s="4">
        <v>3.347</v>
      </c>
      <c r="AK62" s="4">
        <v>0.45300000000000001</v>
      </c>
      <c r="AL62" s="4">
        <v>0.48199999999999998</v>
      </c>
      <c r="AM62" s="4">
        <v>0.47799999999999998</v>
      </c>
      <c r="AN62" s="4">
        <v>0.502</v>
      </c>
      <c r="AO62" s="4">
        <v>0.65</v>
      </c>
      <c r="AP62" s="4">
        <v>0.628</v>
      </c>
      <c r="AQ62" s="4">
        <v>0.497</v>
      </c>
      <c r="AR62" s="4">
        <v>0.46300000000000002</v>
      </c>
      <c r="AS62" s="4">
        <v>0.745</v>
      </c>
      <c r="AT62" s="4">
        <v>3.4089999999999998</v>
      </c>
      <c r="AU62" s="4">
        <v>0.56899999999999995</v>
      </c>
      <c r="AV62" s="4">
        <v>0.50600000000000001</v>
      </c>
      <c r="AW62" s="4">
        <v>0.95499999999999996</v>
      </c>
      <c r="AX62" s="4">
        <v>0.80200000000000005</v>
      </c>
      <c r="AY62" s="4">
        <v>1.1359999999999999</v>
      </c>
      <c r="AZ62" s="4">
        <v>1.248</v>
      </c>
      <c r="BA62" s="4">
        <v>1.5369999999999999</v>
      </c>
      <c r="BB62" s="4">
        <v>1.95</v>
      </c>
      <c r="BC62" s="4">
        <v>1.79</v>
      </c>
      <c r="BD62" s="4">
        <v>2.056</v>
      </c>
      <c r="BE62" s="4">
        <v>2.14</v>
      </c>
      <c r="BF62" s="4">
        <v>1.849</v>
      </c>
      <c r="BG62" s="4">
        <v>0.53</v>
      </c>
      <c r="BH62" s="4">
        <v>2.8079999999999998</v>
      </c>
      <c r="BI62" s="4">
        <v>0.47499999999999998</v>
      </c>
      <c r="BJ62" s="4">
        <v>0.54500000000000004</v>
      </c>
      <c r="BK62" s="4">
        <v>0.48499999999999999</v>
      </c>
      <c r="BL62" s="4">
        <v>0.57699999999999996</v>
      </c>
      <c r="BM62" s="4">
        <v>0.59799999999999998</v>
      </c>
      <c r="BN62" s="4">
        <v>0.53</v>
      </c>
      <c r="BO62" s="4">
        <v>0.51</v>
      </c>
      <c r="BP62" s="4">
        <v>0.47599999999999998</v>
      </c>
      <c r="BQ62" s="4">
        <v>0.70099999999999996</v>
      </c>
      <c r="BR62" s="4">
        <v>2.194</v>
      </c>
      <c r="BS62" s="4">
        <v>0.53200000000000003</v>
      </c>
      <c r="BT62" s="4">
        <v>0.49099999999999999</v>
      </c>
      <c r="BU62" s="4">
        <v>1.5</v>
      </c>
      <c r="BV62" s="4">
        <v>0.95699999999999996</v>
      </c>
      <c r="BW62" s="4">
        <v>1.103</v>
      </c>
      <c r="BX62" s="4">
        <v>1.4930000000000001</v>
      </c>
      <c r="BY62" s="4">
        <v>1.591</v>
      </c>
      <c r="BZ62" s="4">
        <v>1.754</v>
      </c>
      <c r="CA62" s="4">
        <v>1.968</v>
      </c>
      <c r="CB62" s="4">
        <v>2.0329999999999999</v>
      </c>
      <c r="CC62" s="4">
        <v>2.0510000000000002</v>
      </c>
      <c r="CD62" s="4">
        <v>1.569</v>
      </c>
      <c r="CE62" s="4">
        <v>0.52600000000000002</v>
      </c>
      <c r="CF62" s="4">
        <v>2.6589999999999998</v>
      </c>
      <c r="CG62" s="4">
        <v>0.46800000000000003</v>
      </c>
      <c r="CH62" s="4">
        <v>0.55100000000000005</v>
      </c>
      <c r="CI62" s="4">
        <v>0.433</v>
      </c>
      <c r="CJ62" s="4">
        <v>0.52500000000000002</v>
      </c>
      <c r="CK62" s="4">
        <v>0.56799999999999995</v>
      </c>
      <c r="CL62" s="4">
        <v>0.51500000000000001</v>
      </c>
      <c r="CM62" s="4">
        <v>0.503</v>
      </c>
      <c r="CN62" s="4">
        <v>0.47099999999999997</v>
      </c>
      <c r="CO62" s="4">
        <v>0.69</v>
      </c>
      <c r="CP62" s="4">
        <v>2.1160000000000001</v>
      </c>
      <c r="CQ62" s="4">
        <v>0.53500000000000003</v>
      </c>
      <c r="CR62" s="4">
        <v>0.503</v>
      </c>
      <c r="CS62" s="4">
        <v>1.587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50CD-2804-4C81-B31C-E876E4B311C2}">
  <dimension ref="A1:BT296"/>
  <sheetViews>
    <sheetView topLeftCell="E180" workbookViewId="0">
      <selection activeCell="BN1" sqref="F1:BN193"/>
    </sheetView>
  </sheetViews>
  <sheetFormatPr defaultRowHeight="14.4" x14ac:dyDescent="0.55000000000000004"/>
  <cols>
    <col min="6" max="66" width="11.734375" bestFit="1" customWidth="1"/>
  </cols>
  <sheetData>
    <row r="1" spans="1:66" ht="24.6" x14ac:dyDescent="0.55000000000000004">
      <c r="B1" t="s">
        <v>95</v>
      </c>
      <c r="C1" t="s">
        <v>96</v>
      </c>
      <c r="E1" s="1" t="s">
        <v>90</v>
      </c>
      <c r="F1" s="3">
        <v>0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3">
        <v>11</v>
      </c>
      <c r="R1" s="3">
        <v>12</v>
      </c>
      <c r="S1" s="3">
        <v>13</v>
      </c>
      <c r="T1" s="3">
        <v>14</v>
      </c>
      <c r="U1" s="3">
        <v>15</v>
      </c>
      <c r="V1" s="3">
        <v>16</v>
      </c>
      <c r="W1" s="3">
        <v>17</v>
      </c>
      <c r="X1" s="3">
        <v>18</v>
      </c>
      <c r="Y1" s="3">
        <v>19</v>
      </c>
      <c r="Z1" s="3">
        <v>20</v>
      </c>
      <c r="AA1" s="3">
        <v>21</v>
      </c>
      <c r="AB1" s="3">
        <v>22</v>
      </c>
      <c r="AC1" s="3">
        <v>23</v>
      </c>
      <c r="AD1" s="3">
        <v>24</v>
      </c>
      <c r="AE1" s="3">
        <v>25</v>
      </c>
      <c r="AF1" s="3">
        <v>26</v>
      </c>
      <c r="AG1" s="3">
        <v>27</v>
      </c>
      <c r="AH1" s="3">
        <v>28</v>
      </c>
      <c r="AI1" s="3">
        <v>29</v>
      </c>
      <c r="AJ1" s="3">
        <v>30</v>
      </c>
      <c r="AK1" s="3">
        <v>31</v>
      </c>
      <c r="AL1" s="3">
        <v>32</v>
      </c>
      <c r="AM1" s="3">
        <v>33</v>
      </c>
      <c r="AN1" s="3">
        <v>34</v>
      </c>
      <c r="AO1" s="3">
        <v>35</v>
      </c>
      <c r="AP1" s="3">
        <v>36</v>
      </c>
      <c r="AQ1" s="3">
        <v>37</v>
      </c>
      <c r="AR1" s="3">
        <v>38</v>
      </c>
      <c r="AS1" s="3">
        <v>39</v>
      </c>
      <c r="AT1" s="3">
        <v>40</v>
      </c>
      <c r="AU1" s="3">
        <v>41</v>
      </c>
      <c r="AV1" s="3">
        <v>42</v>
      </c>
      <c r="AW1" s="3">
        <v>43</v>
      </c>
      <c r="AX1" s="3">
        <v>44</v>
      </c>
      <c r="AY1" s="3">
        <v>45</v>
      </c>
      <c r="AZ1" s="3">
        <v>46</v>
      </c>
      <c r="BA1" s="3">
        <v>47</v>
      </c>
      <c r="BB1" s="3">
        <v>48</v>
      </c>
      <c r="BC1" s="3">
        <v>49</v>
      </c>
      <c r="BD1" s="3">
        <v>50</v>
      </c>
      <c r="BE1" s="3">
        <v>51</v>
      </c>
      <c r="BF1" s="3">
        <v>52</v>
      </c>
      <c r="BG1" s="3">
        <v>53</v>
      </c>
      <c r="BH1" s="3">
        <v>54</v>
      </c>
      <c r="BI1" s="3">
        <v>55</v>
      </c>
      <c r="BJ1" s="3">
        <v>56</v>
      </c>
      <c r="BK1" s="3">
        <v>57</v>
      </c>
      <c r="BL1" s="3">
        <v>58</v>
      </c>
      <c r="BM1" s="3">
        <v>59</v>
      </c>
      <c r="BN1" s="3">
        <v>60</v>
      </c>
    </row>
    <row r="2" spans="1:66" x14ac:dyDescent="0.55000000000000004">
      <c r="A2" s="1" t="s">
        <v>0</v>
      </c>
      <c r="B2" cm="1">
        <f t="array" ref="B2:C2">LINEST('Raw Data'!B$2:B$62,'Raw Data'!A$2:A$62)</f>
        <v>2.5399259650978313E-2</v>
      </c>
      <c r="C2">
        <v>1.0468746694870434</v>
      </c>
      <c r="F2">
        <f>$B2*F$1+$C2</f>
        <v>1.0468746694870434</v>
      </c>
      <c r="G2">
        <f t="shared" ref="G2:BN17" si="0">$B2*G$1+$C2</f>
        <v>1.0722739291380217</v>
      </c>
      <c r="H2">
        <f t="shared" si="0"/>
        <v>1.0976731887890001</v>
      </c>
      <c r="I2">
        <f t="shared" si="0"/>
        <v>1.1230724484399783</v>
      </c>
      <c r="J2">
        <f t="shared" si="0"/>
        <v>1.1484717080909568</v>
      </c>
      <c r="K2">
        <f t="shared" si="0"/>
        <v>1.173870967741935</v>
      </c>
      <c r="L2">
        <f t="shared" si="0"/>
        <v>1.1992702273929132</v>
      </c>
      <c r="M2">
        <f t="shared" si="0"/>
        <v>1.2246694870438917</v>
      </c>
      <c r="N2">
        <f t="shared" si="0"/>
        <v>1.2500687466948699</v>
      </c>
      <c r="O2">
        <f t="shared" si="0"/>
        <v>1.2754680063458483</v>
      </c>
      <c r="P2">
        <f t="shared" si="0"/>
        <v>1.3008672659968266</v>
      </c>
      <c r="Q2">
        <f t="shared" si="0"/>
        <v>1.3262665256478048</v>
      </c>
      <c r="R2">
        <f t="shared" si="0"/>
        <v>1.3516657852987832</v>
      </c>
      <c r="S2">
        <f t="shared" si="0"/>
        <v>1.3770650449497615</v>
      </c>
      <c r="T2">
        <f t="shared" si="0"/>
        <v>1.4024643046007399</v>
      </c>
      <c r="U2">
        <f t="shared" si="0"/>
        <v>1.4278635642517181</v>
      </c>
      <c r="V2">
        <f t="shared" si="0"/>
        <v>1.4532628239026963</v>
      </c>
      <c r="W2">
        <f t="shared" si="0"/>
        <v>1.4786620835536748</v>
      </c>
      <c r="X2">
        <f t="shared" si="0"/>
        <v>1.504061343204653</v>
      </c>
      <c r="Y2">
        <f t="shared" si="0"/>
        <v>1.5294606028556315</v>
      </c>
      <c r="Z2">
        <f t="shared" si="0"/>
        <v>1.5548598625066097</v>
      </c>
      <c r="AA2">
        <f t="shared" si="0"/>
        <v>1.5802591221575879</v>
      </c>
      <c r="AB2">
        <f t="shared" si="0"/>
        <v>1.6056583818085663</v>
      </c>
      <c r="AC2">
        <f t="shared" si="0"/>
        <v>1.6310576414595448</v>
      </c>
      <c r="AD2">
        <f t="shared" si="0"/>
        <v>1.656456901110523</v>
      </c>
      <c r="AE2">
        <f t="shared" si="0"/>
        <v>1.6818561607615012</v>
      </c>
      <c r="AF2">
        <f t="shared" si="0"/>
        <v>1.7072554204124795</v>
      </c>
      <c r="AG2">
        <f t="shared" si="0"/>
        <v>1.7326546800634579</v>
      </c>
      <c r="AH2">
        <f t="shared" si="0"/>
        <v>1.7580539397144364</v>
      </c>
      <c r="AI2">
        <f t="shared" si="0"/>
        <v>1.7834531993654146</v>
      </c>
      <c r="AJ2">
        <f t="shared" si="0"/>
        <v>1.8088524590163928</v>
      </c>
      <c r="AK2">
        <f t="shared" si="0"/>
        <v>1.834251718667371</v>
      </c>
      <c r="AL2">
        <f t="shared" si="0"/>
        <v>1.8596509783183495</v>
      </c>
      <c r="AM2">
        <f t="shared" si="0"/>
        <v>1.8850502379693279</v>
      </c>
      <c r="AN2">
        <f t="shared" si="0"/>
        <v>1.9104494976203061</v>
      </c>
      <c r="AO2">
        <f t="shared" si="0"/>
        <v>1.9358487572712844</v>
      </c>
      <c r="AP2">
        <f t="shared" si="0"/>
        <v>1.9612480169222626</v>
      </c>
      <c r="AQ2">
        <f t="shared" si="0"/>
        <v>1.986647276573241</v>
      </c>
      <c r="AR2">
        <f t="shared" si="0"/>
        <v>2.0120465362242195</v>
      </c>
      <c r="AS2">
        <f t="shared" si="0"/>
        <v>2.0374457958751977</v>
      </c>
      <c r="AT2">
        <f t="shared" si="0"/>
        <v>2.0628450555261759</v>
      </c>
      <c r="AU2">
        <f t="shared" si="0"/>
        <v>2.0882443151771541</v>
      </c>
      <c r="AV2">
        <f t="shared" si="0"/>
        <v>2.1136435748281324</v>
      </c>
      <c r="AW2">
        <f t="shared" si="0"/>
        <v>2.1390428344791106</v>
      </c>
      <c r="AX2">
        <f t="shared" si="0"/>
        <v>2.1644420941300893</v>
      </c>
      <c r="AY2">
        <f t="shared" si="0"/>
        <v>2.1898413537810675</v>
      </c>
      <c r="AZ2">
        <f t="shared" si="0"/>
        <v>2.2152406134320461</v>
      </c>
      <c r="BA2">
        <f t="shared" si="0"/>
        <v>2.2406398730830244</v>
      </c>
      <c r="BB2">
        <f t="shared" si="0"/>
        <v>2.2660391327340026</v>
      </c>
      <c r="BC2">
        <f t="shared" si="0"/>
        <v>2.2914383923849808</v>
      </c>
      <c r="BD2">
        <f t="shared" si="0"/>
        <v>2.316837652035959</v>
      </c>
      <c r="BE2">
        <f t="shared" si="0"/>
        <v>2.3422369116869373</v>
      </c>
      <c r="BF2">
        <f t="shared" si="0"/>
        <v>2.3676361713379155</v>
      </c>
      <c r="BG2">
        <f t="shared" si="0"/>
        <v>2.3930354309888942</v>
      </c>
      <c r="BH2">
        <f t="shared" si="0"/>
        <v>2.4184346906398724</v>
      </c>
      <c r="BI2">
        <f t="shared" si="0"/>
        <v>2.4438339502908506</v>
      </c>
      <c r="BJ2">
        <f t="shared" si="0"/>
        <v>2.4692332099418293</v>
      </c>
      <c r="BK2">
        <f t="shared" si="0"/>
        <v>2.4946324695928075</v>
      </c>
      <c r="BL2">
        <f t="shared" si="0"/>
        <v>2.5200317292437857</v>
      </c>
      <c r="BM2">
        <f t="shared" si="0"/>
        <v>2.5454309888947639</v>
      </c>
      <c r="BN2">
        <f>$B2*BN$1+$C2</f>
        <v>2.5708302485457422</v>
      </c>
    </row>
    <row r="3" spans="1:66" x14ac:dyDescent="0.55000000000000004">
      <c r="A3" s="1" t="s">
        <v>1</v>
      </c>
      <c r="B3" cm="1">
        <f t="array" ref="B3:C3">LINEST('Raw Data'!C$2:C$62,'Raw Data'!A$2:A$62)</f>
        <v>3.041084082496032E-2</v>
      </c>
      <c r="C3">
        <v>1.0697239555790592</v>
      </c>
      <c r="F3">
        <f t="shared" ref="F3:J66" si="1">$B3*F$1+$C3</f>
        <v>1.0697239555790592</v>
      </c>
      <c r="G3">
        <f t="shared" si="0"/>
        <v>1.1001347964040196</v>
      </c>
      <c r="H3">
        <f t="shared" si="0"/>
        <v>1.1305456372289799</v>
      </c>
      <c r="I3">
        <f t="shared" si="0"/>
        <v>1.1609564780539401</v>
      </c>
      <c r="J3">
        <f t="shared" si="0"/>
        <v>1.1913673188789005</v>
      </c>
      <c r="K3">
        <f t="shared" si="0"/>
        <v>1.2217781597038608</v>
      </c>
      <c r="L3">
        <f t="shared" si="0"/>
        <v>1.2521890005288212</v>
      </c>
      <c r="M3">
        <f t="shared" si="0"/>
        <v>1.2825998413537814</v>
      </c>
      <c r="N3">
        <f t="shared" si="0"/>
        <v>1.3130106821787417</v>
      </c>
      <c r="O3">
        <f t="shared" si="0"/>
        <v>1.3434215230037021</v>
      </c>
      <c r="P3">
        <f t="shared" si="0"/>
        <v>1.3738323638286625</v>
      </c>
      <c r="Q3">
        <f t="shared" si="0"/>
        <v>1.4042432046536226</v>
      </c>
      <c r="R3">
        <f t="shared" si="0"/>
        <v>1.434654045478583</v>
      </c>
      <c r="S3">
        <f t="shared" si="0"/>
        <v>1.4650648863035434</v>
      </c>
      <c r="T3">
        <f t="shared" si="0"/>
        <v>1.4954757271285037</v>
      </c>
      <c r="U3">
        <f t="shared" si="0"/>
        <v>1.5258865679534641</v>
      </c>
      <c r="V3">
        <f t="shared" si="0"/>
        <v>1.5562974087784243</v>
      </c>
      <c r="W3">
        <f t="shared" si="0"/>
        <v>1.5867082496033846</v>
      </c>
      <c r="X3">
        <f t="shared" si="0"/>
        <v>1.617119090428345</v>
      </c>
      <c r="Y3">
        <f t="shared" si="0"/>
        <v>1.6475299312533052</v>
      </c>
      <c r="Z3">
        <f t="shared" si="0"/>
        <v>1.6779407720782658</v>
      </c>
      <c r="AA3">
        <f t="shared" si="0"/>
        <v>1.7083516129032259</v>
      </c>
      <c r="AB3">
        <f t="shared" si="0"/>
        <v>1.7387624537281863</v>
      </c>
      <c r="AC3">
        <f t="shared" si="0"/>
        <v>1.7691732945531466</v>
      </c>
      <c r="AD3">
        <f t="shared" si="0"/>
        <v>1.7995841353781068</v>
      </c>
      <c r="AE3">
        <f t="shared" si="0"/>
        <v>1.8299949762030672</v>
      </c>
      <c r="AF3">
        <f t="shared" si="0"/>
        <v>1.8604058170280275</v>
      </c>
      <c r="AG3">
        <f t="shared" si="0"/>
        <v>1.8908166578529877</v>
      </c>
      <c r="AH3">
        <f t="shared" si="0"/>
        <v>1.9212274986779483</v>
      </c>
      <c r="AI3">
        <f t="shared" si="0"/>
        <v>1.9516383395029084</v>
      </c>
      <c r="AJ3">
        <f t="shared" si="0"/>
        <v>1.9820491803278688</v>
      </c>
      <c r="AK3">
        <f t="shared" si="0"/>
        <v>2.0124600211528292</v>
      </c>
      <c r="AL3">
        <f t="shared" si="0"/>
        <v>2.0428708619777893</v>
      </c>
      <c r="AM3">
        <f t="shared" si="0"/>
        <v>2.0732817028027499</v>
      </c>
      <c r="AN3">
        <f t="shared" si="0"/>
        <v>2.1036925436277101</v>
      </c>
      <c r="AO3">
        <f t="shared" si="0"/>
        <v>2.1341033844526702</v>
      </c>
      <c r="AP3">
        <f t="shared" si="0"/>
        <v>2.1645142252776308</v>
      </c>
      <c r="AQ3">
        <f t="shared" si="0"/>
        <v>2.194925066102591</v>
      </c>
      <c r="AR3">
        <f t="shared" si="0"/>
        <v>2.2253359069275511</v>
      </c>
      <c r="AS3">
        <f t="shared" si="0"/>
        <v>2.2557467477525117</v>
      </c>
      <c r="AT3">
        <f t="shared" si="0"/>
        <v>2.2861575885774723</v>
      </c>
      <c r="AU3">
        <f t="shared" si="0"/>
        <v>2.316568429402432</v>
      </c>
      <c r="AV3">
        <f t="shared" si="0"/>
        <v>2.3469792702273926</v>
      </c>
      <c r="AW3">
        <f t="shared" si="0"/>
        <v>2.3773901110523532</v>
      </c>
      <c r="AX3">
        <f t="shared" si="0"/>
        <v>2.4078009518773134</v>
      </c>
      <c r="AY3">
        <f t="shared" si="0"/>
        <v>2.4382117927022735</v>
      </c>
      <c r="AZ3">
        <f t="shared" si="0"/>
        <v>2.4686226335272341</v>
      </c>
      <c r="BA3">
        <f t="shared" si="0"/>
        <v>2.4990334743521943</v>
      </c>
      <c r="BB3">
        <f t="shared" si="0"/>
        <v>2.5294443151771544</v>
      </c>
      <c r="BC3">
        <f t="shared" si="0"/>
        <v>2.559855156002115</v>
      </c>
      <c r="BD3">
        <f t="shared" si="0"/>
        <v>2.5902659968270751</v>
      </c>
      <c r="BE3">
        <f t="shared" si="0"/>
        <v>2.6206768376520353</v>
      </c>
      <c r="BF3">
        <f t="shared" si="0"/>
        <v>2.6510876784769959</v>
      </c>
      <c r="BG3">
        <f t="shared" si="0"/>
        <v>2.6814985193019565</v>
      </c>
      <c r="BH3">
        <f t="shared" si="0"/>
        <v>2.7119093601269162</v>
      </c>
      <c r="BI3">
        <f t="shared" si="0"/>
        <v>2.7423202009518768</v>
      </c>
      <c r="BJ3">
        <f t="shared" si="0"/>
        <v>2.7727310417768374</v>
      </c>
      <c r="BK3">
        <f t="shared" si="0"/>
        <v>2.8031418826017975</v>
      </c>
      <c r="BL3">
        <f t="shared" si="0"/>
        <v>2.8335527234267577</v>
      </c>
      <c r="BM3">
        <f t="shared" si="0"/>
        <v>2.8639635642517183</v>
      </c>
      <c r="BN3">
        <f t="shared" si="0"/>
        <v>2.8943744050766784</v>
      </c>
    </row>
    <row r="4" spans="1:66" x14ac:dyDescent="0.55000000000000004">
      <c r="A4" s="1" t="s">
        <v>2</v>
      </c>
      <c r="B4" cm="1">
        <f t="array" ref="B4:C4">LINEST('Raw Data'!D$2:D$62,'Raw Data'!A$2:A$62)</f>
        <v>3.2318402961396091E-2</v>
      </c>
      <c r="C4">
        <v>1.0342839767318874</v>
      </c>
      <c r="F4">
        <f t="shared" si="1"/>
        <v>1.0342839767318874</v>
      </c>
      <c r="G4">
        <f t="shared" si="0"/>
        <v>1.0666023796932835</v>
      </c>
      <c r="H4">
        <f t="shared" si="0"/>
        <v>1.0989207826546796</v>
      </c>
      <c r="I4">
        <f t="shared" si="0"/>
        <v>1.1312391856160757</v>
      </c>
      <c r="J4">
        <f t="shared" si="0"/>
        <v>1.1635575885774718</v>
      </c>
      <c r="K4">
        <f t="shared" si="0"/>
        <v>1.1958759915388679</v>
      </c>
      <c r="L4">
        <f t="shared" si="0"/>
        <v>1.228194394500264</v>
      </c>
      <c r="M4">
        <f t="shared" si="0"/>
        <v>1.2605127974616601</v>
      </c>
      <c r="N4">
        <f t="shared" si="0"/>
        <v>1.2928312004230562</v>
      </c>
      <c r="O4">
        <f t="shared" si="0"/>
        <v>1.3251496033844523</v>
      </c>
      <c r="P4">
        <f t="shared" si="0"/>
        <v>1.3574680063458484</v>
      </c>
      <c r="Q4">
        <f t="shared" si="0"/>
        <v>1.3897864093072445</v>
      </c>
      <c r="R4">
        <f t="shared" si="0"/>
        <v>1.4221048122686404</v>
      </c>
      <c r="S4">
        <f t="shared" si="0"/>
        <v>1.4544232152300367</v>
      </c>
      <c r="T4">
        <f t="shared" si="0"/>
        <v>1.4867416181914326</v>
      </c>
      <c r="U4">
        <f t="shared" si="0"/>
        <v>1.5190600211528289</v>
      </c>
      <c r="V4">
        <f t="shared" si="0"/>
        <v>1.5513784241142248</v>
      </c>
      <c r="W4">
        <f t="shared" si="0"/>
        <v>1.5836968270756211</v>
      </c>
      <c r="X4">
        <f t="shared" si="0"/>
        <v>1.616015230037017</v>
      </c>
      <c r="Y4">
        <f t="shared" si="0"/>
        <v>1.6483336329984133</v>
      </c>
      <c r="Z4">
        <f t="shared" si="0"/>
        <v>1.6806520359598092</v>
      </c>
      <c r="AA4">
        <f t="shared" si="0"/>
        <v>1.7129704389212055</v>
      </c>
      <c r="AB4">
        <f t="shared" si="0"/>
        <v>1.7452888418826014</v>
      </c>
      <c r="AC4">
        <f t="shared" si="0"/>
        <v>1.7776072448439977</v>
      </c>
      <c r="AD4">
        <f t="shared" si="0"/>
        <v>1.8099256478053936</v>
      </c>
      <c r="AE4">
        <f t="shared" si="0"/>
        <v>1.8422440507667897</v>
      </c>
      <c r="AF4">
        <f t="shared" si="0"/>
        <v>1.8745624537281858</v>
      </c>
      <c r="AG4">
        <f t="shared" si="0"/>
        <v>1.9068808566895818</v>
      </c>
      <c r="AH4">
        <f t="shared" si="0"/>
        <v>1.9391992596509779</v>
      </c>
      <c r="AI4">
        <f t="shared" si="0"/>
        <v>1.971517662612374</v>
      </c>
      <c r="AJ4">
        <f t="shared" si="0"/>
        <v>2.0038360655737701</v>
      </c>
      <c r="AK4">
        <f t="shared" si="0"/>
        <v>2.036154468535166</v>
      </c>
      <c r="AL4">
        <f t="shared" si="0"/>
        <v>2.0684728714965623</v>
      </c>
      <c r="AM4">
        <f t="shared" si="0"/>
        <v>2.1007912744579587</v>
      </c>
      <c r="AN4">
        <f t="shared" si="0"/>
        <v>2.1331096774193545</v>
      </c>
      <c r="AO4">
        <f t="shared" si="0"/>
        <v>2.1654280803807504</v>
      </c>
      <c r="AP4">
        <f t="shared" si="0"/>
        <v>2.1977464833421467</v>
      </c>
      <c r="AQ4">
        <f t="shared" si="0"/>
        <v>2.230064886303543</v>
      </c>
      <c r="AR4">
        <f t="shared" si="0"/>
        <v>2.2623832892649389</v>
      </c>
      <c r="AS4">
        <f t="shared" si="0"/>
        <v>2.2947016922263348</v>
      </c>
      <c r="AT4">
        <f t="shared" si="0"/>
        <v>2.3270200951877311</v>
      </c>
      <c r="AU4">
        <f t="shared" si="0"/>
        <v>2.3593384981491274</v>
      </c>
      <c r="AV4">
        <f t="shared" si="0"/>
        <v>2.3916569011105233</v>
      </c>
      <c r="AW4">
        <f t="shared" si="0"/>
        <v>2.4239753040719192</v>
      </c>
      <c r="AX4">
        <f t="shared" si="0"/>
        <v>2.4562937070333155</v>
      </c>
      <c r="AY4">
        <f t="shared" si="0"/>
        <v>2.4886121099947118</v>
      </c>
      <c r="AZ4">
        <f t="shared" si="0"/>
        <v>2.5209305129561077</v>
      </c>
      <c r="BA4">
        <f t="shared" si="0"/>
        <v>2.5532489159175036</v>
      </c>
      <c r="BB4">
        <f t="shared" si="0"/>
        <v>2.5855673188788995</v>
      </c>
      <c r="BC4">
        <f t="shared" si="0"/>
        <v>2.6178857218402958</v>
      </c>
      <c r="BD4">
        <f t="shared" si="0"/>
        <v>2.6502041248016921</v>
      </c>
      <c r="BE4">
        <f t="shared" si="0"/>
        <v>2.682522527763088</v>
      </c>
      <c r="BF4">
        <f t="shared" si="0"/>
        <v>2.7148409307244838</v>
      </c>
      <c r="BG4">
        <f t="shared" si="0"/>
        <v>2.7471593336858802</v>
      </c>
      <c r="BH4">
        <f t="shared" si="0"/>
        <v>2.7794777366472765</v>
      </c>
      <c r="BI4">
        <f t="shared" si="0"/>
        <v>2.8117961396086724</v>
      </c>
      <c r="BJ4">
        <f t="shared" si="0"/>
        <v>2.8441145425700682</v>
      </c>
      <c r="BK4">
        <f t="shared" si="0"/>
        <v>2.8764329455314646</v>
      </c>
      <c r="BL4">
        <f t="shared" si="0"/>
        <v>2.9087513484928609</v>
      </c>
      <c r="BM4">
        <f t="shared" si="0"/>
        <v>2.9410697514542568</v>
      </c>
      <c r="BN4">
        <f t="shared" si="0"/>
        <v>2.9733881544156526</v>
      </c>
    </row>
    <row r="5" spans="1:66" x14ac:dyDescent="0.55000000000000004">
      <c r="A5" s="1" t="s">
        <v>3</v>
      </c>
      <c r="B5" cm="1">
        <f t="array" ref="B5:C5">LINEST('Raw Data'!E$2:E$62,'Raw Data'!A$2:A$62)</f>
        <v>3.7089106292966689E-2</v>
      </c>
      <c r="C5">
        <v>1.0644743521946067</v>
      </c>
      <c r="F5">
        <f t="shared" si="1"/>
        <v>1.0644743521946067</v>
      </c>
      <c r="G5">
        <f t="shared" si="0"/>
        <v>1.1015634584875733</v>
      </c>
      <c r="H5">
        <f t="shared" si="0"/>
        <v>1.1386525647805401</v>
      </c>
      <c r="I5">
        <f t="shared" si="0"/>
        <v>1.1757416710735069</v>
      </c>
      <c r="J5">
        <f t="shared" si="0"/>
        <v>1.2128307773664735</v>
      </c>
      <c r="K5">
        <f t="shared" si="0"/>
        <v>1.2499198836594401</v>
      </c>
      <c r="L5">
        <f t="shared" si="0"/>
        <v>1.2870089899524069</v>
      </c>
      <c r="M5">
        <f t="shared" si="0"/>
        <v>1.3240980962453737</v>
      </c>
      <c r="N5">
        <f t="shared" si="0"/>
        <v>1.3611872025383402</v>
      </c>
      <c r="O5">
        <f t="shared" si="0"/>
        <v>1.3982763088313068</v>
      </c>
      <c r="P5">
        <f t="shared" si="0"/>
        <v>1.4353654151242736</v>
      </c>
      <c r="Q5">
        <f t="shared" si="0"/>
        <v>1.4724545214172404</v>
      </c>
      <c r="R5">
        <f t="shared" si="0"/>
        <v>1.509543627710207</v>
      </c>
      <c r="S5">
        <f t="shared" si="0"/>
        <v>1.5466327340031736</v>
      </c>
      <c r="T5">
        <f t="shared" si="0"/>
        <v>1.5837218402961404</v>
      </c>
      <c r="U5">
        <f t="shared" si="0"/>
        <v>1.6208109465891072</v>
      </c>
      <c r="V5">
        <f t="shared" ref="V5:AK20" si="2">$B5*V$1+$C5</f>
        <v>1.6579000528820738</v>
      </c>
      <c r="W5">
        <f t="shared" si="2"/>
        <v>1.6949891591750403</v>
      </c>
      <c r="X5">
        <f t="shared" si="2"/>
        <v>1.7320782654680071</v>
      </c>
      <c r="Y5">
        <f t="shared" si="2"/>
        <v>1.7691673717609739</v>
      </c>
      <c r="Z5">
        <f t="shared" si="2"/>
        <v>1.8062564780539405</v>
      </c>
      <c r="AA5">
        <f t="shared" si="2"/>
        <v>1.8433455843469071</v>
      </c>
      <c r="AB5">
        <f t="shared" si="2"/>
        <v>1.8804346906398739</v>
      </c>
      <c r="AC5">
        <f t="shared" si="2"/>
        <v>1.9175237969328407</v>
      </c>
      <c r="AD5">
        <f t="shared" si="2"/>
        <v>1.9546129032258073</v>
      </c>
      <c r="AE5">
        <f t="shared" si="2"/>
        <v>1.9917020095187739</v>
      </c>
      <c r="AF5">
        <f t="shared" si="2"/>
        <v>2.0287911158117407</v>
      </c>
      <c r="AG5">
        <f t="shared" si="2"/>
        <v>2.065880222104707</v>
      </c>
      <c r="AH5">
        <f t="shared" si="2"/>
        <v>2.1029693283976743</v>
      </c>
      <c r="AI5">
        <f t="shared" si="2"/>
        <v>2.1400584346906406</v>
      </c>
      <c r="AJ5">
        <f t="shared" si="2"/>
        <v>2.1771475409836074</v>
      </c>
      <c r="AK5">
        <f t="shared" si="2"/>
        <v>2.2142366472765742</v>
      </c>
      <c r="AL5">
        <f t="shared" ref="AL5:BA20" si="3">$B5*AL$1+$C5</f>
        <v>2.2513257535695406</v>
      </c>
      <c r="AM5">
        <f t="shared" si="3"/>
        <v>2.2884148598625078</v>
      </c>
      <c r="AN5">
        <f t="shared" si="3"/>
        <v>2.3255039661554742</v>
      </c>
      <c r="AO5">
        <f t="shared" si="3"/>
        <v>2.3625930724484405</v>
      </c>
      <c r="AP5">
        <f t="shared" si="3"/>
        <v>2.3996821787414078</v>
      </c>
      <c r="AQ5">
        <f t="shared" si="3"/>
        <v>2.4367712850343741</v>
      </c>
      <c r="AR5">
        <f t="shared" si="3"/>
        <v>2.4738603913273409</v>
      </c>
      <c r="AS5">
        <f t="shared" si="3"/>
        <v>2.5109494976203077</v>
      </c>
      <c r="AT5">
        <f t="shared" si="3"/>
        <v>2.5480386039132741</v>
      </c>
      <c r="AU5">
        <f t="shared" si="3"/>
        <v>2.5851277102062413</v>
      </c>
      <c r="AV5">
        <f t="shared" si="3"/>
        <v>2.6222168164992077</v>
      </c>
      <c r="AW5">
        <f t="shared" si="3"/>
        <v>2.659305922792174</v>
      </c>
      <c r="AX5">
        <f t="shared" si="3"/>
        <v>2.6963950290851413</v>
      </c>
      <c r="AY5">
        <f t="shared" si="3"/>
        <v>2.7334841353781076</v>
      </c>
      <c r="AZ5">
        <f t="shared" si="3"/>
        <v>2.7705732416710744</v>
      </c>
      <c r="BA5">
        <f t="shared" si="3"/>
        <v>2.8076623479640412</v>
      </c>
      <c r="BB5">
        <f t="shared" ref="BB5:BN68" si="4">$B5*BB$1+$C5</f>
        <v>2.8447514542570076</v>
      </c>
      <c r="BC5">
        <f t="shared" si="4"/>
        <v>2.8818405605499748</v>
      </c>
      <c r="BD5">
        <f t="shared" si="4"/>
        <v>2.9189296668429412</v>
      </c>
      <c r="BE5">
        <f t="shared" si="4"/>
        <v>2.9560187731359076</v>
      </c>
      <c r="BF5">
        <f t="shared" si="4"/>
        <v>2.9931078794288748</v>
      </c>
      <c r="BG5">
        <f t="shared" si="4"/>
        <v>3.0301969857218412</v>
      </c>
      <c r="BH5">
        <f t="shared" si="4"/>
        <v>3.0672860920148075</v>
      </c>
      <c r="BI5">
        <f t="shared" si="4"/>
        <v>3.1043751983077748</v>
      </c>
      <c r="BJ5">
        <f t="shared" si="4"/>
        <v>3.1414643046007411</v>
      </c>
      <c r="BK5">
        <f t="shared" si="4"/>
        <v>3.1785534108937084</v>
      </c>
      <c r="BL5">
        <f t="shared" si="4"/>
        <v>3.2156425171866747</v>
      </c>
      <c r="BM5">
        <f t="shared" si="4"/>
        <v>3.2527316234796411</v>
      </c>
      <c r="BN5">
        <f t="shared" si="4"/>
        <v>3.2898207297726083</v>
      </c>
    </row>
    <row r="6" spans="1:66" x14ac:dyDescent="0.55000000000000004">
      <c r="A6" s="1" t="s">
        <v>4</v>
      </c>
      <c r="B6" cm="1">
        <f t="array" ref="B6:C6">LINEST('Raw Data'!F$2:F$62,'Raw Data'!A$2:A$62)</f>
        <v>4.9772078265467999E-2</v>
      </c>
      <c r="C6">
        <v>1.2051983077736643</v>
      </c>
      <c r="F6">
        <f t="shared" si="1"/>
        <v>1.2051983077736643</v>
      </c>
      <c r="G6">
        <f t="shared" si="0"/>
        <v>1.2549703860391324</v>
      </c>
      <c r="H6">
        <f t="shared" si="0"/>
        <v>1.3047424643046004</v>
      </c>
      <c r="I6">
        <f t="shared" si="0"/>
        <v>1.3545145425700684</v>
      </c>
      <c r="J6">
        <f t="shared" si="0"/>
        <v>1.4042866208355362</v>
      </c>
      <c r="K6">
        <f t="shared" si="0"/>
        <v>1.4540586991010043</v>
      </c>
      <c r="L6">
        <f t="shared" ref="L6:AA21" si="5">$B6*L$1+$C6</f>
        <v>1.5038307773664723</v>
      </c>
      <c r="M6">
        <f t="shared" si="5"/>
        <v>1.5536028556319403</v>
      </c>
      <c r="N6">
        <f t="shared" si="5"/>
        <v>1.6033749338974084</v>
      </c>
      <c r="O6">
        <f t="shared" si="5"/>
        <v>1.6531470121628762</v>
      </c>
      <c r="P6">
        <f t="shared" si="5"/>
        <v>1.7029190904283444</v>
      </c>
      <c r="Q6">
        <f t="shared" si="5"/>
        <v>1.7526911686938123</v>
      </c>
      <c r="R6">
        <f t="shared" si="5"/>
        <v>1.8024632469592803</v>
      </c>
      <c r="S6">
        <f t="shared" si="5"/>
        <v>1.8522353252247483</v>
      </c>
      <c r="T6">
        <f t="shared" si="5"/>
        <v>1.9020074034902164</v>
      </c>
      <c r="U6">
        <f t="shared" si="5"/>
        <v>1.9517794817556844</v>
      </c>
      <c r="V6">
        <f t="shared" si="5"/>
        <v>2.0015515600211522</v>
      </c>
      <c r="W6">
        <f t="shared" si="5"/>
        <v>2.0513236382866205</v>
      </c>
      <c r="X6">
        <f t="shared" si="5"/>
        <v>2.1010957165520883</v>
      </c>
      <c r="Y6">
        <f t="shared" si="5"/>
        <v>2.1508677948175565</v>
      </c>
      <c r="Z6">
        <f t="shared" si="5"/>
        <v>2.2006398730830243</v>
      </c>
      <c r="AA6">
        <f t="shared" si="5"/>
        <v>2.2504119513484921</v>
      </c>
      <c r="AB6">
        <f t="shared" si="2"/>
        <v>2.3001840296139604</v>
      </c>
      <c r="AC6">
        <f t="shared" si="2"/>
        <v>2.3499561078794282</v>
      </c>
      <c r="AD6">
        <f t="shared" si="2"/>
        <v>2.3997281861448965</v>
      </c>
      <c r="AE6">
        <f t="shared" si="2"/>
        <v>2.4495002644103643</v>
      </c>
      <c r="AF6">
        <f t="shared" si="2"/>
        <v>2.4992723426758321</v>
      </c>
      <c r="AG6">
        <f t="shared" si="2"/>
        <v>2.5490444209413003</v>
      </c>
      <c r="AH6">
        <f t="shared" si="2"/>
        <v>2.5988164992067686</v>
      </c>
      <c r="AI6">
        <f t="shared" si="2"/>
        <v>2.6485885774722364</v>
      </c>
      <c r="AJ6">
        <f t="shared" si="2"/>
        <v>2.6983606557377042</v>
      </c>
      <c r="AK6">
        <f t="shared" si="2"/>
        <v>2.748132734003172</v>
      </c>
      <c r="AL6">
        <f t="shared" si="3"/>
        <v>2.7979048122686403</v>
      </c>
      <c r="AM6">
        <f t="shared" si="3"/>
        <v>2.8476768905341086</v>
      </c>
      <c r="AN6">
        <f t="shared" si="3"/>
        <v>2.8974489687995764</v>
      </c>
      <c r="AO6">
        <f t="shared" si="3"/>
        <v>2.9472210470650442</v>
      </c>
      <c r="AP6">
        <f t="shared" si="3"/>
        <v>2.996993125330512</v>
      </c>
      <c r="AQ6">
        <f t="shared" si="3"/>
        <v>3.0467652035959802</v>
      </c>
      <c r="AR6">
        <f t="shared" si="3"/>
        <v>3.0965372818614485</v>
      </c>
      <c r="AS6">
        <f t="shared" si="3"/>
        <v>3.1463093601269163</v>
      </c>
      <c r="AT6">
        <f t="shared" si="3"/>
        <v>3.1960814383923841</v>
      </c>
      <c r="AU6">
        <f t="shared" si="3"/>
        <v>3.2458535166578519</v>
      </c>
      <c r="AV6">
        <f t="shared" si="3"/>
        <v>3.2956255949233206</v>
      </c>
      <c r="AW6">
        <f t="shared" si="3"/>
        <v>3.3453976731887884</v>
      </c>
      <c r="AX6">
        <f t="shared" si="3"/>
        <v>3.3951697514542563</v>
      </c>
      <c r="AY6">
        <f t="shared" si="3"/>
        <v>3.4449418297197241</v>
      </c>
      <c r="AZ6">
        <f t="shared" si="3"/>
        <v>3.4947139079851919</v>
      </c>
      <c r="BA6">
        <f t="shared" si="3"/>
        <v>3.5444859862506606</v>
      </c>
      <c r="BB6">
        <f t="shared" si="4"/>
        <v>3.5942580645161284</v>
      </c>
      <c r="BC6">
        <f t="shared" si="4"/>
        <v>3.6440301427815962</v>
      </c>
      <c r="BD6">
        <f t="shared" si="4"/>
        <v>3.693802221047064</v>
      </c>
      <c r="BE6">
        <f t="shared" si="4"/>
        <v>3.7435742993125327</v>
      </c>
      <c r="BF6">
        <f t="shared" si="4"/>
        <v>3.7933463775780005</v>
      </c>
      <c r="BG6">
        <f t="shared" si="4"/>
        <v>3.8431184558434683</v>
      </c>
      <c r="BH6">
        <f t="shared" si="4"/>
        <v>3.8928905341089362</v>
      </c>
      <c r="BI6">
        <f t="shared" si="4"/>
        <v>3.942662612374404</v>
      </c>
      <c r="BJ6">
        <f t="shared" si="4"/>
        <v>3.9924346906398727</v>
      </c>
      <c r="BK6">
        <f t="shared" si="4"/>
        <v>4.0422067689053405</v>
      </c>
      <c r="BL6">
        <f t="shared" si="4"/>
        <v>4.0919788471708083</v>
      </c>
      <c r="BM6">
        <f t="shared" si="4"/>
        <v>4.1417509254362761</v>
      </c>
      <c r="BN6">
        <f t="shared" si="4"/>
        <v>4.1915230037017439</v>
      </c>
    </row>
    <row r="7" spans="1:66" x14ac:dyDescent="0.55000000000000004">
      <c r="A7" s="1" t="s">
        <v>5</v>
      </c>
      <c r="B7" cm="1">
        <f t="array" ref="B7:C7">LINEST('Raw Data'!G$2:G$62,'Raw Data'!A$2:A$62)</f>
        <v>4.4555579058699092E-2</v>
      </c>
      <c r="C7">
        <v>1.2113326282390282</v>
      </c>
      <c r="F7">
        <f t="shared" si="1"/>
        <v>1.2113326282390282</v>
      </c>
      <c r="G7">
        <f t="shared" si="0"/>
        <v>1.2558882072977273</v>
      </c>
      <c r="H7">
        <f t="shared" si="0"/>
        <v>1.3004437863564264</v>
      </c>
      <c r="I7">
        <f t="shared" si="0"/>
        <v>1.3449993654151255</v>
      </c>
      <c r="J7">
        <f t="shared" si="0"/>
        <v>1.3895549444738247</v>
      </c>
      <c r="K7">
        <f t="shared" si="0"/>
        <v>1.4341105235325236</v>
      </c>
      <c r="L7">
        <f t="shared" si="5"/>
        <v>1.4786661025912227</v>
      </c>
      <c r="M7">
        <f t="shared" si="5"/>
        <v>1.5232216816499218</v>
      </c>
      <c r="N7">
        <f t="shared" si="5"/>
        <v>1.5677772607086209</v>
      </c>
      <c r="O7">
        <f t="shared" si="5"/>
        <v>1.61233283976732</v>
      </c>
      <c r="P7">
        <f t="shared" si="5"/>
        <v>1.6568884188260191</v>
      </c>
      <c r="Q7">
        <f t="shared" si="5"/>
        <v>1.7014439978847182</v>
      </c>
      <c r="R7">
        <f t="shared" si="5"/>
        <v>1.7459995769434173</v>
      </c>
      <c r="S7">
        <f t="shared" si="5"/>
        <v>1.7905551560021165</v>
      </c>
      <c r="T7">
        <f t="shared" si="5"/>
        <v>1.8351107350608156</v>
      </c>
      <c r="U7">
        <f t="shared" si="5"/>
        <v>1.8796663141195147</v>
      </c>
      <c r="V7">
        <f t="shared" si="5"/>
        <v>1.9242218931782138</v>
      </c>
      <c r="W7">
        <f t="shared" si="5"/>
        <v>1.9687774722369129</v>
      </c>
      <c r="X7">
        <f t="shared" si="5"/>
        <v>2.013333051295612</v>
      </c>
      <c r="Y7">
        <f t="shared" si="5"/>
        <v>2.0578886303543111</v>
      </c>
      <c r="Z7">
        <f t="shared" si="5"/>
        <v>2.1024442094130098</v>
      </c>
      <c r="AA7">
        <f t="shared" si="5"/>
        <v>2.1469997884717094</v>
      </c>
      <c r="AB7">
        <f t="shared" si="2"/>
        <v>2.191555367530408</v>
      </c>
      <c r="AC7">
        <f t="shared" si="2"/>
        <v>2.2361109465891076</v>
      </c>
      <c r="AD7">
        <f t="shared" si="2"/>
        <v>2.2806665256478063</v>
      </c>
      <c r="AE7">
        <f t="shared" si="2"/>
        <v>2.3252221047065058</v>
      </c>
      <c r="AF7">
        <f t="shared" si="2"/>
        <v>2.3697776837652045</v>
      </c>
      <c r="AG7">
        <f t="shared" si="2"/>
        <v>2.4143332628239036</v>
      </c>
      <c r="AH7">
        <f t="shared" si="2"/>
        <v>2.4588888418826027</v>
      </c>
      <c r="AI7">
        <f t="shared" si="2"/>
        <v>2.5034444209413018</v>
      </c>
      <c r="AJ7">
        <f t="shared" si="2"/>
        <v>2.5480000000000009</v>
      </c>
      <c r="AK7">
        <f t="shared" si="2"/>
        <v>2.5925555790587</v>
      </c>
      <c r="AL7">
        <f t="shared" si="3"/>
        <v>2.6371111581173992</v>
      </c>
      <c r="AM7">
        <f t="shared" si="3"/>
        <v>2.6816667371760983</v>
      </c>
      <c r="AN7">
        <f t="shared" si="3"/>
        <v>2.7262223162347974</v>
      </c>
      <c r="AO7">
        <f t="shared" si="3"/>
        <v>2.7707778952934965</v>
      </c>
      <c r="AP7">
        <f t="shared" si="3"/>
        <v>2.8153334743521956</v>
      </c>
      <c r="AQ7">
        <f t="shared" si="3"/>
        <v>2.8598890534108947</v>
      </c>
      <c r="AR7">
        <f t="shared" si="3"/>
        <v>2.9044446324695938</v>
      </c>
      <c r="AS7">
        <f t="shared" si="3"/>
        <v>2.9490002115282925</v>
      </c>
      <c r="AT7">
        <f t="shared" si="3"/>
        <v>2.9935557905869921</v>
      </c>
      <c r="AU7">
        <f t="shared" si="3"/>
        <v>3.0381113696456907</v>
      </c>
      <c r="AV7">
        <f t="shared" si="3"/>
        <v>3.0826669487043903</v>
      </c>
      <c r="AW7">
        <f t="shared" si="3"/>
        <v>3.127222527763089</v>
      </c>
      <c r="AX7">
        <f t="shared" si="3"/>
        <v>3.1717781068217885</v>
      </c>
      <c r="AY7">
        <f t="shared" si="3"/>
        <v>3.2163336858804872</v>
      </c>
      <c r="AZ7">
        <f t="shared" si="3"/>
        <v>3.2608892649391867</v>
      </c>
      <c r="BA7">
        <f t="shared" si="3"/>
        <v>3.3054448439978854</v>
      </c>
      <c r="BB7">
        <f t="shared" si="4"/>
        <v>3.350000423056585</v>
      </c>
      <c r="BC7">
        <f t="shared" si="4"/>
        <v>3.3945560021152836</v>
      </c>
      <c r="BD7">
        <f t="shared" si="4"/>
        <v>3.4391115811739832</v>
      </c>
      <c r="BE7">
        <f t="shared" si="4"/>
        <v>3.4836671602326819</v>
      </c>
      <c r="BF7">
        <f t="shared" si="4"/>
        <v>3.5282227392913814</v>
      </c>
      <c r="BG7">
        <f t="shared" si="4"/>
        <v>3.5727783183500801</v>
      </c>
      <c r="BH7">
        <f t="shared" si="4"/>
        <v>3.6173338974087788</v>
      </c>
      <c r="BI7">
        <f t="shared" si="4"/>
        <v>3.6618894764674783</v>
      </c>
      <c r="BJ7">
        <f t="shared" si="4"/>
        <v>3.706445055526177</v>
      </c>
      <c r="BK7">
        <f t="shared" si="4"/>
        <v>3.7510006345848765</v>
      </c>
      <c r="BL7">
        <f t="shared" si="4"/>
        <v>3.7955562136435752</v>
      </c>
      <c r="BM7">
        <f t="shared" si="4"/>
        <v>3.8401117927022748</v>
      </c>
      <c r="BN7">
        <f t="shared" si="4"/>
        <v>3.8846673717609734</v>
      </c>
    </row>
    <row r="8" spans="1:66" x14ac:dyDescent="0.55000000000000004">
      <c r="A8" s="1" t="s">
        <v>6</v>
      </c>
      <c r="B8" cm="1">
        <f t="array" ref="B8:C8">LINEST('Raw Data'!H$2:H$62,'Raw Data'!A$2:A$62)</f>
        <v>5.0022263352723417E-2</v>
      </c>
      <c r="C8">
        <v>1.3389058699101017</v>
      </c>
      <c r="F8">
        <f t="shared" si="1"/>
        <v>1.3389058699101017</v>
      </c>
      <c r="G8">
        <f t="shared" si="0"/>
        <v>1.3889281332628252</v>
      </c>
      <c r="H8">
        <f t="shared" si="0"/>
        <v>1.4389503966155486</v>
      </c>
      <c r="I8">
        <f t="shared" si="0"/>
        <v>1.488972659968272</v>
      </c>
      <c r="J8">
        <f t="shared" si="0"/>
        <v>1.5389949233209954</v>
      </c>
      <c r="K8">
        <f t="shared" si="0"/>
        <v>1.5890171866737188</v>
      </c>
      <c r="L8">
        <f t="shared" si="5"/>
        <v>1.6390394500264422</v>
      </c>
      <c r="M8">
        <f t="shared" si="5"/>
        <v>1.6890617133791657</v>
      </c>
      <c r="N8">
        <f t="shared" si="5"/>
        <v>1.7390839767318891</v>
      </c>
      <c r="O8">
        <f t="shared" si="5"/>
        <v>1.7891062400846125</v>
      </c>
      <c r="P8">
        <f t="shared" si="5"/>
        <v>1.8391285034373359</v>
      </c>
      <c r="Q8">
        <f t="shared" si="5"/>
        <v>1.8891507667900593</v>
      </c>
      <c r="R8">
        <f t="shared" si="5"/>
        <v>1.9391730301427827</v>
      </c>
      <c r="S8">
        <f t="shared" si="5"/>
        <v>1.9891952934955062</v>
      </c>
      <c r="T8">
        <f t="shared" si="5"/>
        <v>2.0392175568482296</v>
      </c>
      <c r="U8">
        <f t="shared" si="5"/>
        <v>2.089239820200953</v>
      </c>
      <c r="V8">
        <f t="shared" si="5"/>
        <v>2.1392620835536764</v>
      </c>
      <c r="W8">
        <f t="shared" si="5"/>
        <v>2.1892843469063998</v>
      </c>
      <c r="X8">
        <f t="shared" si="5"/>
        <v>2.2393066102591233</v>
      </c>
      <c r="Y8">
        <f t="shared" si="5"/>
        <v>2.2893288736118467</v>
      </c>
      <c r="Z8">
        <f t="shared" si="5"/>
        <v>2.3393511369645701</v>
      </c>
      <c r="AA8">
        <f t="shared" si="5"/>
        <v>2.3893734003172935</v>
      </c>
      <c r="AB8">
        <f t="shared" si="2"/>
        <v>2.4393956636700169</v>
      </c>
      <c r="AC8">
        <f t="shared" si="2"/>
        <v>2.4894179270227403</v>
      </c>
      <c r="AD8">
        <f t="shared" si="2"/>
        <v>2.5394401903754638</v>
      </c>
      <c r="AE8">
        <f t="shared" si="2"/>
        <v>2.5894624537281872</v>
      </c>
      <c r="AF8">
        <f t="shared" si="2"/>
        <v>2.6394847170809106</v>
      </c>
      <c r="AG8">
        <f t="shared" si="2"/>
        <v>2.689506980433634</v>
      </c>
      <c r="AH8">
        <f t="shared" si="2"/>
        <v>2.7395292437863574</v>
      </c>
      <c r="AI8">
        <f t="shared" si="2"/>
        <v>2.7895515071390808</v>
      </c>
      <c r="AJ8">
        <f t="shared" si="2"/>
        <v>2.8395737704918043</v>
      </c>
      <c r="AK8">
        <f t="shared" si="2"/>
        <v>2.8895960338445277</v>
      </c>
      <c r="AL8">
        <f t="shared" si="3"/>
        <v>2.9396182971972511</v>
      </c>
      <c r="AM8">
        <f t="shared" si="3"/>
        <v>2.9896405605499745</v>
      </c>
      <c r="AN8">
        <f t="shared" si="3"/>
        <v>3.0396628239026979</v>
      </c>
      <c r="AO8">
        <f t="shared" si="3"/>
        <v>3.0896850872554213</v>
      </c>
      <c r="AP8">
        <f t="shared" si="3"/>
        <v>3.1397073506081448</v>
      </c>
      <c r="AQ8">
        <f t="shared" si="3"/>
        <v>3.1897296139608682</v>
      </c>
      <c r="AR8">
        <f t="shared" si="3"/>
        <v>3.2397518773135916</v>
      </c>
      <c r="AS8">
        <f t="shared" si="3"/>
        <v>3.289774140666315</v>
      </c>
      <c r="AT8">
        <f t="shared" si="3"/>
        <v>3.3397964040190384</v>
      </c>
      <c r="AU8">
        <f t="shared" si="3"/>
        <v>3.3898186673717619</v>
      </c>
      <c r="AV8">
        <f t="shared" si="3"/>
        <v>3.4398409307244853</v>
      </c>
      <c r="AW8">
        <f t="shared" si="3"/>
        <v>3.4898631940772087</v>
      </c>
      <c r="AX8">
        <f t="shared" si="3"/>
        <v>3.5398854574299321</v>
      </c>
      <c r="AY8">
        <f t="shared" si="3"/>
        <v>3.5899077207826555</v>
      </c>
      <c r="AZ8">
        <f t="shared" si="3"/>
        <v>3.6399299841353789</v>
      </c>
      <c r="BA8">
        <f t="shared" si="3"/>
        <v>3.6899522474881024</v>
      </c>
      <c r="BB8">
        <f t="shared" si="4"/>
        <v>3.7399745108408258</v>
      </c>
      <c r="BC8">
        <f t="shared" si="4"/>
        <v>3.7899967741935492</v>
      </c>
      <c r="BD8">
        <f t="shared" si="4"/>
        <v>3.8400190375462726</v>
      </c>
      <c r="BE8">
        <f t="shared" si="4"/>
        <v>3.890041300898996</v>
      </c>
      <c r="BF8">
        <f t="shared" si="4"/>
        <v>3.9400635642517194</v>
      </c>
      <c r="BG8">
        <f t="shared" si="4"/>
        <v>3.9900858276044429</v>
      </c>
      <c r="BH8">
        <f t="shared" si="4"/>
        <v>4.0401080909571663</v>
      </c>
      <c r="BI8">
        <f t="shared" si="4"/>
        <v>4.0901303543098901</v>
      </c>
      <c r="BJ8">
        <f t="shared" si="4"/>
        <v>4.1401526176626131</v>
      </c>
      <c r="BK8">
        <f t="shared" si="4"/>
        <v>4.1901748810153361</v>
      </c>
      <c r="BL8">
        <f t="shared" si="4"/>
        <v>4.2401971443680599</v>
      </c>
      <c r="BM8">
        <f t="shared" si="4"/>
        <v>4.2902194077207838</v>
      </c>
      <c r="BN8">
        <f t="shared" si="4"/>
        <v>4.3402416710735068</v>
      </c>
    </row>
    <row r="9" spans="1:66" x14ac:dyDescent="0.55000000000000004">
      <c r="A9" s="1" t="s">
        <v>7</v>
      </c>
      <c r="B9" cm="1">
        <f t="array" ref="B9:C9">LINEST('Raw Data'!I$2:I$62,'Raw Data'!A$2:A$62)</f>
        <v>4.9941248016922249E-2</v>
      </c>
      <c r="C9">
        <v>1.3298117398202007</v>
      </c>
      <c r="F9">
        <f t="shared" si="1"/>
        <v>1.3298117398202007</v>
      </c>
      <c r="G9">
        <f t="shared" si="0"/>
        <v>1.3797529878371231</v>
      </c>
      <c r="H9">
        <f t="shared" si="0"/>
        <v>1.4296942358540452</v>
      </c>
      <c r="I9">
        <f t="shared" si="0"/>
        <v>1.4796354838709675</v>
      </c>
      <c r="J9">
        <f t="shared" si="0"/>
        <v>1.5295767318878897</v>
      </c>
      <c r="K9">
        <f t="shared" si="0"/>
        <v>1.579517979904812</v>
      </c>
      <c r="L9">
        <f t="shared" si="5"/>
        <v>1.6294592279217341</v>
      </c>
      <c r="M9">
        <f t="shared" si="5"/>
        <v>1.6794004759386565</v>
      </c>
      <c r="N9">
        <f t="shared" si="5"/>
        <v>1.7293417239555788</v>
      </c>
      <c r="O9">
        <f t="shared" si="5"/>
        <v>1.779282971972501</v>
      </c>
      <c r="P9">
        <f t="shared" si="5"/>
        <v>1.8292242199894231</v>
      </c>
      <c r="Q9">
        <f t="shared" si="5"/>
        <v>1.8791654680063454</v>
      </c>
      <c r="R9">
        <f t="shared" si="5"/>
        <v>1.9291067160232678</v>
      </c>
      <c r="S9">
        <f t="shared" si="5"/>
        <v>1.9790479640401899</v>
      </c>
      <c r="T9">
        <f t="shared" si="5"/>
        <v>2.0289892120571125</v>
      </c>
      <c r="U9">
        <f t="shared" si="5"/>
        <v>2.0789304600740346</v>
      </c>
      <c r="V9">
        <f t="shared" si="5"/>
        <v>2.1288717080909567</v>
      </c>
      <c r="W9">
        <f t="shared" si="5"/>
        <v>2.1788129561078788</v>
      </c>
      <c r="X9">
        <f t="shared" si="5"/>
        <v>2.228754204124801</v>
      </c>
      <c r="Y9">
        <f t="shared" si="5"/>
        <v>2.2786954521417235</v>
      </c>
      <c r="Z9">
        <f t="shared" si="5"/>
        <v>2.3286367001586457</v>
      </c>
      <c r="AA9">
        <f t="shared" si="5"/>
        <v>2.3785779481755682</v>
      </c>
      <c r="AB9">
        <f t="shared" si="2"/>
        <v>2.4285191961924903</v>
      </c>
      <c r="AC9">
        <f t="shared" si="2"/>
        <v>2.4784604442094125</v>
      </c>
      <c r="AD9">
        <f t="shared" si="2"/>
        <v>2.5284016922263346</v>
      </c>
      <c r="AE9">
        <f t="shared" si="2"/>
        <v>2.5783429402432567</v>
      </c>
      <c r="AF9">
        <f t="shared" si="2"/>
        <v>2.6282841882601793</v>
      </c>
      <c r="AG9">
        <f t="shared" si="2"/>
        <v>2.6782254362771014</v>
      </c>
      <c r="AH9">
        <f t="shared" si="2"/>
        <v>2.728166684294024</v>
      </c>
      <c r="AI9">
        <f t="shared" si="2"/>
        <v>2.7781079323109461</v>
      </c>
      <c r="AJ9">
        <f t="shared" si="2"/>
        <v>2.8280491803278682</v>
      </c>
      <c r="AK9">
        <f t="shared" si="2"/>
        <v>2.8779904283447904</v>
      </c>
      <c r="AL9">
        <f t="shared" si="3"/>
        <v>2.9279316763617125</v>
      </c>
      <c r="AM9">
        <f t="shared" si="3"/>
        <v>2.977872924378635</v>
      </c>
      <c r="AN9">
        <f t="shared" si="3"/>
        <v>3.0278141723955572</v>
      </c>
      <c r="AO9">
        <f t="shared" si="3"/>
        <v>3.0777554204124797</v>
      </c>
      <c r="AP9">
        <f t="shared" si="3"/>
        <v>3.1276966684294019</v>
      </c>
      <c r="AQ9">
        <f t="shared" si="3"/>
        <v>3.177637916446324</v>
      </c>
      <c r="AR9">
        <f t="shared" si="3"/>
        <v>3.2275791644632461</v>
      </c>
      <c r="AS9">
        <f t="shared" si="3"/>
        <v>3.2775204124801682</v>
      </c>
      <c r="AT9">
        <f t="shared" si="3"/>
        <v>3.3274616604970904</v>
      </c>
      <c r="AU9">
        <f t="shared" si="3"/>
        <v>3.3774029085140134</v>
      </c>
      <c r="AV9">
        <f t="shared" si="3"/>
        <v>3.4273441565309355</v>
      </c>
      <c r="AW9">
        <f t="shared" si="3"/>
        <v>3.4772854045478576</v>
      </c>
      <c r="AX9">
        <f t="shared" si="3"/>
        <v>3.5272266525647797</v>
      </c>
      <c r="AY9">
        <f t="shared" si="3"/>
        <v>3.5771679005817019</v>
      </c>
      <c r="AZ9">
        <f t="shared" si="3"/>
        <v>3.627109148598624</v>
      </c>
      <c r="BA9">
        <f t="shared" si="3"/>
        <v>3.6770503966155461</v>
      </c>
      <c r="BB9">
        <f t="shared" si="4"/>
        <v>3.7269916446324691</v>
      </c>
      <c r="BC9">
        <f t="shared" si="4"/>
        <v>3.7769328926493912</v>
      </c>
      <c r="BD9">
        <f t="shared" si="4"/>
        <v>3.8268741406663134</v>
      </c>
      <c r="BE9">
        <f t="shared" si="4"/>
        <v>3.8768153886832355</v>
      </c>
      <c r="BF9">
        <f t="shared" si="4"/>
        <v>3.9267566367001576</v>
      </c>
      <c r="BG9">
        <f t="shared" si="4"/>
        <v>3.9766978847170797</v>
      </c>
      <c r="BH9">
        <f t="shared" si="4"/>
        <v>4.0266391327340019</v>
      </c>
      <c r="BI9">
        <f t="shared" si="4"/>
        <v>4.076580380750924</v>
      </c>
      <c r="BJ9">
        <f t="shared" si="4"/>
        <v>4.126521628767847</v>
      </c>
      <c r="BK9">
        <f t="shared" si="4"/>
        <v>4.1764628767847691</v>
      </c>
      <c r="BL9">
        <f t="shared" si="4"/>
        <v>4.2264041248016913</v>
      </c>
      <c r="BM9">
        <f t="shared" si="4"/>
        <v>4.2763453728186134</v>
      </c>
      <c r="BN9">
        <f t="shared" si="4"/>
        <v>4.3262866208355355</v>
      </c>
    </row>
    <row r="10" spans="1:66" x14ac:dyDescent="0.55000000000000004">
      <c r="A10" s="1" t="s">
        <v>8</v>
      </c>
      <c r="B10" cm="1">
        <f t="array" ref="B10:C10">LINEST('Raw Data'!J$2:J$62,'Raw Data'!A$2:A$62)</f>
        <v>2.5970756213643562E-2</v>
      </c>
      <c r="C10">
        <v>1.0089756742464309</v>
      </c>
      <c r="F10">
        <f t="shared" si="1"/>
        <v>1.0089756742464309</v>
      </c>
      <c r="G10">
        <f t="shared" si="0"/>
        <v>1.0349464304600744</v>
      </c>
      <c r="H10">
        <f t="shared" si="0"/>
        <v>1.0609171866737179</v>
      </c>
      <c r="I10">
        <f t="shared" si="0"/>
        <v>1.0868879428873615</v>
      </c>
      <c r="J10">
        <f t="shared" si="0"/>
        <v>1.1128586991010052</v>
      </c>
      <c r="K10">
        <f t="shared" si="0"/>
        <v>1.1388294553146487</v>
      </c>
      <c r="L10">
        <f t="shared" si="5"/>
        <v>1.1648002115282923</v>
      </c>
      <c r="M10">
        <f t="shared" si="5"/>
        <v>1.1907709677419358</v>
      </c>
      <c r="N10">
        <f t="shared" si="5"/>
        <v>1.2167417239555793</v>
      </c>
      <c r="O10">
        <f t="shared" si="5"/>
        <v>1.2427124801692229</v>
      </c>
      <c r="P10">
        <f t="shared" si="5"/>
        <v>1.2686832363828664</v>
      </c>
      <c r="Q10">
        <f t="shared" si="5"/>
        <v>1.2946539925965102</v>
      </c>
      <c r="R10">
        <f t="shared" si="5"/>
        <v>1.3206247488101537</v>
      </c>
      <c r="S10">
        <f t="shared" si="5"/>
        <v>1.3465955050237972</v>
      </c>
      <c r="T10">
        <f t="shared" si="5"/>
        <v>1.3725662612374407</v>
      </c>
      <c r="U10">
        <f t="shared" si="5"/>
        <v>1.3985370174510843</v>
      </c>
      <c r="V10">
        <f t="shared" si="5"/>
        <v>1.4245077736647278</v>
      </c>
      <c r="W10">
        <f t="shared" si="5"/>
        <v>1.4504785298783713</v>
      </c>
      <c r="X10">
        <f t="shared" si="5"/>
        <v>1.4764492860920151</v>
      </c>
      <c r="Y10">
        <f t="shared" si="5"/>
        <v>1.5024200423056586</v>
      </c>
      <c r="Z10">
        <f t="shared" si="5"/>
        <v>1.5283907985193022</v>
      </c>
      <c r="AA10">
        <f t="shared" si="5"/>
        <v>1.5543615547329457</v>
      </c>
      <c r="AB10">
        <f t="shared" si="2"/>
        <v>1.5803323109465892</v>
      </c>
      <c r="AC10">
        <f t="shared" si="2"/>
        <v>1.6063030671602327</v>
      </c>
      <c r="AD10">
        <f t="shared" si="2"/>
        <v>1.6322738233738763</v>
      </c>
      <c r="AE10">
        <f t="shared" si="2"/>
        <v>1.65824457958752</v>
      </c>
      <c r="AF10">
        <f t="shared" si="2"/>
        <v>1.6842153358011633</v>
      </c>
      <c r="AG10">
        <f t="shared" si="2"/>
        <v>1.7101860920148071</v>
      </c>
      <c r="AH10">
        <f t="shared" si="2"/>
        <v>1.7361568482284506</v>
      </c>
      <c r="AI10">
        <f t="shared" si="2"/>
        <v>1.7621276044420942</v>
      </c>
      <c r="AJ10">
        <f t="shared" si="2"/>
        <v>1.7880983606557377</v>
      </c>
      <c r="AK10">
        <f t="shared" si="2"/>
        <v>1.8140691168693812</v>
      </c>
      <c r="AL10">
        <f t="shared" si="3"/>
        <v>1.840039873083025</v>
      </c>
      <c r="AM10">
        <f t="shared" si="3"/>
        <v>1.8660106292966683</v>
      </c>
      <c r="AN10">
        <f t="shared" si="3"/>
        <v>1.891981385510312</v>
      </c>
      <c r="AO10">
        <f t="shared" si="3"/>
        <v>1.9179521417239556</v>
      </c>
      <c r="AP10">
        <f t="shared" si="3"/>
        <v>1.9439228979375991</v>
      </c>
      <c r="AQ10">
        <f t="shared" si="3"/>
        <v>1.9698936541512426</v>
      </c>
      <c r="AR10">
        <f t="shared" si="3"/>
        <v>1.9958644103648862</v>
      </c>
      <c r="AS10">
        <f t="shared" si="3"/>
        <v>2.0218351665785299</v>
      </c>
      <c r="AT10">
        <f t="shared" si="3"/>
        <v>2.0478059227921737</v>
      </c>
      <c r="AU10">
        <f t="shared" si="3"/>
        <v>2.073776679005817</v>
      </c>
      <c r="AV10">
        <f t="shared" si="3"/>
        <v>2.0997474352194603</v>
      </c>
      <c r="AW10">
        <f t="shared" si="3"/>
        <v>2.125718191433104</v>
      </c>
      <c r="AX10">
        <f t="shared" si="3"/>
        <v>2.1516889476467478</v>
      </c>
      <c r="AY10">
        <f t="shared" si="3"/>
        <v>2.1776597038603911</v>
      </c>
      <c r="AZ10">
        <f t="shared" si="3"/>
        <v>2.2036304600740344</v>
      </c>
      <c r="BA10">
        <f t="shared" si="3"/>
        <v>2.2296012162876782</v>
      </c>
      <c r="BB10">
        <f t="shared" si="4"/>
        <v>2.2555719725013219</v>
      </c>
      <c r="BC10">
        <f t="shared" si="4"/>
        <v>2.2815427287149657</v>
      </c>
      <c r="BD10">
        <f t="shared" si="4"/>
        <v>2.307513484928609</v>
      </c>
      <c r="BE10">
        <f t="shared" si="4"/>
        <v>2.3334842411422523</v>
      </c>
      <c r="BF10">
        <f t="shared" si="4"/>
        <v>2.359454997355896</v>
      </c>
      <c r="BG10">
        <f t="shared" si="4"/>
        <v>2.3854257535695398</v>
      </c>
      <c r="BH10">
        <f t="shared" si="4"/>
        <v>2.4113965097831835</v>
      </c>
      <c r="BI10">
        <f t="shared" si="4"/>
        <v>2.4373672659968268</v>
      </c>
      <c r="BJ10">
        <f t="shared" si="4"/>
        <v>2.4633380222104702</v>
      </c>
      <c r="BK10">
        <f t="shared" si="4"/>
        <v>2.4893087784241139</v>
      </c>
      <c r="BL10">
        <f t="shared" si="4"/>
        <v>2.5152795346377577</v>
      </c>
      <c r="BM10">
        <f t="shared" si="4"/>
        <v>2.541250290851401</v>
      </c>
      <c r="BN10">
        <f t="shared" si="4"/>
        <v>2.5672210470650443</v>
      </c>
    </row>
    <row r="11" spans="1:66" x14ac:dyDescent="0.55000000000000004">
      <c r="A11" s="1" t="s">
        <v>9</v>
      </c>
      <c r="B11" cm="1">
        <f t="array" ref="B11:C11">LINEST('Raw Data'!K$2:K$62,'Raw Data'!A$2:A$62)</f>
        <v>3.2273664727657324E-2</v>
      </c>
      <c r="C11">
        <v>1.0529212057112636</v>
      </c>
      <c r="F11">
        <f t="shared" si="1"/>
        <v>1.0529212057112636</v>
      </c>
      <c r="G11">
        <f t="shared" si="0"/>
        <v>1.0851948704389209</v>
      </c>
      <c r="H11">
        <f t="shared" si="0"/>
        <v>1.1174685351665783</v>
      </c>
      <c r="I11">
        <f t="shared" si="0"/>
        <v>1.1497421998942357</v>
      </c>
      <c r="J11">
        <f t="shared" si="0"/>
        <v>1.1820158646218928</v>
      </c>
      <c r="K11">
        <f t="shared" si="0"/>
        <v>1.2142895293495501</v>
      </c>
      <c r="L11">
        <f t="shared" si="5"/>
        <v>1.2465631940772075</v>
      </c>
      <c r="M11">
        <f t="shared" si="5"/>
        <v>1.2788368588048649</v>
      </c>
      <c r="N11">
        <f t="shared" si="5"/>
        <v>1.3111105235325222</v>
      </c>
      <c r="O11">
        <f t="shared" si="5"/>
        <v>1.3433841882601794</v>
      </c>
      <c r="P11">
        <f t="shared" si="5"/>
        <v>1.3756578529878367</v>
      </c>
      <c r="Q11">
        <f t="shared" si="5"/>
        <v>1.4079315177154941</v>
      </c>
      <c r="R11">
        <f t="shared" si="5"/>
        <v>1.4402051824431514</v>
      </c>
      <c r="S11">
        <f t="shared" si="5"/>
        <v>1.4724788471708088</v>
      </c>
      <c r="T11">
        <f t="shared" si="5"/>
        <v>1.5047525118984661</v>
      </c>
      <c r="U11">
        <f t="shared" si="5"/>
        <v>1.5370261766261235</v>
      </c>
      <c r="V11">
        <f t="shared" si="5"/>
        <v>1.5692998413537809</v>
      </c>
      <c r="W11">
        <f t="shared" si="5"/>
        <v>1.6015735060814382</v>
      </c>
      <c r="X11">
        <f t="shared" si="5"/>
        <v>1.6338471708090954</v>
      </c>
      <c r="Y11">
        <f t="shared" si="5"/>
        <v>1.6661208355367527</v>
      </c>
      <c r="Z11">
        <f t="shared" si="5"/>
        <v>1.6983945002644101</v>
      </c>
      <c r="AA11">
        <f t="shared" si="5"/>
        <v>1.7306681649920672</v>
      </c>
      <c r="AB11">
        <f t="shared" si="2"/>
        <v>1.7629418297197246</v>
      </c>
      <c r="AC11">
        <f t="shared" si="2"/>
        <v>1.7952154944473819</v>
      </c>
      <c r="AD11">
        <f t="shared" si="2"/>
        <v>1.8274891591750393</v>
      </c>
      <c r="AE11">
        <f t="shared" si="2"/>
        <v>1.8597628239026966</v>
      </c>
      <c r="AF11">
        <f t="shared" si="2"/>
        <v>1.892036488630354</v>
      </c>
      <c r="AG11">
        <f t="shared" si="2"/>
        <v>1.9243101533580114</v>
      </c>
      <c r="AH11">
        <f t="shared" si="2"/>
        <v>1.9565838180856687</v>
      </c>
      <c r="AI11">
        <f t="shared" si="2"/>
        <v>1.9888574828133261</v>
      </c>
      <c r="AJ11">
        <f t="shared" si="2"/>
        <v>2.0211311475409834</v>
      </c>
      <c r="AK11">
        <f t="shared" si="2"/>
        <v>2.0534048122686404</v>
      </c>
      <c r="AL11">
        <f t="shared" si="3"/>
        <v>2.0856784769962982</v>
      </c>
      <c r="AM11">
        <f t="shared" si="3"/>
        <v>2.1179521417239551</v>
      </c>
      <c r="AN11">
        <f t="shared" si="3"/>
        <v>2.1502258064516129</v>
      </c>
      <c r="AO11">
        <f t="shared" si="3"/>
        <v>2.1824994711792698</v>
      </c>
      <c r="AP11">
        <f t="shared" si="3"/>
        <v>2.2147731359069271</v>
      </c>
      <c r="AQ11">
        <f t="shared" si="3"/>
        <v>2.2470468006345845</v>
      </c>
      <c r="AR11">
        <f t="shared" si="3"/>
        <v>2.2793204653622419</v>
      </c>
      <c r="AS11">
        <f t="shared" si="3"/>
        <v>2.3115941300898992</v>
      </c>
      <c r="AT11">
        <f t="shared" si="3"/>
        <v>2.3438677948175566</v>
      </c>
      <c r="AU11">
        <f t="shared" si="3"/>
        <v>2.3761414595452139</v>
      </c>
      <c r="AV11">
        <f t="shared" si="3"/>
        <v>2.4084151242728709</v>
      </c>
      <c r="AW11">
        <f t="shared" si="3"/>
        <v>2.4406887890005287</v>
      </c>
      <c r="AX11">
        <f t="shared" si="3"/>
        <v>2.4729624537281856</v>
      </c>
      <c r="AY11">
        <f t="shared" si="3"/>
        <v>2.5052361184558434</v>
      </c>
      <c r="AZ11">
        <f t="shared" si="3"/>
        <v>2.5375097831835003</v>
      </c>
      <c r="BA11">
        <f t="shared" si="3"/>
        <v>2.5697834479111581</v>
      </c>
      <c r="BB11">
        <f t="shared" si="4"/>
        <v>2.602057112638815</v>
      </c>
      <c r="BC11">
        <f t="shared" si="4"/>
        <v>2.6343307773664724</v>
      </c>
      <c r="BD11">
        <f t="shared" si="4"/>
        <v>2.6666044420941297</v>
      </c>
      <c r="BE11">
        <f t="shared" si="4"/>
        <v>2.6988781068217871</v>
      </c>
      <c r="BF11">
        <f t="shared" si="4"/>
        <v>2.7311517715494444</v>
      </c>
      <c r="BG11">
        <f t="shared" si="4"/>
        <v>2.7634254362771018</v>
      </c>
      <c r="BH11">
        <f t="shared" si="4"/>
        <v>2.7956991010047592</v>
      </c>
      <c r="BI11">
        <f t="shared" si="4"/>
        <v>2.8279727657324161</v>
      </c>
      <c r="BJ11">
        <f t="shared" si="4"/>
        <v>2.8602464304600739</v>
      </c>
      <c r="BK11">
        <f t="shared" si="4"/>
        <v>2.8925200951877308</v>
      </c>
      <c r="BL11">
        <f t="shared" si="4"/>
        <v>2.9247937599153886</v>
      </c>
      <c r="BM11">
        <f t="shared" si="4"/>
        <v>2.9570674246430455</v>
      </c>
      <c r="BN11">
        <f t="shared" si="4"/>
        <v>2.9893410893707033</v>
      </c>
    </row>
    <row r="12" spans="1:66" x14ac:dyDescent="0.55000000000000004">
      <c r="A12" s="1" t="s">
        <v>10</v>
      </c>
      <c r="B12" cm="1">
        <f t="array" ref="B12:C12">LINEST('Raw Data'!L$2:L$62,'Raw Data'!A$2:A$62)</f>
        <v>3.3827128503437338E-2</v>
      </c>
      <c r="C12">
        <v>1.0442517186673714</v>
      </c>
      <c r="F12">
        <f t="shared" si="1"/>
        <v>1.0442517186673714</v>
      </c>
      <c r="G12">
        <f t="shared" si="0"/>
        <v>1.0780788471708087</v>
      </c>
      <c r="H12">
        <f t="shared" si="0"/>
        <v>1.1119059756742462</v>
      </c>
      <c r="I12">
        <f t="shared" si="0"/>
        <v>1.1457331041776835</v>
      </c>
      <c r="J12">
        <f t="shared" si="0"/>
        <v>1.1795602326811208</v>
      </c>
      <c r="K12">
        <f t="shared" si="0"/>
        <v>1.213387361184558</v>
      </c>
      <c r="L12">
        <f t="shared" si="5"/>
        <v>1.2472144896879955</v>
      </c>
      <c r="M12">
        <f t="shared" si="5"/>
        <v>1.2810416181914328</v>
      </c>
      <c r="N12">
        <f t="shared" si="5"/>
        <v>1.3148687466948701</v>
      </c>
      <c r="O12">
        <f t="shared" si="5"/>
        <v>1.3486958751983074</v>
      </c>
      <c r="P12">
        <f t="shared" si="5"/>
        <v>1.3825230037017449</v>
      </c>
      <c r="Q12">
        <f t="shared" si="5"/>
        <v>1.4163501322051821</v>
      </c>
      <c r="R12">
        <f t="shared" si="5"/>
        <v>1.4501772607086196</v>
      </c>
      <c r="S12">
        <f t="shared" si="5"/>
        <v>1.4840043892120569</v>
      </c>
      <c r="T12">
        <f t="shared" si="5"/>
        <v>1.5178315177154942</v>
      </c>
      <c r="U12">
        <f t="shared" si="5"/>
        <v>1.5516586462189315</v>
      </c>
      <c r="V12">
        <f t="shared" si="5"/>
        <v>1.5854857747223687</v>
      </c>
      <c r="W12">
        <f t="shared" si="5"/>
        <v>1.6193129032258062</v>
      </c>
      <c r="X12">
        <f t="shared" si="5"/>
        <v>1.6531400317292435</v>
      </c>
      <c r="Y12">
        <f t="shared" si="5"/>
        <v>1.686967160232681</v>
      </c>
      <c r="Z12">
        <f t="shared" si="5"/>
        <v>1.7207942887361183</v>
      </c>
      <c r="AA12">
        <f t="shared" si="5"/>
        <v>1.7546214172395556</v>
      </c>
      <c r="AB12">
        <f t="shared" si="2"/>
        <v>1.7884485457429928</v>
      </c>
      <c r="AC12">
        <f t="shared" si="2"/>
        <v>1.8222756742464301</v>
      </c>
      <c r="AD12">
        <f t="shared" si="2"/>
        <v>1.8561028027498676</v>
      </c>
      <c r="AE12">
        <f t="shared" si="2"/>
        <v>1.8899299312533049</v>
      </c>
      <c r="AF12">
        <f t="shared" si="2"/>
        <v>1.9237570597567424</v>
      </c>
      <c r="AG12">
        <f t="shared" si="2"/>
        <v>1.9575841882601797</v>
      </c>
      <c r="AH12">
        <f t="shared" si="2"/>
        <v>1.9914113167636169</v>
      </c>
      <c r="AI12">
        <f t="shared" si="2"/>
        <v>2.0252384452670542</v>
      </c>
      <c r="AJ12">
        <f t="shared" si="2"/>
        <v>2.0590655737704915</v>
      </c>
      <c r="AK12">
        <f t="shared" si="2"/>
        <v>2.0928927022739288</v>
      </c>
      <c r="AL12">
        <f t="shared" si="3"/>
        <v>2.1267198307773665</v>
      </c>
      <c r="AM12">
        <f t="shared" si="3"/>
        <v>2.1605469592808033</v>
      </c>
      <c r="AN12">
        <f t="shared" si="3"/>
        <v>2.194374087784241</v>
      </c>
      <c r="AO12">
        <f t="shared" si="3"/>
        <v>2.2282012162876783</v>
      </c>
      <c r="AP12">
        <f t="shared" si="3"/>
        <v>2.2620283447911156</v>
      </c>
      <c r="AQ12">
        <f t="shared" si="3"/>
        <v>2.2958554732945529</v>
      </c>
      <c r="AR12">
        <f t="shared" si="3"/>
        <v>2.3296826017979901</v>
      </c>
      <c r="AS12">
        <f t="shared" si="3"/>
        <v>2.3635097303014279</v>
      </c>
      <c r="AT12">
        <f t="shared" si="3"/>
        <v>2.3973368588048647</v>
      </c>
      <c r="AU12">
        <f t="shared" si="3"/>
        <v>2.4311639873083024</v>
      </c>
      <c r="AV12">
        <f t="shared" si="3"/>
        <v>2.4649911158117397</v>
      </c>
      <c r="AW12">
        <f t="shared" si="3"/>
        <v>2.498818244315177</v>
      </c>
      <c r="AX12">
        <f t="shared" si="3"/>
        <v>2.5326453728186142</v>
      </c>
      <c r="AY12">
        <f t="shared" si="3"/>
        <v>2.5664725013220515</v>
      </c>
      <c r="AZ12">
        <f t="shared" si="3"/>
        <v>2.6002996298254892</v>
      </c>
      <c r="BA12">
        <f t="shared" si="3"/>
        <v>2.6341267583289261</v>
      </c>
      <c r="BB12">
        <f t="shared" si="4"/>
        <v>2.6679538868323638</v>
      </c>
      <c r="BC12">
        <f t="shared" si="4"/>
        <v>2.7017810153358011</v>
      </c>
      <c r="BD12">
        <f t="shared" si="4"/>
        <v>2.7356081438392383</v>
      </c>
      <c r="BE12">
        <f t="shared" si="4"/>
        <v>2.7694352723426756</v>
      </c>
      <c r="BF12">
        <f t="shared" si="4"/>
        <v>2.8032624008461129</v>
      </c>
      <c r="BG12">
        <f t="shared" si="4"/>
        <v>2.8370895293495506</v>
      </c>
      <c r="BH12">
        <f t="shared" si="4"/>
        <v>2.8709166578529874</v>
      </c>
      <c r="BI12">
        <f t="shared" si="4"/>
        <v>2.9047437863564252</v>
      </c>
      <c r="BJ12">
        <f t="shared" si="4"/>
        <v>2.9385709148598624</v>
      </c>
      <c r="BK12">
        <f t="shared" si="4"/>
        <v>2.9723980433632997</v>
      </c>
      <c r="BL12">
        <f t="shared" si="4"/>
        <v>3.006225171866737</v>
      </c>
      <c r="BM12">
        <f t="shared" si="4"/>
        <v>3.0400523003701743</v>
      </c>
      <c r="BN12">
        <f t="shared" si="4"/>
        <v>3.0738794288736115</v>
      </c>
    </row>
    <row r="13" spans="1:66" x14ac:dyDescent="0.55000000000000004">
      <c r="A13" s="1" t="s">
        <v>11</v>
      </c>
      <c r="B13" cm="1">
        <f t="array" ref="B13:C13">LINEST('Raw Data'!M$2:M$62,'Raw Data'!A$2:A$62)</f>
        <v>3.5776150185087251E-2</v>
      </c>
      <c r="C13">
        <v>1.1121417239555791</v>
      </c>
      <c r="F13">
        <f t="shared" si="1"/>
        <v>1.1121417239555791</v>
      </c>
      <c r="G13">
        <f t="shared" si="0"/>
        <v>1.1479178741406664</v>
      </c>
      <c r="H13">
        <f t="shared" si="0"/>
        <v>1.1836940243257537</v>
      </c>
      <c r="I13">
        <f t="shared" si="0"/>
        <v>1.2194701745108407</v>
      </c>
      <c r="J13">
        <f t="shared" si="0"/>
        <v>1.255246324695928</v>
      </c>
      <c r="K13">
        <f t="shared" si="0"/>
        <v>1.2910224748810153</v>
      </c>
      <c r="L13">
        <f t="shared" si="5"/>
        <v>1.3267986250661026</v>
      </c>
      <c r="M13">
        <f t="shared" si="5"/>
        <v>1.3625747752511899</v>
      </c>
      <c r="N13">
        <f t="shared" si="5"/>
        <v>1.3983509254362771</v>
      </c>
      <c r="O13">
        <f t="shared" si="5"/>
        <v>1.4341270756213644</v>
      </c>
      <c r="P13">
        <f t="shared" si="5"/>
        <v>1.4699032258064517</v>
      </c>
      <c r="Q13">
        <f t="shared" si="5"/>
        <v>1.5056793759915388</v>
      </c>
      <c r="R13">
        <f t="shared" si="5"/>
        <v>1.5414555261766261</v>
      </c>
      <c r="S13">
        <f t="shared" si="5"/>
        <v>1.5772316763617134</v>
      </c>
      <c r="T13">
        <f t="shared" si="5"/>
        <v>1.6130078265468006</v>
      </c>
      <c r="U13">
        <f t="shared" si="5"/>
        <v>1.6487839767318877</v>
      </c>
      <c r="V13">
        <f t="shared" si="5"/>
        <v>1.684560126916975</v>
      </c>
      <c r="W13">
        <f t="shared" si="5"/>
        <v>1.7203362771020623</v>
      </c>
      <c r="X13">
        <f t="shared" si="5"/>
        <v>1.7561124272871496</v>
      </c>
      <c r="Y13">
        <f t="shared" si="5"/>
        <v>1.7918885774722368</v>
      </c>
      <c r="Z13">
        <f t="shared" si="5"/>
        <v>1.8276647276573241</v>
      </c>
      <c r="AA13">
        <f t="shared" si="5"/>
        <v>1.8634408778424114</v>
      </c>
      <c r="AB13">
        <f t="shared" si="2"/>
        <v>1.8992170280274987</v>
      </c>
      <c r="AC13">
        <f t="shared" si="2"/>
        <v>1.934993178212586</v>
      </c>
      <c r="AD13">
        <f t="shared" si="2"/>
        <v>1.970769328397673</v>
      </c>
      <c r="AE13">
        <f t="shared" si="2"/>
        <v>2.0065454785827601</v>
      </c>
      <c r="AF13">
        <f t="shared" si="2"/>
        <v>2.0423216287678478</v>
      </c>
      <c r="AG13">
        <f t="shared" si="2"/>
        <v>2.0780977789529347</v>
      </c>
      <c r="AH13">
        <f t="shared" si="2"/>
        <v>2.1138739291380224</v>
      </c>
      <c r="AI13">
        <f t="shared" si="2"/>
        <v>2.1496500793231093</v>
      </c>
      <c r="AJ13">
        <f t="shared" si="2"/>
        <v>2.1854262295081965</v>
      </c>
      <c r="AK13">
        <f t="shared" si="2"/>
        <v>2.2212023796932838</v>
      </c>
      <c r="AL13">
        <f t="shared" si="3"/>
        <v>2.2569785298783711</v>
      </c>
      <c r="AM13">
        <f t="shared" si="3"/>
        <v>2.2927546800634584</v>
      </c>
      <c r="AN13">
        <f t="shared" si="3"/>
        <v>2.3285308302485457</v>
      </c>
      <c r="AO13">
        <f t="shared" si="3"/>
        <v>2.364306980433633</v>
      </c>
      <c r="AP13">
        <f t="shared" si="3"/>
        <v>2.4000831306187198</v>
      </c>
      <c r="AQ13">
        <f t="shared" si="3"/>
        <v>2.4358592808038075</v>
      </c>
      <c r="AR13">
        <f t="shared" si="3"/>
        <v>2.4716354309888944</v>
      </c>
      <c r="AS13">
        <f t="shared" si="3"/>
        <v>2.5074115811739821</v>
      </c>
      <c r="AT13">
        <f t="shared" si="3"/>
        <v>2.5431877313590689</v>
      </c>
      <c r="AU13">
        <f t="shared" si="3"/>
        <v>2.5789638815441567</v>
      </c>
      <c r="AV13">
        <f t="shared" si="3"/>
        <v>2.6147400317292435</v>
      </c>
      <c r="AW13">
        <f t="shared" si="3"/>
        <v>2.6505161819143308</v>
      </c>
      <c r="AX13">
        <f t="shared" si="3"/>
        <v>2.6862923320994181</v>
      </c>
      <c r="AY13">
        <f t="shared" si="3"/>
        <v>2.7220684822845054</v>
      </c>
      <c r="AZ13">
        <f t="shared" si="3"/>
        <v>2.7578446324695927</v>
      </c>
      <c r="BA13">
        <f t="shared" si="3"/>
        <v>2.7936207826546799</v>
      </c>
      <c r="BB13">
        <f t="shared" si="4"/>
        <v>2.8293969328397672</v>
      </c>
      <c r="BC13">
        <f t="shared" si="4"/>
        <v>2.8651730830248541</v>
      </c>
      <c r="BD13">
        <f t="shared" si="4"/>
        <v>2.9009492332099418</v>
      </c>
      <c r="BE13">
        <f t="shared" si="4"/>
        <v>2.9367253833950286</v>
      </c>
      <c r="BF13">
        <f t="shared" si="4"/>
        <v>2.9725015335801164</v>
      </c>
      <c r="BG13">
        <f t="shared" si="4"/>
        <v>3.0082776837652032</v>
      </c>
      <c r="BH13">
        <f t="shared" si="4"/>
        <v>3.0440538339502909</v>
      </c>
      <c r="BI13">
        <f t="shared" si="4"/>
        <v>3.0798299841353778</v>
      </c>
      <c r="BJ13">
        <f t="shared" si="4"/>
        <v>3.1156061343204655</v>
      </c>
      <c r="BK13">
        <f t="shared" si="4"/>
        <v>3.1513822845055524</v>
      </c>
      <c r="BL13">
        <f t="shared" si="4"/>
        <v>3.1871584346906392</v>
      </c>
      <c r="BM13">
        <f t="shared" si="4"/>
        <v>3.2229345848757269</v>
      </c>
      <c r="BN13">
        <f t="shared" si="4"/>
        <v>3.2587107350608138</v>
      </c>
    </row>
    <row r="14" spans="1:66" x14ac:dyDescent="0.55000000000000004">
      <c r="A14" s="1" t="s">
        <v>12</v>
      </c>
      <c r="B14" cm="1">
        <f t="array" ref="B14:C14">LINEST('Raw Data'!N$2:N$62,'Raw Data'!A$2:A$62)</f>
        <v>4.2223373876255944E-2</v>
      </c>
      <c r="C14">
        <v>1.1306758328926496</v>
      </c>
      <c r="F14">
        <f t="shared" si="1"/>
        <v>1.1306758328926496</v>
      </c>
      <c r="G14">
        <f t="shared" si="0"/>
        <v>1.1728992067689055</v>
      </c>
      <c r="H14">
        <f t="shared" si="0"/>
        <v>1.2151225806451615</v>
      </c>
      <c r="I14">
        <f t="shared" si="0"/>
        <v>1.2573459545214174</v>
      </c>
      <c r="J14">
        <f t="shared" si="0"/>
        <v>1.2995693283976735</v>
      </c>
      <c r="K14">
        <f t="shared" si="0"/>
        <v>1.3417927022739293</v>
      </c>
      <c r="L14">
        <f t="shared" si="5"/>
        <v>1.3840160761501852</v>
      </c>
      <c r="M14">
        <f t="shared" si="5"/>
        <v>1.4262394500264413</v>
      </c>
      <c r="N14">
        <f t="shared" si="5"/>
        <v>1.4684628239026971</v>
      </c>
      <c r="O14">
        <f t="shared" si="5"/>
        <v>1.5106861977789532</v>
      </c>
      <c r="P14">
        <f t="shared" si="5"/>
        <v>1.552909571655209</v>
      </c>
      <c r="Q14">
        <f t="shared" si="5"/>
        <v>1.5951329455314651</v>
      </c>
      <c r="R14">
        <f t="shared" si="5"/>
        <v>1.637356319407721</v>
      </c>
      <c r="S14">
        <f t="shared" si="5"/>
        <v>1.6795796932839768</v>
      </c>
      <c r="T14">
        <f t="shared" si="5"/>
        <v>1.7218030671602329</v>
      </c>
      <c r="U14">
        <f t="shared" si="5"/>
        <v>1.7640264410364888</v>
      </c>
      <c r="V14">
        <f t="shared" si="5"/>
        <v>1.8062498149127446</v>
      </c>
      <c r="W14">
        <f t="shared" si="5"/>
        <v>1.8484731887890007</v>
      </c>
      <c r="X14">
        <f t="shared" si="5"/>
        <v>1.8906965626652568</v>
      </c>
      <c r="Y14">
        <f t="shared" si="5"/>
        <v>1.9329199365415124</v>
      </c>
      <c r="Z14">
        <f t="shared" si="5"/>
        <v>1.9751433104177685</v>
      </c>
      <c r="AA14">
        <f t="shared" si="5"/>
        <v>2.0173666842940245</v>
      </c>
      <c r="AB14">
        <f t="shared" si="2"/>
        <v>2.0595900581702802</v>
      </c>
      <c r="AC14">
        <f t="shared" si="2"/>
        <v>2.1018134320465363</v>
      </c>
      <c r="AD14">
        <f t="shared" si="2"/>
        <v>2.1440368059227923</v>
      </c>
      <c r="AE14">
        <f t="shared" si="2"/>
        <v>2.1862601797990484</v>
      </c>
      <c r="AF14">
        <f t="shared" si="2"/>
        <v>2.2284835536753045</v>
      </c>
      <c r="AG14">
        <f t="shared" si="2"/>
        <v>2.2707069275515601</v>
      </c>
      <c r="AH14">
        <f t="shared" si="2"/>
        <v>2.3129303014278157</v>
      </c>
      <c r="AI14">
        <f t="shared" si="2"/>
        <v>2.3551536753040718</v>
      </c>
      <c r="AJ14">
        <f t="shared" si="2"/>
        <v>2.3973770491803279</v>
      </c>
      <c r="AK14">
        <f t="shared" si="2"/>
        <v>2.439600423056584</v>
      </c>
      <c r="AL14">
        <f t="shared" si="3"/>
        <v>2.4818237969328401</v>
      </c>
      <c r="AM14">
        <f t="shared" si="3"/>
        <v>2.5240471708090957</v>
      </c>
      <c r="AN14">
        <f t="shared" si="3"/>
        <v>2.5662705446853518</v>
      </c>
      <c r="AO14">
        <f t="shared" si="3"/>
        <v>2.6084939185616074</v>
      </c>
      <c r="AP14">
        <f t="shared" si="3"/>
        <v>2.6507172924378635</v>
      </c>
      <c r="AQ14">
        <f t="shared" si="3"/>
        <v>2.6929406663141195</v>
      </c>
      <c r="AR14">
        <f t="shared" si="3"/>
        <v>2.7351640401903756</v>
      </c>
      <c r="AS14">
        <f t="shared" si="3"/>
        <v>2.7773874140666317</v>
      </c>
      <c r="AT14">
        <f t="shared" si="3"/>
        <v>2.8196107879428873</v>
      </c>
      <c r="AU14">
        <f t="shared" si="3"/>
        <v>2.8618341618191434</v>
      </c>
      <c r="AV14">
        <f t="shared" si="3"/>
        <v>2.904057535695399</v>
      </c>
      <c r="AW14">
        <f t="shared" si="3"/>
        <v>2.9462809095716551</v>
      </c>
      <c r="AX14">
        <f t="shared" si="3"/>
        <v>2.9885042834479112</v>
      </c>
      <c r="AY14">
        <f t="shared" si="3"/>
        <v>3.0307276573241673</v>
      </c>
      <c r="AZ14">
        <f t="shared" si="3"/>
        <v>3.0729510312004233</v>
      </c>
      <c r="BA14">
        <f t="shared" si="3"/>
        <v>3.115174405076679</v>
      </c>
      <c r="BB14">
        <f t="shared" si="4"/>
        <v>3.1573977789529351</v>
      </c>
      <c r="BC14">
        <f t="shared" si="4"/>
        <v>3.1996211528291907</v>
      </c>
      <c r="BD14">
        <f t="shared" si="4"/>
        <v>3.2418445267054468</v>
      </c>
      <c r="BE14">
        <f t="shared" si="4"/>
        <v>3.2840679005817028</v>
      </c>
      <c r="BF14">
        <f t="shared" si="4"/>
        <v>3.3262912744579589</v>
      </c>
      <c r="BG14">
        <f t="shared" si="4"/>
        <v>3.3685146483342145</v>
      </c>
      <c r="BH14">
        <f t="shared" si="4"/>
        <v>3.4107380222104706</v>
      </c>
      <c r="BI14">
        <f t="shared" si="4"/>
        <v>3.4529613960867267</v>
      </c>
      <c r="BJ14">
        <f t="shared" si="4"/>
        <v>3.4951847699629823</v>
      </c>
      <c r="BK14">
        <f t="shared" si="4"/>
        <v>3.5374081438392384</v>
      </c>
      <c r="BL14">
        <f t="shared" si="4"/>
        <v>3.5796315177154945</v>
      </c>
      <c r="BM14">
        <f t="shared" si="4"/>
        <v>3.6218548915917501</v>
      </c>
      <c r="BN14">
        <f t="shared" si="4"/>
        <v>3.6640782654680062</v>
      </c>
    </row>
    <row r="15" spans="1:66" x14ac:dyDescent="0.55000000000000004">
      <c r="A15" s="1" t="s">
        <v>13</v>
      </c>
      <c r="B15" cm="1">
        <f t="array" ref="B15:C15">LINEST('Raw Data'!O$2:O$62,'Raw Data'!A$2:A$62)</f>
        <v>5.3094711792702226E-2</v>
      </c>
      <c r="C15">
        <v>1.2473881544156538</v>
      </c>
      <c r="F15">
        <f t="shared" si="1"/>
        <v>1.2473881544156538</v>
      </c>
      <c r="G15">
        <f t="shared" si="0"/>
        <v>1.3004828662083561</v>
      </c>
      <c r="H15">
        <f t="shared" si="0"/>
        <v>1.3535775780010582</v>
      </c>
      <c r="I15">
        <f t="shared" si="0"/>
        <v>1.4066722897937605</v>
      </c>
      <c r="J15">
        <f t="shared" si="0"/>
        <v>1.4597670015864628</v>
      </c>
      <c r="K15">
        <f t="shared" si="0"/>
        <v>1.5128617133791649</v>
      </c>
      <c r="L15">
        <f t="shared" si="5"/>
        <v>1.5659564251718672</v>
      </c>
      <c r="M15">
        <f t="shared" si="5"/>
        <v>1.6190511369645693</v>
      </c>
      <c r="N15">
        <f t="shared" si="5"/>
        <v>1.6721458487572716</v>
      </c>
      <c r="O15">
        <f t="shared" si="5"/>
        <v>1.7252405605499739</v>
      </c>
      <c r="P15">
        <f t="shared" si="5"/>
        <v>1.778335272342676</v>
      </c>
      <c r="Q15">
        <f t="shared" si="5"/>
        <v>1.8314299841353783</v>
      </c>
      <c r="R15">
        <f t="shared" si="5"/>
        <v>1.8845246959280804</v>
      </c>
      <c r="S15">
        <f t="shared" si="5"/>
        <v>1.9376194077207827</v>
      </c>
      <c r="T15">
        <f t="shared" si="5"/>
        <v>1.990714119513485</v>
      </c>
      <c r="U15">
        <f t="shared" si="5"/>
        <v>2.0438088313061873</v>
      </c>
      <c r="V15">
        <f t="shared" si="5"/>
        <v>2.0969035430988896</v>
      </c>
      <c r="W15">
        <f t="shared" si="5"/>
        <v>2.1499982548915915</v>
      </c>
      <c r="X15">
        <f t="shared" si="5"/>
        <v>2.2030929666842938</v>
      </c>
      <c r="Y15">
        <f t="shared" si="5"/>
        <v>2.2561876784769961</v>
      </c>
      <c r="Z15">
        <f t="shared" si="5"/>
        <v>2.3092823902696979</v>
      </c>
      <c r="AA15">
        <f t="shared" si="5"/>
        <v>2.3623771020624007</v>
      </c>
      <c r="AB15">
        <f t="shared" si="2"/>
        <v>2.4154718138551026</v>
      </c>
      <c r="AC15">
        <f t="shared" si="2"/>
        <v>2.4685665256478049</v>
      </c>
      <c r="AD15">
        <f t="shared" si="2"/>
        <v>2.5216612374405072</v>
      </c>
      <c r="AE15">
        <f t="shared" si="2"/>
        <v>2.5747559492332095</v>
      </c>
      <c r="AF15">
        <f t="shared" si="2"/>
        <v>2.6278506610259118</v>
      </c>
      <c r="AG15">
        <f t="shared" si="2"/>
        <v>2.6809453728186137</v>
      </c>
      <c r="AH15">
        <f t="shared" si="2"/>
        <v>2.7340400846113164</v>
      </c>
      <c r="AI15">
        <f t="shared" si="2"/>
        <v>2.7871347964040183</v>
      </c>
      <c r="AJ15">
        <f t="shared" si="2"/>
        <v>2.8402295081967206</v>
      </c>
      <c r="AK15">
        <f t="shared" si="2"/>
        <v>2.8933242199894229</v>
      </c>
      <c r="AL15">
        <f t="shared" si="3"/>
        <v>2.9464189317821248</v>
      </c>
      <c r="AM15">
        <f t="shared" si="3"/>
        <v>2.9995136435748275</v>
      </c>
      <c r="AN15">
        <f t="shared" si="3"/>
        <v>3.0526083553675294</v>
      </c>
      <c r="AO15">
        <f t="shared" si="3"/>
        <v>3.1057030671602317</v>
      </c>
      <c r="AP15">
        <f t="shared" si="3"/>
        <v>3.158797778952934</v>
      </c>
      <c r="AQ15">
        <f t="shared" si="3"/>
        <v>3.2118924907456359</v>
      </c>
      <c r="AR15">
        <f t="shared" si="3"/>
        <v>3.2649872025383386</v>
      </c>
      <c r="AS15">
        <f t="shared" si="3"/>
        <v>3.3180819143310405</v>
      </c>
      <c r="AT15">
        <f t="shared" si="3"/>
        <v>3.3711766261237424</v>
      </c>
      <c r="AU15">
        <f t="shared" si="3"/>
        <v>3.4242713379164451</v>
      </c>
      <c r="AV15">
        <f t="shared" si="3"/>
        <v>3.477366049709147</v>
      </c>
      <c r="AW15">
        <f t="shared" si="3"/>
        <v>3.5304607615018497</v>
      </c>
      <c r="AX15">
        <f t="shared" si="3"/>
        <v>3.5835554732945516</v>
      </c>
      <c r="AY15">
        <f t="shared" si="3"/>
        <v>3.6366501850872543</v>
      </c>
      <c r="AZ15">
        <f t="shared" si="3"/>
        <v>3.6897448968799562</v>
      </c>
      <c r="BA15">
        <f t="shared" si="3"/>
        <v>3.7428396086726581</v>
      </c>
      <c r="BB15">
        <f t="shared" si="4"/>
        <v>3.7959343204653608</v>
      </c>
      <c r="BC15">
        <f t="shared" si="4"/>
        <v>3.8490290322580627</v>
      </c>
      <c r="BD15">
        <f t="shared" si="4"/>
        <v>3.9021237440507655</v>
      </c>
      <c r="BE15">
        <f t="shared" si="4"/>
        <v>3.9552184558434673</v>
      </c>
      <c r="BF15">
        <f t="shared" si="4"/>
        <v>4.0083131676361692</v>
      </c>
      <c r="BG15">
        <f t="shared" si="4"/>
        <v>4.0614078794288719</v>
      </c>
      <c r="BH15">
        <f t="shared" si="4"/>
        <v>4.1145025912215738</v>
      </c>
      <c r="BI15">
        <f t="shared" si="4"/>
        <v>4.1675973030142766</v>
      </c>
      <c r="BJ15">
        <f t="shared" si="4"/>
        <v>4.2206920148069784</v>
      </c>
      <c r="BK15">
        <f t="shared" si="4"/>
        <v>4.2737867265996803</v>
      </c>
      <c r="BL15">
        <f t="shared" si="4"/>
        <v>4.326881438392383</v>
      </c>
      <c r="BM15">
        <f t="shared" si="4"/>
        <v>4.3799761501850849</v>
      </c>
      <c r="BN15">
        <f t="shared" si="4"/>
        <v>4.4330708619777877</v>
      </c>
    </row>
    <row r="16" spans="1:66" x14ac:dyDescent="0.55000000000000004">
      <c r="A16" s="1" t="s">
        <v>14</v>
      </c>
      <c r="B16" cm="1">
        <f t="array" ref="B16:C16">LINEST('Raw Data'!P$2:P$62,'Raw Data'!A$2:A$62)</f>
        <v>5.3587995769434169E-2</v>
      </c>
      <c r="C16">
        <v>1.3119830777366468</v>
      </c>
      <c r="F16">
        <f t="shared" si="1"/>
        <v>1.3119830777366468</v>
      </c>
      <c r="G16">
        <f t="shared" si="0"/>
        <v>1.3655710735060809</v>
      </c>
      <c r="H16">
        <f t="shared" si="0"/>
        <v>1.4191590692755152</v>
      </c>
      <c r="I16">
        <f t="shared" si="0"/>
        <v>1.4727470650449492</v>
      </c>
      <c r="J16">
        <f t="shared" si="0"/>
        <v>1.5263350608143835</v>
      </c>
      <c r="K16">
        <f t="shared" si="0"/>
        <v>1.5799230565838176</v>
      </c>
      <c r="L16">
        <f t="shared" si="5"/>
        <v>1.6335110523532519</v>
      </c>
      <c r="M16">
        <f t="shared" si="5"/>
        <v>1.687099048122686</v>
      </c>
      <c r="N16">
        <f t="shared" si="5"/>
        <v>1.74068704389212</v>
      </c>
      <c r="O16">
        <f t="shared" si="5"/>
        <v>1.7942750396615543</v>
      </c>
      <c r="P16">
        <f t="shared" si="5"/>
        <v>1.8478630354309886</v>
      </c>
      <c r="Q16">
        <f t="shared" si="5"/>
        <v>1.9014510312004227</v>
      </c>
      <c r="R16">
        <f t="shared" si="5"/>
        <v>1.9550390269698568</v>
      </c>
      <c r="S16">
        <f t="shared" si="5"/>
        <v>2.0086270227392911</v>
      </c>
      <c r="T16">
        <f t="shared" si="5"/>
        <v>2.0622150185087254</v>
      </c>
      <c r="U16">
        <f t="shared" si="5"/>
        <v>2.1158030142781592</v>
      </c>
      <c r="V16">
        <f t="shared" si="5"/>
        <v>2.1693910100475935</v>
      </c>
      <c r="W16">
        <f t="shared" si="5"/>
        <v>2.2229790058170278</v>
      </c>
      <c r="X16">
        <f t="shared" si="5"/>
        <v>2.2765670015864616</v>
      </c>
      <c r="Y16">
        <f t="shared" si="5"/>
        <v>2.3301549973558959</v>
      </c>
      <c r="Z16">
        <f t="shared" si="5"/>
        <v>2.3837429931253302</v>
      </c>
      <c r="AA16">
        <f t="shared" si="5"/>
        <v>2.4373309888947645</v>
      </c>
      <c r="AB16">
        <f t="shared" si="2"/>
        <v>2.4909189846641988</v>
      </c>
      <c r="AC16">
        <f t="shared" si="2"/>
        <v>2.5445069804336327</v>
      </c>
      <c r="AD16">
        <f t="shared" si="2"/>
        <v>2.5980949762030665</v>
      </c>
      <c r="AE16">
        <f t="shared" si="2"/>
        <v>2.6516829719725008</v>
      </c>
      <c r="AF16">
        <f t="shared" si="2"/>
        <v>2.7052709677419351</v>
      </c>
      <c r="AG16">
        <f t="shared" si="2"/>
        <v>2.7588589635113694</v>
      </c>
      <c r="AH16">
        <f t="shared" si="2"/>
        <v>2.8124469592808037</v>
      </c>
      <c r="AI16">
        <f t="shared" si="2"/>
        <v>2.866034955050238</v>
      </c>
      <c r="AJ16">
        <f t="shared" si="2"/>
        <v>2.9196229508196718</v>
      </c>
      <c r="AK16">
        <f t="shared" si="2"/>
        <v>2.9732109465891061</v>
      </c>
      <c r="AL16">
        <f t="shared" si="3"/>
        <v>3.02679894235854</v>
      </c>
      <c r="AM16">
        <f t="shared" si="3"/>
        <v>3.0803869381279743</v>
      </c>
      <c r="AN16">
        <f t="shared" si="3"/>
        <v>3.1339749338974086</v>
      </c>
      <c r="AO16">
        <f t="shared" si="3"/>
        <v>3.1875629296668428</v>
      </c>
      <c r="AP16">
        <f t="shared" si="3"/>
        <v>3.2411509254362771</v>
      </c>
      <c r="AQ16">
        <f t="shared" si="3"/>
        <v>3.294738921205711</v>
      </c>
      <c r="AR16">
        <f t="shared" si="3"/>
        <v>3.3483269169751448</v>
      </c>
      <c r="AS16">
        <f t="shared" si="3"/>
        <v>3.4019149127445791</v>
      </c>
      <c r="AT16">
        <f t="shared" si="3"/>
        <v>3.4555029085140134</v>
      </c>
      <c r="AU16">
        <f t="shared" si="3"/>
        <v>3.5090909042834477</v>
      </c>
      <c r="AV16">
        <f t="shared" si="3"/>
        <v>3.562678900052882</v>
      </c>
      <c r="AW16">
        <f t="shared" si="3"/>
        <v>3.6162668958223163</v>
      </c>
      <c r="AX16">
        <f t="shared" si="3"/>
        <v>3.6698548915917506</v>
      </c>
      <c r="AY16">
        <f t="shared" si="3"/>
        <v>3.723442887361184</v>
      </c>
      <c r="AZ16">
        <f t="shared" si="3"/>
        <v>3.7770308831306183</v>
      </c>
      <c r="BA16">
        <f t="shared" si="3"/>
        <v>3.8306188789000526</v>
      </c>
      <c r="BB16">
        <f t="shared" si="4"/>
        <v>3.8842068746694869</v>
      </c>
      <c r="BC16">
        <f t="shared" si="4"/>
        <v>3.9377948704389212</v>
      </c>
      <c r="BD16">
        <f t="shared" si="4"/>
        <v>3.9913828662083555</v>
      </c>
      <c r="BE16">
        <f t="shared" si="4"/>
        <v>4.0449708619777898</v>
      </c>
      <c r="BF16">
        <f t="shared" si="4"/>
        <v>4.0985588577472232</v>
      </c>
      <c r="BG16">
        <f t="shared" si="4"/>
        <v>4.1521468535166575</v>
      </c>
      <c r="BH16">
        <f t="shared" si="4"/>
        <v>4.2057348492860918</v>
      </c>
      <c r="BI16">
        <f t="shared" si="4"/>
        <v>4.2593228450555261</v>
      </c>
      <c r="BJ16">
        <f t="shared" si="4"/>
        <v>4.3129108408249603</v>
      </c>
      <c r="BK16">
        <f t="shared" si="4"/>
        <v>4.3664988365943946</v>
      </c>
      <c r="BL16">
        <f t="shared" si="4"/>
        <v>4.4200868323638289</v>
      </c>
      <c r="BM16">
        <f t="shared" si="4"/>
        <v>4.4736748281332623</v>
      </c>
      <c r="BN16">
        <f t="shared" si="4"/>
        <v>4.5272628239026966</v>
      </c>
    </row>
    <row r="17" spans="1:66" x14ac:dyDescent="0.55000000000000004">
      <c r="A17" s="1" t="s">
        <v>15</v>
      </c>
      <c r="B17" cm="1">
        <f t="array" ref="B17:C17">LINEST('Raw Data'!Q$2:Q$62,'Raw Data'!A$2:A$62)</f>
        <v>5.4657006874669484E-2</v>
      </c>
      <c r="C17">
        <v>1.3898635642517188</v>
      </c>
      <c r="F17">
        <f t="shared" si="1"/>
        <v>1.3898635642517188</v>
      </c>
      <c r="G17">
        <f t="shared" si="0"/>
        <v>1.4445205711263882</v>
      </c>
      <c r="H17">
        <f t="shared" si="0"/>
        <v>1.4991775780010577</v>
      </c>
      <c r="I17">
        <f t="shared" si="0"/>
        <v>1.5538345848757271</v>
      </c>
      <c r="J17">
        <f t="shared" si="0"/>
        <v>1.6084915917503966</v>
      </c>
      <c r="K17">
        <f t="shared" si="0"/>
        <v>1.663148598625066</v>
      </c>
      <c r="L17">
        <f t="shared" si="5"/>
        <v>1.7178056054997357</v>
      </c>
      <c r="M17">
        <f t="shared" si="5"/>
        <v>1.7724626123744052</v>
      </c>
      <c r="N17">
        <f t="shared" si="5"/>
        <v>1.8271196192490746</v>
      </c>
      <c r="O17">
        <f t="shared" si="5"/>
        <v>1.8817766261237441</v>
      </c>
      <c r="P17">
        <f t="shared" si="5"/>
        <v>1.9364336329984135</v>
      </c>
      <c r="Q17">
        <f t="shared" si="5"/>
        <v>1.9910906398730832</v>
      </c>
      <c r="R17">
        <f t="shared" si="5"/>
        <v>2.0457476467477527</v>
      </c>
      <c r="S17">
        <f t="shared" si="5"/>
        <v>2.1004046536224221</v>
      </c>
      <c r="T17">
        <f t="shared" si="5"/>
        <v>2.1550616604970916</v>
      </c>
      <c r="U17">
        <f t="shared" si="5"/>
        <v>2.209718667371761</v>
      </c>
      <c r="V17">
        <f t="shared" si="5"/>
        <v>2.2643756742464305</v>
      </c>
      <c r="W17">
        <f t="shared" si="5"/>
        <v>2.3190326811210999</v>
      </c>
      <c r="X17">
        <f t="shared" si="5"/>
        <v>2.3736896879957694</v>
      </c>
      <c r="Y17">
        <f t="shared" si="5"/>
        <v>2.4283466948704389</v>
      </c>
      <c r="Z17">
        <f t="shared" si="5"/>
        <v>2.4830037017451083</v>
      </c>
      <c r="AA17">
        <f t="shared" si="5"/>
        <v>2.5376607086197778</v>
      </c>
      <c r="AB17">
        <f t="shared" si="2"/>
        <v>2.5923177154944472</v>
      </c>
      <c r="AC17">
        <f t="shared" si="2"/>
        <v>2.6469747223691167</v>
      </c>
      <c r="AD17">
        <f t="shared" si="2"/>
        <v>2.7016317292437861</v>
      </c>
      <c r="AE17">
        <f t="shared" si="2"/>
        <v>2.7562887361184556</v>
      </c>
      <c r="AF17">
        <f t="shared" si="2"/>
        <v>2.8109457429931251</v>
      </c>
      <c r="AG17">
        <f t="shared" si="2"/>
        <v>2.8656027498677945</v>
      </c>
      <c r="AH17">
        <f t="shared" si="2"/>
        <v>2.9202597567424644</v>
      </c>
      <c r="AI17">
        <f t="shared" si="2"/>
        <v>2.9749167636171339</v>
      </c>
      <c r="AJ17">
        <f t="shared" si="2"/>
        <v>3.0295737704918033</v>
      </c>
      <c r="AK17">
        <f t="shared" si="2"/>
        <v>3.0842307773664728</v>
      </c>
      <c r="AL17">
        <f t="shared" si="3"/>
        <v>3.1388877842411422</v>
      </c>
      <c r="AM17">
        <f t="shared" si="3"/>
        <v>3.1935447911158117</v>
      </c>
      <c r="AN17">
        <f t="shared" si="3"/>
        <v>3.2482017979904811</v>
      </c>
      <c r="AO17">
        <f t="shared" si="3"/>
        <v>3.3028588048651506</v>
      </c>
      <c r="AP17">
        <f t="shared" si="3"/>
        <v>3.3575158117398201</v>
      </c>
      <c r="AQ17">
        <f t="shared" si="3"/>
        <v>3.4121728186144895</v>
      </c>
      <c r="AR17">
        <f t="shared" si="3"/>
        <v>3.466829825489159</v>
      </c>
      <c r="AS17">
        <f t="shared" si="3"/>
        <v>3.5214868323638284</v>
      </c>
      <c r="AT17">
        <f t="shared" si="3"/>
        <v>3.5761438392384979</v>
      </c>
      <c r="AU17">
        <f t="shared" si="3"/>
        <v>3.6308008461131678</v>
      </c>
      <c r="AV17">
        <f t="shared" si="3"/>
        <v>3.6854578529878372</v>
      </c>
      <c r="AW17">
        <f t="shared" si="3"/>
        <v>3.7401148598625067</v>
      </c>
      <c r="AX17">
        <f t="shared" si="3"/>
        <v>3.7947718667371761</v>
      </c>
      <c r="AY17">
        <f t="shared" si="3"/>
        <v>3.8494288736118456</v>
      </c>
      <c r="AZ17">
        <f t="shared" si="3"/>
        <v>3.9040858804865151</v>
      </c>
      <c r="BA17">
        <f t="shared" si="3"/>
        <v>3.9587428873611845</v>
      </c>
      <c r="BB17">
        <f t="shared" si="4"/>
        <v>4.013399894235854</v>
      </c>
      <c r="BC17">
        <f t="shared" si="4"/>
        <v>4.0680569011105234</v>
      </c>
      <c r="BD17">
        <f t="shared" si="4"/>
        <v>4.1227139079851929</v>
      </c>
      <c r="BE17">
        <f t="shared" si="4"/>
        <v>4.1773709148598623</v>
      </c>
      <c r="BF17">
        <f t="shared" si="4"/>
        <v>4.2320279217345318</v>
      </c>
      <c r="BG17">
        <f t="shared" si="4"/>
        <v>4.2866849286092013</v>
      </c>
      <c r="BH17">
        <f t="shared" si="4"/>
        <v>4.3413419354838707</v>
      </c>
      <c r="BI17">
        <f t="shared" si="4"/>
        <v>4.3959989423585402</v>
      </c>
      <c r="BJ17">
        <f t="shared" si="4"/>
        <v>4.4506559492332105</v>
      </c>
      <c r="BK17">
        <f t="shared" si="4"/>
        <v>4.5053129561078791</v>
      </c>
      <c r="BL17">
        <f t="shared" si="4"/>
        <v>4.5599699629825494</v>
      </c>
      <c r="BM17">
        <f t="shared" si="4"/>
        <v>4.614626969857218</v>
      </c>
      <c r="BN17">
        <f t="shared" si="4"/>
        <v>4.6692839767318883</v>
      </c>
    </row>
    <row r="18" spans="1:66" x14ac:dyDescent="0.55000000000000004">
      <c r="A18" s="1" t="s">
        <v>16</v>
      </c>
      <c r="B18" cm="1">
        <f t="array" ref="B18:C18">LINEST('Raw Data'!R$2:R$62,'Raw Data'!A$2:A$62)</f>
        <v>2.054167107350607E-2</v>
      </c>
      <c r="C18">
        <v>0.86219249074563797</v>
      </c>
      <c r="F18">
        <f t="shared" si="1"/>
        <v>0.86219249074563797</v>
      </c>
      <c r="G18">
        <f t="shared" si="1"/>
        <v>0.88273416181914399</v>
      </c>
      <c r="H18">
        <f t="shared" si="1"/>
        <v>0.90327583289265012</v>
      </c>
      <c r="I18">
        <f t="shared" si="1"/>
        <v>0.92381750396615614</v>
      </c>
      <c r="J18">
        <f t="shared" si="1"/>
        <v>0.94435917503966227</v>
      </c>
      <c r="K18">
        <f t="shared" ref="K18:Z81" si="6">$B18*K$1+$C18</f>
        <v>0.96490084611316829</v>
      </c>
      <c r="L18">
        <f t="shared" si="5"/>
        <v>0.98544251718667442</v>
      </c>
      <c r="M18">
        <f t="shared" si="5"/>
        <v>1.0059841882601805</v>
      </c>
      <c r="N18">
        <f t="shared" si="5"/>
        <v>1.0265258593336866</v>
      </c>
      <c r="O18">
        <f t="shared" si="5"/>
        <v>1.0470675304071926</v>
      </c>
      <c r="P18">
        <f t="shared" si="5"/>
        <v>1.0676092014806986</v>
      </c>
      <c r="Q18">
        <f t="shared" si="5"/>
        <v>1.0881508725542048</v>
      </c>
      <c r="R18">
        <f t="shared" si="5"/>
        <v>1.1086925436277109</v>
      </c>
      <c r="S18">
        <f t="shared" si="5"/>
        <v>1.1292342147012169</v>
      </c>
      <c r="T18">
        <f t="shared" si="5"/>
        <v>1.1497758857747229</v>
      </c>
      <c r="U18">
        <f t="shared" si="5"/>
        <v>1.1703175568482291</v>
      </c>
      <c r="V18">
        <f t="shared" si="5"/>
        <v>1.1908592279217352</v>
      </c>
      <c r="W18">
        <f t="shared" si="5"/>
        <v>1.2114008989952412</v>
      </c>
      <c r="X18">
        <f t="shared" si="5"/>
        <v>1.2319425700687472</v>
      </c>
      <c r="Y18">
        <f t="shared" si="5"/>
        <v>1.2524842411422532</v>
      </c>
      <c r="Z18">
        <f t="shared" si="5"/>
        <v>1.2730259122157594</v>
      </c>
      <c r="AA18">
        <f t="shared" si="5"/>
        <v>1.2935675832892655</v>
      </c>
      <c r="AB18">
        <f t="shared" si="2"/>
        <v>1.3141092543627715</v>
      </c>
      <c r="AC18">
        <f t="shared" si="2"/>
        <v>1.3346509254362777</v>
      </c>
      <c r="AD18">
        <f t="shared" si="2"/>
        <v>1.3551925965097835</v>
      </c>
      <c r="AE18">
        <f t="shared" si="2"/>
        <v>1.3757342675832898</v>
      </c>
      <c r="AF18">
        <f t="shared" si="2"/>
        <v>1.3962759386567958</v>
      </c>
      <c r="AG18">
        <f t="shared" si="2"/>
        <v>1.4168176097303018</v>
      </c>
      <c r="AH18">
        <f t="shared" si="2"/>
        <v>1.437359280803808</v>
      </c>
      <c r="AI18">
        <f t="shared" si="2"/>
        <v>1.4579009518773141</v>
      </c>
      <c r="AJ18">
        <f t="shared" si="2"/>
        <v>1.4784426229508201</v>
      </c>
      <c r="AK18">
        <f t="shared" si="2"/>
        <v>1.4989842940243263</v>
      </c>
      <c r="AL18">
        <f t="shared" si="3"/>
        <v>1.5195259650978321</v>
      </c>
      <c r="AM18">
        <f t="shared" si="3"/>
        <v>1.5400676361713383</v>
      </c>
      <c r="AN18">
        <f t="shared" si="3"/>
        <v>1.5606093072448444</v>
      </c>
      <c r="AO18">
        <f t="shared" si="3"/>
        <v>1.5811509783183504</v>
      </c>
      <c r="AP18">
        <f t="shared" si="3"/>
        <v>1.6016926493918566</v>
      </c>
      <c r="AQ18">
        <f t="shared" si="3"/>
        <v>1.6222343204653624</v>
      </c>
      <c r="AR18">
        <f t="shared" si="3"/>
        <v>1.6427759915388687</v>
      </c>
      <c r="AS18">
        <f t="shared" si="3"/>
        <v>1.6633176626123747</v>
      </c>
      <c r="AT18">
        <f t="shared" si="3"/>
        <v>1.6838593336858807</v>
      </c>
      <c r="AU18">
        <f t="shared" si="3"/>
        <v>1.7044010047593869</v>
      </c>
      <c r="AV18">
        <f t="shared" si="3"/>
        <v>1.724942675832893</v>
      </c>
      <c r="AW18">
        <f t="shared" si="3"/>
        <v>1.745484346906399</v>
      </c>
      <c r="AX18">
        <f t="shared" si="3"/>
        <v>1.7660260179799052</v>
      </c>
      <c r="AY18">
        <f t="shared" si="3"/>
        <v>1.786567689053411</v>
      </c>
      <c r="AZ18">
        <f t="shared" si="3"/>
        <v>1.8071093601269173</v>
      </c>
      <c r="BA18">
        <f t="shared" si="3"/>
        <v>1.8276510312004233</v>
      </c>
      <c r="BB18">
        <f t="shared" si="4"/>
        <v>1.8481927022739293</v>
      </c>
      <c r="BC18">
        <f t="shared" si="4"/>
        <v>1.8687343733474353</v>
      </c>
      <c r="BD18">
        <f t="shared" si="4"/>
        <v>1.8892760444209415</v>
      </c>
      <c r="BE18">
        <f t="shared" si="4"/>
        <v>1.9098177154944476</v>
      </c>
      <c r="BF18">
        <f t="shared" si="4"/>
        <v>1.9303593865679536</v>
      </c>
      <c r="BG18">
        <f t="shared" si="4"/>
        <v>1.9509010576414596</v>
      </c>
      <c r="BH18">
        <f t="shared" si="4"/>
        <v>1.9714427287149658</v>
      </c>
      <c r="BI18">
        <f t="shared" si="4"/>
        <v>1.9919843997884719</v>
      </c>
      <c r="BJ18">
        <f t="shared" si="4"/>
        <v>2.0125260708619779</v>
      </c>
      <c r="BK18">
        <f t="shared" si="4"/>
        <v>2.0330677419354837</v>
      </c>
      <c r="BL18">
        <f t="shared" si="4"/>
        <v>2.0536094130089904</v>
      </c>
      <c r="BM18">
        <f t="shared" si="4"/>
        <v>2.0741510840824962</v>
      </c>
      <c r="BN18">
        <f t="shared" si="4"/>
        <v>2.094692755156002</v>
      </c>
    </row>
    <row r="19" spans="1:66" x14ac:dyDescent="0.55000000000000004">
      <c r="A19" s="1" t="s">
        <v>17</v>
      </c>
      <c r="B19" cm="1">
        <f t="array" ref="B19:C19">LINEST('Raw Data'!S$2:S$62,'Raw Data'!A$2:A$62)</f>
        <v>3.2451507139079842E-2</v>
      </c>
      <c r="C19">
        <v>0.86324167107350713</v>
      </c>
      <c r="F19">
        <f t="shared" si="1"/>
        <v>0.86324167107350713</v>
      </c>
      <c r="G19">
        <f t="shared" si="1"/>
        <v>0.89569317821258698</v>
      </c>
      <c r="H19">
        <f t="shared" si="1"/>
        <v>0.92814468535166683</v>
      </c>
      <c r="I19">
        <f t="shared" si="1"/>
        <v>0.96059619249074668</v>
      </c>
      <c r="J19">
        <f t="shared" si="1"/>
        <v>0.99304769962982653</v>
      </c>
      <c r="K19">
        <f t="shared" si="6"/>
        <v>1.0254992067689064</v>
      </c>
      <c r="L19">
        <f t="shared" si="5"/>
        <v>1.0579507139079862</v>
      </c>
      <c r="M19">
        <f t="shared" si="5"/>
        <v>1.0904022210470661</v>
      </c>
      <c r="N19">
        <f t="shared" si="5"/>
        <v>1.1228537281861459</v>
      </c>
      <c r="O19">
        <f t="shared" si="5"/>
        <v>1.1553052353252258</v>
      </c>
      <c r="P19">
        <f t="shared" si="5"/>
        <v>1.1877567424643056</v>
      </c>
      <c r="Q19">
        <f t="shared" si="5"/>
        <v>1.2202082496033855</v>
      </c>
      <c r="R19">
        <f t="shared" si="5"/>
        <v>1.2526597567424651</v>
      </c>
      <c r="S19">
        <f t="shared" si="5"/>
        <v>1.2851112638815452</v>
      </c>
      <c r="T19">
        <f t="shared" si="5"/>
        <v>1.3175627710206248</v>
      </c>
      <c r="U19">
        <f t="shared" si="5"/>
        <v>1.3500142781597049</v>
      </c>
      <c r="V19">
        <f t="shared" si="5"/>
        <v>1.3824657852987845</v>
      </c>
      <c r="W19">
        <f t="shared" si="5"/>
        <v>1.4149172924378646</v>
      </c>
      <c r="X19">
        <f t="shared" si="5"/>
        <v>1.4473687995769442</v>
      </c>
      <c r="Y19">
        <f t="shared" si="5"/>
        <v>1.4798203067160243</v>
      </c>
      <c r="Z19">
        <f t="shared" si="5"/>
        <v>1.5122718138551039</v>
      </c>
      <c r="AA19">
        <f t="shared" si="5"/>
        <v>1.544723320994184</v>
      </c>
      <c r="AB19">
        <f t="shared" si="2"/>
        <v>1.5771748281332636</v>
      </c>
      <c r="AC19">
        <f t="shared" si="2"/>
        <v>1.6096263352723437</v>
      </c>
      <c r="AD19">
        <f t="shared" si="2"/>
        <v>1.6420778424114233</v>
      </c>
      <c r="AE19">
        <f t="shared" si="2"/>
        <v>1.6745293495505031</v>
      </c>
      <c r="AF19">
        <f t="shared" si="2"/>
        <v>1.706980856689583</v>
      </c>
      <c r="AG19">
        <f t="shared" si="2"/>
        <v>1.7394323638286628</v>
      </c>
      <c r="AH19">
        <f t="shared" si="2"/>
        <v>1.7718838709677427</v>
      </c>
      <c r="AI19">
        <f t="shared" si="2"/>
        <v>1.8043353781068225</v>
      </c>
      <c r="AJ19">
        <f t="shared" si="2"/>
        <v>1.8367868852459024</v>
      </c>
      <c r="AK19">
        <f t="shared" si="2"/>
        <v>1.8692383923849822</v>
      </c>
      <c r="AL19">
        <f t="shared" si="3"/>
        <v>1.9016898995240621</v>
      </c>
      <c r="AM19">
        <f t="shared" si="3"/>
        <v>1.9341414066631419</v>
      </c>
      <c r="AN19">
        <f t="shared" si="3"/>
        <v>1.9665929138022218</v>
      </c>
      <c r="AO19">
        <f t="shared" si="3"/>
        <v>1.9990444209413016</v>
      </c>
      <c r="AP19">
        <f t="shared" si="3"/>
        <v>2.0314959280803815</v>
      </c>
      <c r="AQ19">
        <f t="shared" si="3"/>
        <v>2.0639474352194611</v>
      </c>
      <c r="AR19">
        <f t="shared" si="3"/>
        <v>2.0963989423585412</v>
      </c>
      <c r="AS19">
        <f t="shared" si="3"/>
        <v>2.1288504494976213</v>
      </c>
      <c r="AT19">
        <f t="shared" si="3"/>
        <v>2.1613019566367009</v>
      </c>
      <c r="AU19">
        <f t="shared" si="3"/>
        <v>2.1937534637757805</v>
      </c>
      <c r="AV19">
        <f t="shared" si="3"/>
        <v>2.2262049709148606</v>
      </c>
      <c r="AW19">
        <f t="shared" si="3"/>
        <v>2.2586564780539407</v>
      </c>
      <c r="AX19">
        <f t="shared" si="3"/>
        <v>2.2911079851930203</v>
      </c>
      <c r="AY19">
        <f t="shared" si="3"/>
        <v>2.3235594923320999</v>
      </c>
      <c r="AZ19">
        <f t="shared" si="3"/>
        <v>2.35601099947118</v>
      </c>
      <c r="BA19">
        <f t="shared" si="3"/>
        <v>2.38846250661026</v>
      </c>
      <c r="BB19">
        <f t="shared" si="4"/>
        <v>2.4209140137493392</v>
      </c>
      <c r="BC19">
        <f t="shared" si="4"/>
        <v>2.4533655208884193</v>
      </c>
      <c r="BD19">
        <f t="shared" si="4"/>
        <v>2.4858170280274994</v>
      </c>
      <c r="BE19">
        <f t="shared" si="4"/>
        <v>2.518268535166579</v>
      </c>
      <c r="BF19">
        <f t="shared" si="4"/>
        <v>2.5507200423056586</v>
      </c>
      <c r="BG19">
        <f t="shared" si="4"/>
        <v>2.5831715494447387</v>
      </c>
      <c r="BH19">
        <f t="shared" si="4"/>
        <v>2.6156230565838188</v>
      </c>
      <c r="BI19">
        <f t="shared" si="4"/>
        <v>2.6480745637228984</v>
      </c>
      <c r="BJ19">
        <f t="shared" si="4"/>
        <v>2.680526070861978</v>
      </c>
      <c r="BK19">
        <f t="shared" si="4"/>
        <v>2.7129775780010581</v>
      </c>
      <c r="BL19">
        <f t="shared" si="4"/>
        <v>2.7454290851401382</v>
      </c>
      <c r="BM19">
        <f t="shared" si="4"/>
        <v>2.7778805922792178</v>
      </c>
      <c r="BN19">
        <f t="shared" si="4"/>
        <v>2.8103320994182974</v>
      </c>
    </row>
    <row r="20" spans="1:66" x14ac:dyDescent="0.55000000000000004">
      <c r="A20" s="1" t="s">
        <v>18</v>
      </c>
      <c r="B20" cm="1">
        <f t="array" ref="B20:C20">LINEST('Raw Data'!T$2:T$62,'Raw Data'!A$2:A$62)</f>
        <v>3.6970438921205689E-2</v>
      </c>
      <c r="C20">
        <v>0.90383765203596034</v>
      </c>
      <c r="F20">
        <f t="shared" si="1"/>
        <v>0.90383765203596034</v>
      </c>
      <c r="G20">
        <f t="shared" si="1"/>
        <v>0.940808090957166</v>
      </c>
      <c r="H20">
        <f t="shared" si="1"/>
        <v>0.97777852987837166</v>
      </c>
      <c r="I20">
        <f t="shared" si="1"/>
        <v>1.0147489687995774</v>
      </c>
      <c r="J20">
        <f t="shared" si="1"/>
        <v>1.0517194077207832</v>
      </c>
      <c r="K20">
        <f t="shared" si="6"/>
        <v>1.0886898466419888</v>
      </c>
      <c r="L20">
        <f t="shared" si="5"/>
        <v>1.1256602855631945</v>
      </c>
      <c r="M20">
        <f t="shared" si="5"/>
        <v>1.1626307244844001</v>
      </c>
      <c r="N20">
        <f t="shared" si="5"/>
        <v>1.1996011634056059</v>
      </c>
      <c r="O20">
        <f t="shared" si="5"/>
        <v>1.2365716023268116</v>
      </c>
      <c r="P20">
        <f t="shared" si="5"/>
        <v>1.2735420412480172</v>
      </c>
      <c r="Q20">
        <f t="shared" si="5"/>
        <v>1.3105124801692229</v>
      </c>
      <c r="R20">
        <f t="shared" si="5"/>
        <v>1.3474829190904285</v>
      </c>
      <c r="S20">
        <f t="shared" si="5"/>
        <v>1.3844533580116343</v>
      </c>
      <c r="T20">
        <f t="shared" si="5"/>
        <v>1.42142379693284</v>
      </c>
      <c r="U20">
        <f t="shared" si="5"/>
        <v>1.4583942358540458</v>
      </c>
      <c r="V20">
        <f t="shared" si="5"/>
        <v>1.4953646747752514</v>
      </c>
      <c r="W20">
        <f t="shared" si="5"/>
        <v>1.5323351136964569</v>
      </c>
      <c r="X20">
        <f t="shared" si="5"/>
        <v>1.5693055526176627</v>
      </c>
      <c r="Y20">
        <f t="shared" si="5"/>
        <v>1.6062759915388685</v>
      </c>
      <c r="Z20">
        <f t="shared" si="5"/>
        <v>1.6432464304600742</v>
      </c>
      <c r="AA20">
        <f t="shared" si="5"/>
        <v>1.6802168693812798</v>
      </c>
      <c r="AB20">
        <f t="shared" si="2"/>
        <v>1.7171873083024856</v>
      </c>
      <c r="AC20">
        <f t="shared" si="2"/>
        <v>1.7541577472236911</v>
      </c>
      <c r="AD20">
        <f t="shared" si="2"/>
        <v>1.7911281861448969</v>
      </c>
      <c r="AE20">
        <f t="shared" si="2"/>
        <v>1.8280986250661027</v>
      </c>
      <c r="AF20">
        <f t="shared" si="2"/>
        <v>1.8650690639873082</v>
      </c>
      <c r="AG20">
        <f t="shared" si="2"/>
        <v>1.902039502908514</v>
      </c>
      <c r="AH20">
        <f t="shared" si="2"/>
        <v>1.9390099418297198</v>
      </c>
      <c r="AI20">
        <f t="shared" si="2"/>
        <v>1.9759803807509253</v>
      </c>
      <c r="AJ20">
        <f t="shared" si="2"/>
        <v>2.0129508196721311</v>
      </c>
      <c r="AK20">
        <f t="shared" si="2"/>
        <v>2.0499212585933364</v>
      </c>
      <c r="AL20">
        <f t="shared" si="3"/>
        <v>2.0868916975145426</v>
      </c>
      <c r="AM20">
        <f t="shared" si="3"/>
        <v>2.1238621364357479</v>
      </c>
      <c r="AN20">
        <f t="shared" si="3"/>
        <v>2.1608325753569537</v>
      </c>
      <c r="AO20">
        <f t="shared" si="3"/>
        <v>2.1978030142781595</v>
      </c>
      <c r="AP20">
        <f t="shared" si="3"/>
        <v>2.2347734531993648</v>
      </c>
      <c r="AQ20">
        <f t="shared" si="3"/>
        <v>2.271743892120571</v>
      </c>
      <c r="AR20">
        <f t="shared" si="3"/>
        <v>2.3087143310417764</v>
      </c>
      <c r="AS20">
        <f t="shared" si="3"/>
        <v>2.3456847699629821</v>
      </c>
      <c r="AT20">
        <f t="shared" si="3"/>
        <v>2.3826552088841879</v>
      </c>
      <c r="AU20">
        <f t="shared" si="3"/>
        <v>2.4196256478053937</v>
      </c>
      <c r="AV20">
        <f t="shared" si="3"/>
        <v>2.4565960867265995</v>
      </c>
      <c r="AW20">
        <f t="shared" si="3"/>
        <v>2.4935665256478048</v>
      </c>
      <c r="AX20">
        <f t="shared" si="3"/>
        <v>2.530536964569011</v>
      </c>
      <c r="AY20">
        <f t="shared" si="3"/>
        <v>2.5675074034902163</v>
      </c>
      <c r="AZ20">
        <f t="shared" si="3"/>
        <v>2.6044778424114221</v>
      </c>
      <c r="BA20">
        <f t="shared" ref="BA20:BM35" si="7">$B20*BA$1+$C20</f>
        <v>2.6414482813326279</v>
      </c>
      <c r="BB20">
        <f t="shared" si="7"/>
        <v>2.6784187202538332</v>
      </c>
      <c r="BC20">
        <f t="shared" si="7"/>
        <v>2.7153891591750394</v>
      </c>
      <c r="BD20">
        <f t="shared" si="7"/>
        <v>2.7523595980962448</v>
      </c>
      <c r="BE20">
        <f t="shared" si="7"/>
        <v>2.7893300370174505</v>
      </c>
      <c r="BF20">
        <f t="shared" si="7"/>
        <v>2.8263004759386563</v>
      </c>
      <c r="BG20">
        <f t="shared" si="7"/>
        <v>2.8632709148598616</v>
      </c>
      <c r="BH20">
        <f t="shared" si="7"/>
        <v>2.9002413537810678</v>
      </c>
      <c r="BI20">
        <f t="shared" si="7"/>
        <v>2.9372117927022732</v>
      </c>
      <c r="BJ20">
        <f t="shared" si="7"/>
        <v>2.9741822316234794</v>
      </c>
      <c r="BK20">
        <f t="shared" si="7"/>
        <v>3.0111526705446847</v>
      </c>
      <c r="BL20">
        <f t="shared" si="7"/>
        <v>3.04812310946589</v>
      </c>
      <c r="BM20">
        <f t="shared" si="7"/>
        <v>3.0850935483870963</v>
      </c>
      <c r="BN20">
        <f t="shared" si="4"/>
        <v>3.1220639873083016</v>
      </c>
    </row>
    <row r="21" spans="1:66" x14ac:dyDescent="0.55000000000000004">
      <c r="A21" s="1" t="s">
        <v>19</v>
      </c>
      <c r="B21" cm="1">
        <f t="array" ref="B21:C21">LINEST('Raw Data'!U$2:U$62,'Raw Data'!A$2:A$62)</f>
        <v>4.8180433632998412E-2</v>
      </c>
      <c r="C21">
        <v>0.97616076150185083</v>
      </c>
      <c r="F21">
        <f t="shared" si="1"/>
        <v>0.97616076150185083</v>
      </c>
      <c r="G21">
        <f t="shared" si="1"/>
        <v>1.0243411951348493</v>
      </c>
      <c r="H21">
        <f t="shared" si="1"/>
        <v>1.0725216287678476</v>
      </c>
      <c r="I21">
        <f t="shared" si="1"/>
        <v>1.1207020624008461</v>
      </c>
      <c r="J21">
        <f t="shared" si="1"/>
        <v>1.1688824960338444</v>
      </c>
      <c r="K21">
        <f t="shared" si="6"/>
        <v>1.2170629296668429</v>
      </c>
      <c r="L21">
        <f t="shared" si="5"/>
        <v>1.2652433632998412</v>
      </c>
      <c r="M21">
        <f t="shared" si="5"/>
        <v>1.3134237969328397</v>
      </c>
      <c r="N21">
        <f t="shared" si="5"/>
        <v>1.3616042305658382</v>
      </c>
      <c r="O21">
        <f t="shared" si="5"/>
        <v>1.4097846641988365</v>
      </c>
      <c r="P21">
        <f t="shared" si="5"/>
        <v>1.4579650978318348</v>
      </c>
      <c r="Q21">
        <f t="shared" si="5"/>
        <v>1.5061455314648333</v>
      </c>
      <c r="R21">
        <f t="shared" si="5"/>
        <v>1.5543259650978318</v>
      </c>
      <c r="S21">
        <f t="shared" si="5"/>
        <v>1.6025063987308301</v>
      </c>
      <c r="T21">
        <f t="shared" si="5"/>
        <v>1.6506868323638286</v>
      </c>
      <c r="U21">
        <f t="shared" si="5"/>
        <v>1.6988672659968271</v>
      </c>
      <c r="V21">
        <f t="shared" si="5"/>
        <v>1.7470476996298254</v>
      </c>
      <c r="W21">
        <f t="shared" si="5"/>
        <v>1.7952281332628237</v>
      </c>
      <c r="X21">
        <f t="shared" si="5"/>
        <v>1.8434085668958222</v>
      </c>
      <c r="Y21">
        <f t="shared" si="5"/>
        <v>1.8915890005288207</v>
      </c>
      <c r="Z21">
        <f t="shared" si="5"/>
        <v>1.939769434161819</v>
      </c>
      <c r="AA21">
        <f t="shared" ref="AA21:AP45" si="8">$B21*AA$1+$C21</f>
        <v>1.9879498677948175</v>
      </c>
      <c r="AB21">
        <f t="shared" si="8"/>
        <v>2.036130301427816</v>
      </c>
      <c r="AC21">
        <f t="shared" si="8"/>
        <v>2.0843107350608143</v>
      </c>
      <c r="AD21">
        <f t="shared" si="8"/>
        <v>2.1324911686938126</v>
      </c>
      <c r="AE21">
        <f t="shared" si="8"/>
        <v>2.1806716023268109</v>
      </c>
      <c r="AF21">
        <f t="shared" si="8"/>
        <v>2.2288520359598096</v>
      </c>
      <c r="AG21">
        <f t="shared" si="8"/>
        <v>2.2770324695928079</v>
      </c>
      <c r="AH21">
        <f t="shared" si="8"/>
        <v>2.3252129032258066</v>
      </c>
      <c r="AI21">
        <f t="shared" si="8"/>
        <v>2.3733933368588049</v>
      </c>
      <c r="AJ21">
        <f t="shared" si="8"/>
        <v>2.4215737704918032</v>
      </c>
      <c r="AK21">
        <f t="shared" si="8"/>
        <v>2.4697542041248015</v>
      </c>
      <c r="AL21">
        <f t="shared" si="8"/>
        <v>2.5179346377577998</v>
      </c>
      <c r="AM21">
        <f t="shared" si="8"/>
        <v>2.5661150713907985</v>
      </c>
      <c r="AN21">
        <f t="shared" si="8"/>
        <v>2.6142955050237968</v>
      </c>
      <c r="AO21">
        <f t="shared" si="8"/>
        <v>2.6624759386567955</v>
      </c>
      <c r="AP21">
        <f t="shared" si="8"/>
        <v>2.7106563722897938</v>
      </c>
      <c r="AQ21">
        <f t="shared" ref="AQ21:BF36" si="9">$B21*AQ$1+$C21</f>
        <v>2.7588368059227921</v>
      </c>
      <c r="AR21">
        <f t="shared" si="9"/>
        <v>2.8070172395557904</v>
      </c>
      <c r="AS21">
        <f t="shared" si="9"/>
        <v>2.8551976731887887</v>
      </c>
      <c r="AT21">
        <f t="shared" si="9"/>
        <v>2.903378106821787</v>
      </c>
      <c r="AU21">
        <f t="shared" si="9"/>
        <v>2.9515585404547857</v>
      </c>
      <c r="AV21">
        <f t="shared" si="9"/>
        <v>2.9997389740877844</v>
      </c>
      <c r="AW21">
        <f t="shared" si="9"/>
        <v>3.0479194077207827</v>
      </c>
      <c r="AX21">
        <f t="shared" si="9"/>
        <v>3.096099841353781</v>
      </c>
      <c r="AY21">
        <f t="shared" si="9"/>
        <v>3.1442802749867793</v>
      </c>
      <c r="AZ21">
        <f t="shared" si="9"/>
        <v>3.1924607086197776</v>
      </c>
      <c r="BA21">
        <f t="shared" si="9"/>
        <v>3.2406411422527759</v>
      </c>
      <c r="BB21">
        <f t="shared" si="9"/>
        <v>3.2888215758857751</v>
      </c>
      <c r="BC21">
        <f t="shared" si="9"/>
        <v>3.3370020095187733</v>
      </c>
      <c r="BD21">
        <f t="shared" si="9"/>
        <v>3.3851824431517716</v>
      </c>
      <c r="BE21">
        <f t="shared" si="9"/>
        <v>3.4333628767847699</v>
      </c>
      <c r="BF21">
        <f t="shared" si="9"/>
        <v>3.4815433104177682</v>
      </c>
      <c r="BG21">
        <f t="shared" si="7"/>
        <v>3.5297237440507665</v>
      </c>
      <c r="BH21">
        <f t="shared" si="7"/>
        <v>3.5779041776837648</v>
      </c>
      <c r="BI21">
        <f t="shared" si="7"/>
        <v>3.6260846113167631</v>
      </c>
      <c r="BJ21">
        <f t="shared" si="7"/>
        <v>3.6742650449497622</v>
      </c>
      <c r="BK21">
        <f t="shared" si="7"/>
        <v>3.7224454785827605</v>
      </c>
      <c r="BL21">
        <f t="shared" si="7"/>
        <v>3.7706259122157588</v>
      </c>
      <c r="BM21">
        <f t="shared" si="7"/>
        <v>3.8188063458487571</v>
      </c>
      <c r="BN21">
        <f t="shared" si="4"/>
        <v>3.8669867794817554</v>
      </c>
    </row>
    <row r="22" spans="1:66" x14ac:dyDescent="0.55000000000000004">
      <c r="A22" s="1" t="s">
        <v>20</v>
      </c>
      <c r="B22" cm="1">
        <f t="array" ref="B22:C22">LINEST('Raw Data'!V$2:V$62,'Raw Data'!A$2:A$62)</f>
        <v>6.0762030671602303E-2</v>
      </c>
      <c r="C22">
        <v>1.110122686409307</v>
      </c>
      <c r="F22">
        <f t="shared" si="1"/>
        <v>1.110122686409307</v>
      </c>
      <c r="G22">
        <f t="shared" si="1"/>
        <v>1.1708847170809094</v>
      </c>
      <c r="H22">
        <f t="shared" si="1"/>
        <v>1.2316467477525117</v>
      </c>
      <c r="I22">
        <f t="shared" si="1"/>
        <v>1.2924087784241138</v>
      </c>
      <c r="J22">
        <f t="shared" si="1"/>
        <v>1.3531708090957162</v>
      </c>
      <c r="K22">
        <f t="shared" si="6"/>
        <v>1.4139328397673185</v>
      </c>
      <c r="L22">
        <f t="shared" si="6"/>
        <v>1.4746948704389209</v>
      </c>
      <c r="M22">
        <f t="shared" si="6"/>
        <v>1.535456901110523</v>
      </c>
      <c r="N22">
        <f t="shared" si="6"/>
        <v>1.5962189317821254</v>
      </c>
      <c r="O22">
        <f t="shared" si="6"/>
        <v>1.6569809624537277</v>
      </c>
      <c r="P22">
        <f t="shared" si="6"/>
        <v>1.7177429931253301</v>
      </c>
      <c r="Q22">
        <f t="shared" si="6"/>
        <v>1.7785050237969324</v>
      </c>
      <c r="R22">
        <f t="shared" si="6"/>
        <v>1.8392670544685346</v>
      </c>
      <c r="S22">
        <f t="shared" si="6"/>
        <v>1.9000290851401369</v>
      </c>
      <c r="T22">
        <f t="shared" si="6"/>
        <v>1.9607911158117393</v>
      </c>
      <c r="U22">
        <f t="shared" si="6"/>
        <v>2.0215531464833414</v>
      </c>
      <c r="V22">
        <f t="shared" si="6"/>
        <v>2.082315177154944</v>
      </c>
      <c r="W22">
        <f t="shared" si="6"/>
        <v>2.1430772078265461</v>
      </c>
      <c r="X22">
        <f t="shared" si="6"/>
        <v>2.2038392384981487</v>
      </c>
      <c r="Y22">
        <f t="shared" si="6"/>
        <v>2.2646012691697508</v>
      </c>
      <c r="Z22">
        <f t="shared" si="6"/>
        <v>2.3253632998413529</v>
      </c>
      <c r="AA22">
        <f t="shared" si="8"/>
        <v>2.3861253305129555</v>
      </c>
      <c r="AB22">
        <f t="shared" si="8"/>
        <v>2.4468873611845576</v>
      </c>
      <c r="AC22">
        <f t="shared" si="8"/>
        <v>2.5076493918561598</v>
      </c>
      <c r="AD22">
        <f t="shared" si="8"/>
        <v>2.5684114225277623</v>
      </c>
      <c r="AE22">
        <f t="shared" si="8"/>
        <v>2.6291734531993649</v>
      </c>
      <c r="AF22">
        <f t="shared" si="8"/>
        <v>2.6899354838709666</v>
      </c>
      <c r="AG22">
        <f t="shared" si="8"/>
        <v>2.7506975145425692</v>
      </c>
      <c r="AH22">
        <f t="shared" si="8"/>
        <v>2.8114595452141717</v>
      </c>
      <c r="AI22">
        <f t="shared" si="8"/>
        <v>2.8722215758857739</v>
      </c>
      <c r="AJ22">
        <f t="shared" si="8"/>
        <v>2.932983606557376</v>
      </c>
      <c r="AK22">
        <f t="shared" si="8"/>
        <v>2.9937456372289786</v>
      </c>
      <c r="AL22">
        <f t="shared" si="8"/>
        <v>3.0545076679005807</v>
      </c>
      <c r="AM22">
        <f t="shared" si="8"/>
        <v>3.1152696985721828</v>
      </c>
      <c r="AN22">
        <f t="shared" si="8"/>
        <v>3.1760317292437854</v>
      </c>
      <c r="AO22">
        <f t="shared" si="8"/>
        <v>3.236793759915388</v>
      </c>
      <c r="AP22">
        <f t="shared" si="8"/>
        <v>3.2975557905869897</v>
      </c>
      <c r="AQ22">
        <f t="shared" si="9"/>
        <v>3.3583178212585922</v>
      </c>
      <c r="AR22">
        <f t="shared" si="9"/>
        <v>3.4190798519301948</v>
      </c>
      <c r="AS22">
        <f t="shared" si="9"/>
        <v>3.4798418826017965</v>
      </c>
      <c r="AT22">
        <f t="shared" si="9"/>
        <v>3.5406039132733991</v>
      </c>
      <c r="AU22">
        <f t="shared" si="9"/>
        <v>3.6013659439450016</v>
      </c>
      <c r="AV22">
        <f t="shared" si="9"/>
        <v>3.6621279746166033</v>
      </c>
      <c r="AW22">
        <f t="shared" si="9"/>
        <v>3.7228900052882059</v>
      </c>
      <c r="AX22">
        <f t="shared" si="9"/>
        <v>3.7836520359598085</v>
      </c>
      <c r="AY22">
        <f t="shared" si="9"/>
        <v>3.8444140666314111</v>
      </c>
      <c r="AZ22">
        <f t="shared" si="9"/>
        <v>3.9051760973030127</v>
      </c>
      <c r="BA22">
        <f t="shared" si="9"/>
        <v>3.9659381279746153</v>
      </c>
      <c r="BB22">
        <f t="shared" si="9"/>
        <v>4.0267001586462179</v>
      </c>
      <c r="BC22">
        <f t="shared" si="9"/>
        <v>4.0874621893178196</v>
      </c>
      <c r="BD22">
        <f t="shared" si="9"/>
        <v>4.1482242199894221</v>
      </c>
      <c r="BE22">
        <f t="shared" si="9"/>
        <v>4.2089862506610247</v>
      </c>
      <c r="BF22">
        <f t="shared" si="9"/>
        <v>4.2697482813326264</v>
      </c>
      <c r="BG22">
        <f t="shared" si="7"/>
        <v>4.330510312004229</v>
      </c>
      <c r="BH22">
        <f t="shared" si="7"/>
        <v>4.3912723426758316</v>
      </c>
      <c r="BI22">
        <f t="shared" si="7"/>
        <v>4.4520343733474332</v>
      </c>
      <c r="BJ22">
        <f t="shared" si="7"/>
        <v>4.5127964040190358</v>
      </c>
      <c r="BK22">
        <f t="shared" si="7"/>
        <v>4.5735584346906384</v>
      </c>
      <c r="BL22">
        <f t="shared" si="7"/>
        <v>4.634320465362241</v>
      </c>
      <c r="BM22">
        <f t="shared" si="7"/>
        <v>4.6950824960338426</v>
      </c>
      <c r="BN22">
        <f t="shared" si="4"/>
        <v>4.7558445267054452</v>
      </c>
    </row>
    <row r="23" spans="1:66" x14ac:dyDescent="0.55000000000000004">
      <c r="A23" s="1" t="s">
        <v>21</v>
      </c>
      <c r="B23" cm="1">
        <f t="array" ref="B23:C23">LINEST('Raw Data'!W$2:W$62,'Raw Data'!A$2:A$62)</f>
        <v>6.0796721311475399E-2</v>
      </c>
      <c r="C23">
        <v>1.1426721311475416</v>
      </c>
      <c r="F23">
        <f t="shared" si="1"/>
        <v>1.1426721311475416</v>
      </c>
      <c r="G23">
        <f t="shared" si="1"/>
        <v>1.2034688524590171</v>
      </c>
      <c r="H23">
        <f t="shared" si="1"/>
        <v>1.2642655737704924</v>
      </c>
      <c r="I23">
        <f t="shared" si="1"/>
        <v>1.3250622950819677</v>
      </c>
      <c r="J23">
        <f t="shared" si="1"/>
        <v>1.3858590163934432</v>
      </c>
      <c r="K23">
        <f t="shared" si="6"/>
        <v>1.4466557377049187</v>
      </c>
      <c r="L23">
        <f t="shared" si="6"/>
        <v>1.507452459016394</v>
      </c>
      <c r="M23">
        <f t="shared" si="6"/>
        <v>1.5682491803278693</v>
      </c>
      <c r="N23">
        <f t="shared" si="6"/>
        <v>1.6290459016393448</v>
      </c>
      <c r="O23">
        <f t="shared" si="6"/>
        <v>1.6898426229508203</v>
      </c>
      <c r="P23">
        <f t="shared" si="6"/>
        <v>1.7506393442622956</v>
      </c>
      <c r="Q23">
        <f t="shared" si="6"/>
        <v>1.8114360655737709</v>
      </c>
      <c r="R23">
        <f t="shared" si="6"/>
        <v>1.8722327868852464</v>
      </c>
      <c r="S23">
        <f t="shared" si="6"/>
        <v>1.9330295081967219</v>
      </c>
      <c r="T23">
        <f t="shared" si="6"/>
        <v>1.9938262295081972</v>
      </c>
      <c r="U23">
        <f t="shared" si="6"/>
        <v>2.0546229508196725</v>
      </c>
      <c r="V23">
        <f t="shared" si="6"/>
        <v>2.1154196721311482</v>
      </c>
      <c r="W23">
        <f t="shared" si="6"/>
        <v>2.1762163934426235</v>
      </c>
      <c r="X23">
        <f t="shared" si="6"/>
        <v>2.2370131147540988</v>
      </c>
      <c r="Y23">
        <f t="shared" si="6"/>
        <v>2.2978098360655741</v>
      </c>
      <c r="Z23">
        <f t="shared" si="6"/>
        <v>2.3586065573770494</v>
      </c>
      <c r="AA23">
        <f t="shared" si="8"/>
        <v>2.4194032786885247</v>
      </c>
      <c r="AB23">
        <f t="shared" si="8"/>
        <v>2.4802000000000004</v>
      </c>
      <c r="AC23">
        <f t="shared" si="8"/>
        <v>2.5409967213114761</v>
      </c>
      <c r="AD23">
        <f t="shared" si="8"/>
        <v>2.6017934426229514</v>
      </c>
      <c r="AE23">
        <f t="shared" si="8"/>
        <v>2.6625901639344267</v>
      </c>
      <c r="AF23">
        <f t="shared" si="8"/>
        <v>2.723386885245902</v>
      </c>
      <c r="AG23">
        <f t="shared" si="8"/>
        <v>2.7841836065573773</v>
      </c>
      <c r="AH23">
        <f t="shared" si="8"/>
        <v>2.8449803278688526</v>
      </c>
      <c r="AI23">
        <f t="shared" si="8"/>
        <v>2.9057770491803279</v>
      </c>
      <c r="AJ23">
        <f t="shared" si="8"/>
        <v>2.9665737704918036</v>
      </c>
      <c r="AK23">
        <f t="shared" si="8"/>
        <v>3.0273704918032793</v>
      </c>
      <c r="AL23">
        <f t="shared" si="8"/>
        <v>3.0881672131147546</v>
      </c>
      <c r="AM23">
        <f t="shared" si="8"/>
        <v>3.1489639344262299</v>
      </c>
      <c r="AN23">
        <f t="shared" si="8"/>
        <v>3.2097606557377052</v>
      </c>
      <c r="AO23">
        <f t="shared" si="8"/>
        <v>3.2705573770491805</v>
      </c>
      <c r="AP23">
        <f t="shared" si="8"/>
        <v>3.3313540983606558</v>
      </c>
      <c r="AQ23">
        <f t="shared" si="9"/>
        <v>3.3921508196721311</v>
      </c>
      <c r="AR23">
        <f t="shared" si="9"/>
        <v>3.4529475409836072</v>
      </c>
      <c r="AS23">
        <f t="shared" si="9"/>
        <v>3.5137442622950825</v>
      </c>
      <c r="AT23">
        <f t="shared" si="9"/>
        <v>3.5745409836065578</v>
      </c>
      <c r="AU23">
        <f t="shared" si="9"/>
        <v>3.6353377049180331</v>
      </c>
      <c r="AV23">
        <f t="shared" si="9"/>
        <v>3.6961344262295084</v>
      </c>
      <c r="AW23">
        <f t="shared" si="9"/>
        <v>3.7569311475409837</v>
      </c>
      <c r="AX23">
        <f t="shared" si="9"/>
        <v>3.817727868852459</v>
      </c>
      <c r="AY23">
        <f t="shared" si="9"/>
        <v>3.8785245901639342</v>
      </c>
      <c r="AZ23">
        <f t="shared" si="9"/>
        <v>3.9393213114754104</v>
      </c>
      <c r="BA23">
        <f t="shared" si="9"/>
        <v>4.0001180327868857</v>
      </c>
      <c r="BB23">
        <f t="shared" si="9"/>
        <v>4.060914754098361</v>
      </c>
      <c r="BC23">
        <f t="shared" si="9"/>
        <v>4.1217114754098363</v>
      </c>
      <c r="BD23">
        <f t="shared" si="9"/>
        <v>4.1825081967213116</v>
      </c>
      <c r="BE23">
        <f t="shared" si="9"/>
        <v>4.2433049180327869</v>
      </c>
      <c r="BF23">
        <f t="shared" si="9"/>
        <v>4.3041016393442622</v>
      </c>
      <c r="BG23">
        <f t="shared" si="7"/>
        <v>4.3648983606557374</v>
      </c>
      <c r="BH23">
        <f t="shared" si="7"/>
        <v>4.4256950819672136</v>
      </c>
      <c r="BI23">
        <f t="shared" si="7"/>
        <v>4.4864918032786889</v>
      </c>
      <c r="BJ23">
        <f t="shared" si="7"/>
        <v>4.5472885245901642</v>
      </c>
      <c r="BK23">
        <f t="shared" si="7"/>
        <v>4.6080852459016395</v>
      </c>
      <c r="BL23">
        <f t="shared" si="7"/>
        <v>4.6688819672131148</v>
      </c>
      <c r="BM23">
        <f t="shared" si="7"/>
        <v>4.7296786885245901</v>
      </c>
      <c r="BN23">
        <f t="shared" si="4"/>
        <v>4.7904754098360653</v>
      </c>
    </row>
    <row r="24" spans="1:66" x14ac:dyDescent="0.55000000000000004">
      <c r="A24" s="1" t="s">
        <v>22</v>
      </c>
      <c r="B24" cm="1">
        <f t="array" ref="B24:C24">LINEST('Raw Data'!X$2:X$62,'Raw Data'!A$2:A$62)</f>
        <v>6.9794553146483349E-2</v>
      </c>
      <c r="C24">
        <v>1.288392913802221</v>
      </c>
      <c r="F24">
        <f t="shared" si="1"/>
        <v>1.288392913802221</v>
      </c>
      <c r="G24">
        <f t="shared" si="1"/>
        <v>1.3581874669487044</v>
      </c>
      <c r="H24">
        <f t="shared" si="1"/>
        <v>1.4279820200951876</v>
      </c>
      <c r="I24">
        <f t="shared" si="1"/>
        <v>1.497776573241671</v>
      </c>
      <c r="J24">
        <f t="shared" si="1"/>
        <v>1.5675711263881544</v>
      </c>
      <c r="K24">
        <f t="shared" si="6"/>
        <v>1.6373656795346379</v>
      </c>
      <c r="L24">
        <f t="shared" si="6"/>
        <v>1.707160232681121</v>
      </c>
      <c r="M24">
        <f t="shared" si="6"/>
        <v>1.7769547858276045</v>
      </c>
      <c r="N24">
        <f t="shared" si="6"/>
        <v>1.8467493389740879</v>
      </c>
      <c r="O24">
        <f t="shared" si="6"/>
        <v>1.9165438921205711</v>
      </c>
      <c r="P24">
        <f t="shared" si="6"/>
        <v>1.9863384452670545</v>
      </c>
      <c r="Q24">
        <f t="shared" si="6"/>
        <v>2.0561329984135379</v>
      </c>
      <c r="R24">
        <f t="shared" si="6"/>
        <v>2.1259275515600211</v>
      </c>
      <c r="S24">
        <f t="shared" si="6"/>
        <v>2.1957221047065048</v>
      </c>
      <c r="T24">
        <f t="shared" si="6"/>
        <v>2.2655166578529879</v>
      </c>
      <c r="U24">
        <f t="shared" si="6"/>
        <v>2.3353112109994711</v>
      </c>
      <c r="V24">
        <f t="shared" si="6"/>
        <v>2.4051057641459543</v>
      </c>
      <c r="W24">
        <f t="shared" si="6"/>
        <v>2.474900317292438</v>
      </c>
      <c r="X24">
        <f t="shared" si="6"/>
        <v>2.5446948704389212</v>
      </c>
      <c r="Y24">
        <f t="shared" si="6"/>
        <v>2.6144894235854048</v>
      </c>
      <c r="Z24">
        <f t="shared" si="6"/>
        <v>2.684283976731888</v>
      </c>
      <c r="AA24">
        <f t="shared" si="8"/>
        <v>2.7540785298783712</v>
      </c>
      <c r="AB24">
        <f t="shared" si="8"/>
        <v>2.8238730830248544</v>
      </c>
      <c r="AC24">
        <f t="shared" si="8"/>
        <v>2.893667636171338</v>
      </c>
      <c r="AD24">
        <f t="shared" si="8"/>
        <v>2.9634621893178212</v>
      </c>
      <c r="AE24">
        <f t="shared" si="8"/>
        <v>3.0332567424643049</v>
      </c>
      <c r="AF24">
        <f t="shared" si="8"/>
        <v>3.1030512956107881</v>
      </c>
      <c r="AG24">
        <f t="shared" si="8"/>
        <v>3.1728458487572713</v>
      </c>
      <c r="AH24">
        <f t="shared" si="8"/>
        <v>3.2426404019037545</v>
      </c>
      <c r="AI24">
        <f t="shared" si="8"/>
        <v>3.3124349550502381</v>
      </c>
      <c r="AJ24">
        <f t="shared" si="8"/>
        <v>3.3822295081967213</v>
      </c>
      <c r="AK24">
        <f t="shared" si="8"/>
        <v>3.4520240613432049</v>
      </c>
      <c r="AL24">
        <f t="shared" si="8"/>
        <v>3.5218186144896881</v>
      </c>
      <c r="AM24">
        <f t="shared" si="8"/>
        <v>3.5916131676361713</v>
      </c>
      <c r="AN24">
        <f t="shared" si="8"/>
        <v>3.661407720782655</v>
      </c>
      <c r="AO24">
        <f t="shared" si="8"/>
        <v>3.7312022739291382</v>
      </c>
      <c r="AP24">
        <f t="shared" si="8"/>
        <v>3.8009968270756214</v>
      </c>
      <c r="AQ24">
        <f t="shared" si="9"/>
        <v>3.870791380222105</v>
      </c>
      <c r="AR24">
        <f t="shared" si="9"/>
        <v>3.9405859333685882</v>
      </c>
      <c r="AS24">
        <f t="shared" si="9"/>
        <v>4.0103804865150714</v>
      </c>
      <c r="AT24">
        <f t="shared" si="9"/>
        <v>4.0801750396615546</v>
      </c>
      <c r="AU24">
        <f t="shared" si="9"/>
        <v>4.1499695928080378</v>
      </c>
      <c r="AV24">
        <f t="shared" si="9"/>
        <v>4.219764145954521</v>
      </c>
      <c r="AW24">
        <f t="shared" si="9"/>
        <v>4.2895586991010051</v>
      </c>
      <c r="AX24">
        <f t="shared" si="9"/>
        <v>4.3593532522474883</v>
      </c>
      <c r="AY24">
        <f t="shared" si="9"/>
        <v>4.4291478053939715</v>
      </c>
      <c r="AZ24">
        <f t="shared" si="9"/>
        <v>4.4989423585404555</v>
      </c>
      <c r="BA24">
        <f t="shared" si="9"/>
        <v>4.5687369116869387</v>
      </c>
      <c r="BB24">
        <f t="shared" si="9"/>
        <v>4.6385314648334219</v>
      </c>
      <c r="BC24">
        <f t="shared" si="9"/>
        <v>4.7083260179799051</v>
      </c>
      <c r="BD24">
        <f t="shared" si="9"/>
        <v>4.7781205711263883</v>
      </c>
      <c r="BE24">
        <f t="shared" si="9"/>
        <v>4.8479151242728715</v>
      </c>
      <c r="BF24">
        <f t="shared" si="9"/>
        <v>4.9177096774193547</v>
      </c>
      <c r="BG24">
        <f t="shared" si="7"/>
        <v>4.9875042305658379</v>
      </c>
      <c r="BH24">
        <f t="shared" si="7"/>
        <v>5.057298783712322</v>
      </c>
      <c r="BI24">
        <f t="shared" si="7"/>
        <v>5.1270933368588052</v>
      </c>
      <c r="BJ24">
        <f t="shared" si="7"/>
        <v>5.1968878900052884</v>
      </c>
      <c r="BK24">
        <f t="shared" si="7"/>
        <v>5.2666824431517725</v>
      </c>
      <c r="BL24">
        <f t="shared" si="7"/>
        <v>5.3364769962982557</v>
      </c>
      <c r="BM24">
        <f t="shared" si="7"/>
        <v>5.4062715494447389</v>
      </c>
      <c r="BN24">
        <f t="shared" si="4"/>
        <v>5.4760661025912221</v>
      </c>
    </row>
    <row r="25" spans="1:66" x14ac:dyDescent="0.55000000000000004">
      <c r="A25" s="1" t="s">
        <v>23</v>
      </c>
      <c r="B25" cm="1">
        <f t="array" ref="B25:C25">LINEST('Raw Data'!Y$2:Y$62,'Raw Data'!A$2:A$62)</f>
        <v>7.1239079851930162E-2</v>
      </c>
      <c r="C25">
        <v>1.4490407191961934</v>
      </c>
      <c r="F25">
        <f t="shared" si="1"/>
        <v>1.4490407191961934</v>
      </c>
      <c r="G25">
        <f t="shared" si="1"/>
        <v>1.5202797990481236</v>
      </c>
      <c r="H25">
        <f t="shared" si="1"/>
        <v>1.5915188789000536</v>
      </c>
      <c r="I25">
        <f t="shared" si="1"/>
        <v>1.6627579587519838</v>
      </c>
      <c r="J25">
        <f t="shared" si="1"/>
        <v>1.7339970386039141</v>
      </c>
      <c r="K25">
        <f t="shared" si="6"/>
        <v>1.8052361184558441</v>
      </c>
      <c r="L25">
        <f t="shared" si="6"/>
        <v>1.8764751983077743</v>
      </c>
      <c r="M25">
        <f t="shared" si="6"/>
        <v>1.9477142781597045</v>
      </c>
      <c r="N25">
        <f t="shared" si="6"/>
        <v>2.0189533580116348</v>
      </c>
      <c r="O25">
        <f t="shared" si="6"/>
        <v>2.090192437863565</v>
      </c>
      <c r="P25">
        <f t="shared" si="6"/>
        <v>2.1614315177154948</v>
      </c>
      <c r="Q25">
        <f t="shared" si="6"/>
        <v>2.232670597567425</v>
      </c>
      <c r="R25">
        <f t="shared" si="6"/>
        <v>2.3039096774193553</v>
      </c>
      <c r="S25">
        <f t="shared" si="6"/>
        <v>2.3751487572712855</v>
      </c>
      <c r="T25">
        <f t="shared" si="6"/>
        <v>2.4463878371232157</v>
      </c>
      <c r="U25">
        <f t="shared" si="6"/>
        <v>2.5176269169751455</v>
      </c>
      <c r="V25">
        <f t="shared" si="6"/>
        <v>2.5888659968270762</v>
      </c>
      <c r="W25">
        <f t="shared" si="6"/>
        <v>2.660105076679006</v>
      </c>
      <c r="X25">
        <f t="shared" si="6"/>
        <v>2.7313441565309362</v>
      </c>
      <c r="Y25">
        <f t="shared" si="6"/>
        <v>2.8025832363828664</v>
      </c>
      <c r="Z25">
        <f t="shared" si="6"/>
        <v>2.8738223162347967</v>
      </c>
      <c r="AA25">
        <f t="shared" si="8"/>
        <v>2.9450613960867269</v>
      </c>
      <c r="AB25">
        <f t="shared" si="8"/>
        <v>3.0163004759386567</v>
      </c>
      <c r="AC25">
        <f t="shared" si="8"/>
        <v>3.0875395557905874</v>
      </c>
      <c r="AD25">
        <f t="shared" si="8"/>
        <v>3.1587786356425172</v>
      </c>
      <c r="AE25">
        <f t="shared" si="8"/>
        <v>3.2300177154944474</v>
      </c>
      <c r="AF25">
        <f t="shared" si="8"/>
        <v>3.3012567953463776</v>
      </c>
      <c r="AG25">
        <f t="shared" si="8"/>
        <v>3.3724958751983078</v>
      </c>
      <c r="AH25">
        <f t="shared" si="8"/>
        <v>3.4437349550502381</v>
      </c>
      <c r="AI25">
        <f t="shared" si="8"/>
        <v>3.5149740349021679</v>
      </c>
      <c r="AJ25">
        <f t="shared" si="8"/>
        <v>3.5862131147540981</v>
      </c>
      <c r="AK25">
        <f t="shared" si="8"/>
        <v>3.6574521946060283</v>
      </c>
      <c r="AL25">
        <f t="shared" si="8"/>
        <v>3.7286912744579586</v>
      </c>
      <c r="AM25">
        <f t="shared" si="8"/>
        <v>3.7999303543098888</v>
      </c>
      <c r="AN25">
        <f t="shared" si="8"/>
        <v>3.871169434161819</v>
      </c>
      <c r="AO25">
        <f t="shared" si="8"/>
        <v>3.9424085140137493</v>
      </c>
      <c r="AP25">
        <f t="shared" si="8"/>
        <v>4.013647593865679</v>
      </c>
      <c r="AQ25">
        <f t="shared" si="9"/>
        <v>4.0848866737176088</v>
      </c>
      <c r="AR25">
        <f t="shared" si="9"/>
        <v>4.1561257535695395</v>
      </c>
      <c r="AS25">
        <f t="shared" si="9"/>
        <v>4.2273648334214702</v>
      </c>
      <c r="AT25">
        <f t="shared" si="9"/>
        <v>4.2986039132734</v>
      </c>
      <c r="AU25">
        <f t="shared" si="9"/>
        <v>4.3698429931253298</v>
      </c>
      <c r="AV25">
        <f t="shared" si="9"/>
        <v>4.4410820729772595</v>
      </c>
      <c r="AW25">
        <f t="shared" si="9"/>
        <v>4.5123211528291902</v>
      </c>
      <c r="AX25">
        <f t="shared" si="9"/>
        <v>4.5835602326811209</v>
      </c>
      <c r="AY25">
        <f t="shared" si="9"/>
        <v>4.6547993125330507</v>
      </c>
      <c r="AZ25">
        <f t="shared" si="9"/>
        <v>4.7260383923849805</v>
      </c>
      <c r="BA25">
        <f t="shared" si="9"/>
        <v>4.7972774722369111</v>
      </c>
      <c r="BB25">
        <f t="shared" si="9"/>
        <v>4.8685165520888409</v>
      </c>
      <c r="BC25">
        <f t="shared" si="9"/>
        <v>4.9397556319407716</v>
      </c>
      <c r="BD25">
        <f t="shared" si="9"/>
        <v>5.0109947117927014</v>
      </c>
      <c r="BE25">
        <f t="shared" si="9"/>
        <v>5.0822337916446312</v>
      </c>
      <c r="BF25">
        <f t="shared" si="9"/>
        <v>5.1534728714965619</v>
      </c>
      <c r="BG25">
        <f t="shared" si="7"/>
        <v>5.2247119513484925</v>
      </c>
      <c r="BH25">
        <f t="shared" si="7"/>
        <v>5.2959510312004223</v>
      </c>
      <c r="BI25">
        <f t="shared" si="7"/>
        <v>5.3671901110523521</v>
      </c>
      <c r="BJ25">
        <f t="shared" si="7"/>
        <v>5.4384291909042819</v>
      </c>
      <c r="BK25">
        <f t="shared" si="7"/>
        <v>5.5096682707562126</v>
      </c>
      <c r="BL25">
        <f t="shared" si="7"/>
        <v>5.5809073506081424</v>
      </c>
      <c r="BM25">
        <f t="shared" si="7"/>
        <v>5.652146430460073</v>
      </c>
      <c r="BN25">
        <f t="shared" si="4"/>
        <v>5.7233855103120028</v>
      </c>
    </row>
    <row r="26" spans="1:66" x14ac:dyDescent="0.55000000000000004">
      <c r="A26" s="1" t="s">
        <v>24</v>
      </c>
      <c r="B26" cm="1">
        <f t="array" ref="B26:C26">LINEST('Raw Data'!Z$2:Z$62,'Raw Data'!A$2:A$62)</f>
        <v>2.6520941300898992E-2</v>
      </c>
      <c r="C26">
        <v>0.84161766261237481</v>
      </c>
      <c r="F26">
        <f t="shared" si="1"/>
        <v>0.84161766261237481</v>
      </c>
      <c r="G26">
        <f t="shared" si="1"/>
        <v>0.8681386039132738</v>
      </c>
      <c r="H26">
        <f t="shared" si="1"/>
        <v>0.89465954521417279</v>
      </c>
      <c r="I26">
        <f t="shared" si="1"/>
        <v>0.92118048651507178</v>
      </c>
      <c r="J26">
        <f t="shared" si="1"/>
        <v>0.94770142781597078</v>
      </c>
      <c r="K26">
        <f t="shared" si="6"/>
        <v>0.97422236911686977</v>
      </c>
      <c r="L26">
        <f t="shared" si="6"/>
        <v>1.0007433104177688</v>
      </c>
      <c r="M26">
        <f t="shared" si="6"/>
        <v>1.0272642517186679</v>
      </c>
      <c r="N26">
        <f t="shared" si="6"/>
        <v>1.0537851930195667</v>
      </c>
      <c r="O26">
        <f t="shared" si="6"/>
        <v>1.0803061343204656</v>
      </c>
      <c r="P26">
        <f t="shared" si="6"/>
        <v>1.1068270756213647</v>
      </c>
      <c r="Q26">
        <f t="shared" si="6"/>
        <v>1.1333480169222638</v>
      </c>
      <c r="R26">
        <f t="shared" si="6"/>
        <v>1.1598689582231627</v>
      </c>
      <c r="S26">
        <f t="shared" si="6"/>
        <v>1.1863898995240616</v>
      </c>
      <c r="T26">
        <f t="shared" si="6"/>
        <v>1.2129108408249607</v>
      </c>
      <c r="U26">
        <f t="shared" si="6"/>
        <v>1.2394317821258598</v>
      </c>
      <c r="V26">
        <f t="shared" si="6"/>
        <v>1.2659527234267587</v>
      </c>
      <c r="W26">
        <f t="shared" si="6"/>
        <v>1.2924736647276576</v>
      </c>
      <c r="X26">
        <f t="shared" si="6"/>
        <v>1.3189946060285567</v>
      </c>
      <c r="Y26">
        <f t="shared" si="6"/>
        <v>1.3455155473294558</v>
      </c>
      <c r="Z26">
        <f t="shared" si="6"/>
        <v>1.3720364886303547</v>
      </c>
      <c r="AA26">
        <f t="shared" si="8"/>
        <v>1.3985574299312535</v>
      </c>
      <c r="AB26">
        <f t="shared" si="8"/>
        <v>1.4250783712321526</v>
      </c>
      <c r="AC26">
        <f t="shared" si="8"/>
        <v>1.4515993125330517</v>
      </c>
      <c r="AD26">
        <f t="shared" si="8"/>
        <v>1.4781202538339506</v>
      </c>
      <c r="AE26">
        <f t="shared" si="8"/>
        <v>1.5046411951348495</v>
      </c>
      <c r="AF26">
        <f t="shared" si="8"/>
        <v>1.5311621364357486</v>
      </c>
      <c r="AG26">
        <f t="shared" si="8"/>
        <v>1.5576830777366477</v>
      </c>
      <c r="AH26">
        <f t="shared" si="8"/>
        <v>1.5842040190375466</v>
      </c>
      <c r="AI26">
        <f t="shared" si="8"/>
        <v>1.6107249603384455</v>
      </c>
      <c r="AJ26">
        <f t="shared" si="8"/>
        <v>1.6372459016393446</v>
      </c>
      <c r="AK26">
        <f t="shared" si="8"/>
        <v>1.6637668429402437</v>
      </c>
      <c r="AL26">
        <f t="shared" si="8"/>
        <v>1.6902877842411426</v>
      </c>
      <c r="AM26">
        <f t="shared" si="8"/>
        <v>1.7168087255420414</v>
      </c>
      <c r="AN26">
        <f t="shared" si="8"/>
        <v>1.7433296668429406</v>
      </c>
      <c r="AO26">
        <f t="shared" si="8"/>
        <v>1.7698506081438397</v>
      </c>
      <c r="AP26">
        <f t="shared" si="8"/>
        <v>1.7963715494447385</v>
      </c>
      <c r="AQ26">
        <f t="shared" si="9"/>
        <v>1.8228924907456374</v>
      </c>
      <c r="AR26">
        <f t="shared" si="9"/>
        <v>1.8494134320465365</v>
      </c>
      <c r="AS26">
        <f t="shared" si="9"/>
        <v>1.8759343733474354</v>
      </c>
      <c r="AT26">
        <f t="shared" si="9"/>
        <v>1.9024553146483345</v>
      </c>
      <c r="AU26">
        <f t="shared" si="9"/>
        <v>1.9289762559492336</v>
      </c>
      <c r="AV26">
        <f t="shared" si="9"/>
        <v>1.9554971972501325</v>
      </c>
      <c r="AW26">
        <f t="shared" si="9"/>
        <v>1.9820181385510314</v>
      </c>
      <c r="AX26">
        <f t="shared" si="9"/>
        <v>2.0085390798519303</v>
      </c>
      <c r="AY26">
        <f t="shared" si="9"/>
        <v>2.0350600211528294</v>
      </c>
      <c r="AZ26">
        <f t="shared" si="9"/>
        <v>2.0615809624537285</v>
      </c>
      <c r="BA26">
        <f t="shared" si="9"/>
        <v>2.0881019037546276</v>
      </c>
      <c r="BB26">
        <f t="shared" si="9"/>
        <v>2.1146228450555267</v>
      </c>
      <c r="BC26">
        <f t="shared" si="9"/>
        <v>2.1411437863564258</v>
      </c>
      <c r="BD26">
        <f t="shared" si="9"/>
        <v>2.1676647276573244</v>
      </c>
      <c r="BE26">
        <f t="shared" si="9"/>
        <v>2.1941856689582231</v>
      </c>
      <c r="BF26">
        <f t="shared" si="9"/>
        <v>2.2207066102591222</v>
      </c>
      <c r="BG26">
        <f t="shared" si="7"/>
        <v>2.2472275515600213</v>
      </c>
      <c r="BH26">
        <f t="shared" si="7"/>
        <v>2.2737484928609204</v>
      </c>
      <c r="BI26">
        <f t="shared" si="7"/>
        <v>2.3002694341618195</v>
      </c>
      <c r="BJ26">
        <f t="shared" si="7"/>
        <v>2.3267903754627186</v>
      </c>
      <c r="BK26">
        <f t="shared" si="7"/>
        <v>2.3533113167636177</v>
      </c>
      <c r="BL26">
        <f t="shared" si="7"/>
        <v>2.3798322580645164</v>
      </c>
      <c r="BM26">
        <f t="shared" si="7"/>
        <v>2.406353199365415</v>
      </c>
      <c r="BN26">
        <f t="shared" si="4"/>
        <v>2.4328741406663141</v>
      </c>
    </row>
    <row r="27" spans="1:66" x14ac:dyDescent="0.55000000000000004">
      <c r="A27" s="1" t="s">
        <v>25</v>
      </c>
      <c r="B27" cm="1">
        <f t="array" ref="B27:C27">LINEST('Raw Data'!AA$2:AA$62,'Raw Data'!A$2:A$62)</f>
        <v>3.206002115282916E-2</v>
      </c>
      <c r="C27">
        <v>0.88833051295610832</v>
      </c>
      <c r="F27">
        <f t="shared" si="1"/>
        <v>0.88833051295610832</v>
      </c>
      <c r="G27">
        <f t="shared" si="1"/>
        <v>0.92039053410893745</v>
      </c>
      <c r="H27">
        <f t="shared" si="1"/>
        <v>0.95245055526176658</v>
      </c>
      <c r="I27">
        <f t="shared" si="1"/>
        <v>0.98451057641459583</v>
      </c>
      <c r="J27">
        <f t="shared" si="1"/>
        <v>1.0165705975674251</v>
      </c>
      <c r="K27">
        <f t="shared" si="6"/>
        <v>1.0486306187202541</v>
      </c>
      <c r="L27">
        <f t="shared" si="6"/>
        <v>1.0806906398730833</v>
      </c>
      <c r="M27">
        <f t="shared" si="6"/>
        <v>1.1127506610259124</v>
      </c>
      <c r="N27">
        <f t="shared" si="6"/>
        <v>1.1448106821787416</v>
      </c>
      <c r="O27">
        <f t="shared" si="6"/>
        <v>1.1768707033315708</v>
      </c>
      <c r="P27">
        <f t="shared" si="6"/>
        <v>1.2089307244843999</v>
      </c>
      <c r="Q27">
        <f t="shared" si="6"/>
        <v>1.2409907456372291</v>
      </c>
      <c r="R27">
        <f t="shared" si="6"/>
        <v>1.2730507667900581</v>
      </c>
      <c r="S27">
        <f t="shared" si="6"/>
        <v>1.3051107879428874</v>
      </c>
      <c r="T27">
        <f t="shared" si="6"/>
        <v>1.3371708090957166</v>
      </c>
      <c r="U27">
        <f t="shared" si="6"/>
        <v>1.3692308302485459</v>
      </c>
      <c r="V27">
        <f t="shared" si="6"/>
        <v>1.4012908514013749</v>
      </c>
      <c r="W27">
        <f t="shared" si="6"/>
        <v>1.4333508725542039</v>
      </c>
      <c r="X27">
        <f t="shared" si="6"/>
        <v>1.4654108937070331</v>
      </c>
      <c r="Y27">
        <f t="shared" si="6"/>
        <v>1.4974709148598624</v>
      </c>
      <c r="Z27">
        <f t="shared" si="6"/>
        <v>1.5295309360126916</v>
      </c>
      <c r="AA27">
        <f t="shared" si="8"/>
        <v>1.5615909571655207</v>
      </c>
      <c r="AB27">
        <f t="shared" si="8"/>
        <v>1.5936509783183499</v>
      </c>
      <c r="AC27">
        <f t="shared" si="8"/>
        <v>1.6257109994711789</v>
      </c>
      <c r="AD27">
        <f t="shared" si="8"/>
        <v>1.6577710206240082</v>
      </c>
      <c r="AE27">
        <f t="shared" si="8"/>
        <v>1.6898310417768374</v>
      </c>
      <c r="AF27">
        <f t="shared" si="8"/>
        <v>1.7218910629296664</v>
      </c>
      <c r="AG27">
        <f t="shared" si="8"/>
        <v>1.7539510840824957</v>
      </c>
      <c r="AH27">
        <f t="shared" si="8"/>
        <v>1.7860111052353247</v>
      </c>
      <c r="AI27">
        <f t="shared" si="8"/>
        <v>1.8180711263881539</v>
      </c>
      <c r="AJ27">
        <f t="shared" si="8"/>
        <v>1.8501311475409832</v>
      </c>
      <c r="AK27">
        <f t="shared" si="8"/>
        <v>1.8821911686938124</v>
      </c>
      <c r="AL27">
        <f t="shared" si="8"/>
        <v>1.9142511898466414</v>
      </c>
      <c r="AM27">
        <f t="shared" si="8"/>
        <v>1.9463112109994707</v>
      </c>
      <c r="AN27">
        <f t="shared" si="8"/>
        <v>1.9783712321522997</v>
      </c>
      <c r="AO27">
        <f t="shared" si="8"/>
        <v>2.010431253305129</v>
      </c>
      <c r="AP27">
        <f t="shared" si="8"/>
        <v>2.0424912744579578</v>
      </c>
      <c r="AQ27">
        <f t="shared" si="9"/>
        <v>2.074551295610787</v>
      </c>
      <c r="AR27">
        <f t="shared" si="9"/>
        <v>2.1066113167636162</v>
      </c>
      <c r="AS27">
        <f t="shared" si="9"/>
        <v>2.1386713379164455</v>
      </c>
      <c r="AT27">
        <f t="shared" si="9"/>
        <v>2.1707313590692747</v>
      </c>
      <c r="AU27">
        <f t="shared" si="9"/>
        <v>2.202791380222104</v>
      </c>
      <c r="AV27">
        <f t="shared" si="9"/>
        <v>2.2348514013749332</v>
      </c>
      <c r="AW27">
        <f t="shared" si="9"/>
        <v>2.2669114225277625</v>
      </c>
      <c r="AX27">
        <f t="shared" si="9"/>
        <v>2.2989714436805917</v>
      </c>
      <c r="AY27">
        <f t="shared" si="9"/>
        <v>2.3310314648334205</v>
      </c>
      <c r="AZ27">
        <f t="shared" si="9"/>
        <v>2.3630914859862497</v>
      </c>
      <c r="BA27">
        <f t="shared" si="9"/>
        <v>2.3951515071390785</v>
      </c>
      <c r="BB27">
        <f t="shared" si="9"/>
        <v>2.4272115282919078</v>
      </c>
      <c r="BC27">
        <f t="shared" si="9"/>
        <v>2.459271549444737</v>
      </c>
      <c r="BD27">
        <f t="shared" si="9"/>
        <v>2.4913315705975663</v>
      </c>
      <c r="BE27">
        <f t="shared" si="9"/>
        <v>2.5233915917503955</v>
      </c>
      <c r="BF27">
        <f t="shared" si="9"/>
        <v>2.5554516129032248</v>
      </c>
      <c r="BG27">
        <f t="shared" si="7"/>
        <v>2.587511634056054</v>
      </c>
      <c r="BH27">
        <f t="shared" si="7"/>
        <v>2.6195716552088832</v>
      </c>
      <c r="BI27">
        <f t="shared" si="7"/>
        <v>2.651631676361712</v>
      </c>
      <c r="BJ27">
        <f t="shared" si="7"/>
        <v>2.6836916975145413</v>
      </c>
      <c r="BK27">
        <f t="shared" si="7"/>
        <v>2.7157517186673705</v>
      </c>
      <c r="BL27">
        <f t="shared" si="7"/>
        <v>2.7478117398201993</v>
      </c>
      <c r="BM27">
        <f t="shared" si="7"/>
        <v>2.7798717609730286</v>
      </c>
      <c r="BN27">
        <f t="shared" si="4"/>
        <v>2.8119317821258578</v>
      </c>
    </row>
    <row r="28" spans="1:66" x14ac:dyDescent="0.55000000000000004">
      <c r="A28" s="1" t="s">
        <v>26</v>
      </c>
      <c r="B28" cm="1">
        <f t="array" ref="B28:C28">LINEST('Raw Data'!AB$2:AB$62,'Raw Data'!A$2:A$62)</f>
        <v>4.4610312004230532E-2</v>
      </c>
      <c r="C28">
        <v>0.86218244315177328</v>
      </c>
      <c r="F28">
        <f t="shared" si="1"/>
        <v>0.86218244315177328</v>
      </c>
      <c r="G28">
        <f t="shared" si="1"/>
        <v>0.90679275515600377</v>
      </c>
      <c r="H28">
        <f t="shared" si="1"/>
        <v>0.95140306716023437</v>
      </c>
      <c r="I28">
        <f t="shared" si="1"/>
        <v>0.99601337916446486</v>
      </c>
      <c r="J28">
        <f t="shared" si="1"/>
        <v>1.0406236911686955</v>
      </c>
      <c r="K28">
        <f t="shared" si="6"/>
        <v>1.085234003172926</v>
      </c>
      <c r="L28">
        <f t="shared" si="6"/>
        <v>1.1298443151771564</v>
      </c>
      <c r="M28">
        <f t="shared" si="6"/>
        <v>1.1744546271813869</v>
      </c>
      <c r="N28">
        <f t="shared" si="6"/>
        <v>1.2190649391856176</v>
      </c>
      <c r="O28">
        <f t="shared" si="6"/>
        <v>1.2636752511898481</v>
      </c>
      <c r="P28">
        <f t="shared" si="6"/>
        <v>1.3082855631940786</v>
      </c>
      <c r="Q28">
        <f t="shared" si="6"/>
        <v>1.3528958751983091</v>
      </c>
      <c r="R28">
        <f t="shared" si="6"/>
        <v>1.3975061872025396</v>
      </c>
      <c r="S28">
        <f t="shared" si="6"/>
        <v>1.4421164992067701</v>
      </c>
      <c r="T28">
        <f t="shared" si="6"/>
        <v>1.4867268112110006</v>
      </c>
      <c r="U28">
        <f t="shared" si="6"/>
        <v>1.5313371232152313</v>
      </c>
      <c r="V28">
        <f t="shared" si="6"/>
        <v>1.5759474352194618</v>
      </c>
      <c r="W28">
        <f t="shared" si="6"/>
        <v>1.6205577472236923</v>
      </c>
      <c r="X28">
        <f t="shared" si="6"/>
        <v>1.665168059227923</v>
      </c>
      <c r="Y28">
        <f t="shared" si="6"/>
        <v>1.7097783712321535</v>
      </c>
      <c r="Z28">
        <f t="shared" si="6"/>
        <v>1.754388683236384</v>
      </c>
      <c r="AA28">
        <f t="shared" si="8"/>
        <v>1.7989989952406145</v>
      </c>
      <c r="AB28">
        <f t="shared" si="8"/>
        <v>1.843609307244845</v>
      </c>
      <c r="AC28">
        <f t="shared" si="8"/>
        <v>1.8882196192490754</v>
      </c>
      <c r="AD28">
        <f t="shared" si="8"/>
        <v>1.9328299312533059</v>
      </c>
      <c r="AE28">
        <f t="shared" si="8"/>
        <v>1.9774402432575366</v>
      </c>
      <c r="AF28">
        <f t="shared" si="8"/>
        <v>2.0220505552617674</v>
      </c>
      <c r="AG28">
        <f t="shared" si="8"/>
        <v>2.0666608672659974</v>
      </c>
      <c r="AH28">
        <f t="shared" si="8"/>
        <v>2.1112711792702283</v>
      </c>
      <c r="AI28">
        <f t="shared" si="8"/>
        <v>2.1558814912744584</v>
      </c>
      <c r="AJ28">
        <f t="shared" si="8"/>
        <v>2.2004918032786893</v>
      </c>
      <c r="AK28">
        <f t="shared" si="8"/>
        <v>2.2451021152829198</v>
      </c>
      <c r="AL28">
        <f t="shared" si="8"/>
        <v>2.2897124272871503</v>
      </c>
      <c r="AM28">
        <f t="shared" si="8"/>
        <v>2.3343227392913808</v>
      </c>
      <c r="AN28">
        <f t="shared" si="8"/>
        <v>2.3789330512956113</v>
      </c>
      <c r="AO28">
        <f t="shared" si="8"/>
        <v>2.4235433632998422</v>
      </c>
      <c r="AP28">
        <f t="shared" si="8"/>
        <v>2.4681536753040723</v>
      </c>
      <c r="AQ28">
        <f t="shared" si="9"/>
        <v>2.5127639873083032</v>
      </c>
      <c r="AR28">
        <f t="shared" si="9"/>
        <v>2.5573742993125332</v>
      </c>
      <c r="AS28">
        <f t="shared" si="9"/>
        <v>2.6019846113167642</v>
      </c>
      <c r="AT28">
        <f t="shared" si="9"/>
        <v>2.6465949233209947</v>
      </c>
      <c r="AU28">
        <f t="shared" si="9"/>
        <v>2.6912052353252252</v>
      </c>
      <c r="AV28">
        <f t="shared" si="9"/>
        <v>2.7358155473294556</v>
      </c>
      <c r="AW28">
        <f t="shared" si="9"/>
        <v>2.7804258593336861</v>
      </c>
      <c r="AX28">
        <f t="shared" si="9"/>
        <v>2.8250361713379166</v>
      </c>
      <c r="AY28">
        <f t="shared" si="9"/>
        <v>2.8696464833421471</v>
      </c>
      <c r="AZ28">
        <f t="shared" si="9"/>
        <v>2.9142567953463776</v>
      </c>
      <c r="BA28">
        <f t="shared" si="9"/>
        <v>2.9588671073506081</v>
      </c>
      <c r="BB28">
        <f t="shared" si="9"/>
        <v>3.0034774193548386</v>
      </c>
      <c r="BC28">
        <f t="shared" si="9"/>
        <v>3.0480877313590695</v>
      </c>
      <c r="BD28">
        <f t="shared" si="9"/>
        <v>3.0926980433633</v>
      </c>
      <c r="BE28">
        <f t="shared" si="9"/>
        <v>3.1373083553675305</v>
      </c>
      <c r="BF28">
        <f t="shared" si="9"/>
        <v>3.181918667371761</v>
      </c>
      <c r="BG28">
        <f t="shared" si="7"/>
        <v>3.2265289793759915</v>
      </c>
      <c r="BH28">
        <f t="shared" si="7"/>
        <v>3.271139291380222</v>
      </c>
      <c r="BI28">
        <f t="shared" si="7"/>
        <v>3.3157496033844525</v>
      </c>
      <c r="BJ28">
        <f t="shared" si="7"/>
        <v>3.3603599153886829</v>
      </c>
      <c r="BK28">
        <f t="shared" si="7"/>
        <v>3.4049702273929134</v>
      </c>
      <c r="BL28">
        <f t="shared" si="7"/>
        <v>3.4495805393971439</v>
      </c>
      <c r="BM28">
        <f t="shared" si="7"/>
        <v>3.4941908514013749</v>
      </c>
      <c r="BN28">
        <f t="shared" si="4"/>
        <v>3.5388011634056054</v>
      </c>
    </row>
    <row r="29" spans="1:66" x14ac:dyDescent="0.55000000000000004">
      <c r="A29" s="1" t="s">
        <v>27</v>
      </c>
      <c r="B29" cm="1">
        <f t="array" ref="B29:C29">LINEST('Raw Data'!AC$2:AC$62,'Raw Data'!A$2:A$62)</f>
        <v>4.7942094130089895E-2</v>
      </c>
      <c r="C29">
        <v>1.0300814383923853</v>
      </c>
      <c r="F29">
        <f t="shared" si="1"/>
        <v>1.0300814383923853</v>
      </c>
      <c r="G29">
        <f t="shared" si="1"/>
        <v>1.0780235325224752</v>
      </c>
      <c r="H29">
        <f t="shared" si="1"/>
        <v>1.1259656266525651</v>
      </c>
      <c r="I29">
        <f t="shared" si="1"/>
        <v>1.1739077207826549</v>
      </c>
      <c r="J29">
        <f t="shared" si="1"/>
        <v>1.2218498149127448</v>
      </c>
      <c r="K29">
        <f t="shared" si="6"/>
        <v>1.2697919090428349</v>
      </c>
      <c r="L29">
        <f t="shared" si="6"/>
        <v>1.3177340031729248</v>
      </c>
      <c r="M29">
        <f t="shared" si="6"/>
        <v>1.3656760973030146</v>
      </c>
      <c r="N29">
        <f t="shared" si="6"/>
        <v>1.4136181914331045</v>
      </c>
      <c r="O29">
        <f t="shared" si="6"/>
        <v>1.4615602855631944</v>
      </c>
      <c r="P29">
        <f t="shared" si="6"/>
        <v>1.5095023796932843</v>
      </c>
      <c r="Q29">
        <f t="shared" si="6"/>
        <v>1.5574444738233741</v>
      </c>
      <c r="R29">
        <f t="shared" si="6"/>
        <v>1.605386567953464</v>
      </c>
      <c r="S29">
        <f t="shared" si="6"/>
        <v>1.6533286620835539</v>
      </c>
      <c r="T29">
        <f t="shared" si="6"/>
        <v>1.7012707562136438</v>
      </c>
      <c r="U29">
        <f t="shared" si="6"/>
        <v>1.7492128503437336</v>
      </c>
      <c r="V29">
        <f t="shared" si="6"/>
        <v>1.7971549444738235</v>
      </c>
      <c r="W29">
        <f t="shared" si="6"/>
        <v>1.8450970386039134</v>
      </c>
      <c r="X29">
        <f t="shared" si="6"/>
        <v>1.8930391327340033</v>
      </c>
      <c r="Y29">
        <f t="shared" si="6"/>
        <v>1.9409812268640934</v>
      </c>
      <c r="Z29">
        <f t="shared" si="6"/>
        <v>1.9889233209941832</v>
      </c>
      <c r="AA29">
        <f t="shared" si="8"/>
        <v>2.0368654151242733</v>
      </c>
      <c r="AB29">
        <f t="shared" si="8"/>
        <v>2.0848075092543628</v>
      </c>
      <c r="AC29">
        <f t="shared" si="8"/>
        <v>2.1327496033844531</v>
      </c>
      <c r="AD29">
        <f t="shared" si="8"/>
        <v>2.1806916975145425</v>
      </c>
      <c r="AE29">
        <f t="shared" si="8"/>
        <v>2.2286337916446328</v>
      </c>
      <c r="AF29">
        <f t="shared" si="8"/>
        <v>2.2765758857747223</v>
      </c>
      <c r="AG29">
        <f t="shared" si="8"/>
        <v>2.3245179799048126</v>
      </c>
      <c r="AH29">
        <f t="shared" si="8"/>
        <v>2.3724600740349024</v>
      </c>
      <c r="AI29">
        <f t="shared" si="8"/>
        <v>2.4204021681649923</v>
      </c>
      <c r="AJ29">
        <f t="shared" si="8"/>
        <v>2.4683442622950822</v>
      </c>
      <c r="AK29">
        <f t="shared" si="8"/>
        <v>2.5162863564251721</v>
      </c>
      <c r="AL29">
        <f t="shared" si="8"/>
        <v>2.5642284505552619</v>
      </c>
      <c r="AM29">
        <f t="shared" si="8"/>
        <v>2.6121705446853518</v>
      </c>
      <c r="AN29">
        <f t="shared" si="8"/>
        <v>2.6601126388154417</v>
      </c>
      <c r="AO29">
        <f t="shared" si="8"/>
        <v>2.7080547329455316</v>
      </c>
      <c r="AP29">
        <f t="shared" si="8"/>
        <v>2.7559968270756214</v>
      </c>
      <c r="AQ29">
        <f t="shared" si="9"/>
        <v>2.8039389212057113</v>
      </c>
      <c r="AR29">
        <f t="shared" si="9"/>
        <v>2.8518810153358016</v>
      </c>
      <c r="AS29">
        <f t="shared" si="9"/>
        <v>2.8998231094658911</v>
      </c>
      <c r="AT29">
        <f t="shared" si="9"/>
        <v>2.9477652035959814</v>
      </c>
      <c r="AU29">
        <f t="shared" si="9"/>
        <v>2.9957072977260708</v>
      </c>
      <c r="AV29">
        <f t="shared" si="9"/>
        <v>3.0436493918561611</v>
      </c>
      <c r="AW29">
        <f t="shared" si="9"/>
        <v>3.0915914859862506</v>
      </c>
      <c r="AX29">
        <f t="shared" si="9"/>
        <v>3.1395335801163409</v>
      </c>
      <c r="AY29">
        <f t="shared" si="9"/>
        <v>3.1874756742464303</v>
      </c>
      <c r="AZ29">
        <f t="shared" si="9"/>
        <v>3.2354177683765206</v>
      </c>
      <c r="BA29">
        <f t="shared" si="9"/>
        <v>3.28335986250661</v>
      </c>
      <c r="BB29">
        <f t="shared" si="9"/>
        <v>3.3313019566367004</v>
      </c>
      <c r="BC29">
        <f t="shared" si="9"/>
        <v>3.3792440507667898</v>
      </c>
      <c r="BD29">
        <f t="shared" si="9"/>
        <v>3.4271861448968801</v>
      </c>
      <c r="BE29">
        <f t="shared" si="9"/>
        <v>3.4751282390269695</v>
      </c>
      <c r="BF29">
        <f t="shared" si="9"/>
        <v>3.5230703331570599</v>
      </c>
      <c r="BG29">
        <f t="shared" si="7"/>
        <v>3.5710124272871493</v>
      </c>
      <c r="BH29">
        <f t="shared" si="7"/>
        <v>3.6189545214172396</v>
      </c>
      <c r="BI29">
        <f t="shared" si="7"/>
        <v>3.6668966155473299</v>
      </c>
      <c r="BJ29">
        <f t="shared" si="7"/>
        <v>3.7148387096774194</v>
      </c>
      <c r="BK29">
        <f t="shared" si="7"/>
        <v>3.7627808038075097</v>
      </c>
      <c r="BL29">
        <f t="shared" si="7"/>
        <v>3.8107228979375991</v>
      </c>
      <c r="BM29">
        <f t="shared" si="7"/>
        <v>3.8586649920676894</v>
      </c>
      <c r="BN29">
        <f t="shared" si="4"/>
        <v>3.9066070861977789</v>
      </c>
    </row>
    <row r="30" spans="1:66" x14ac:dyDescent="0.55000000000000004">
      <c r="A30" s="1" t="s">
        <v>28</v>
      </c>
      <c r="B30" cm="1">
        <f t="array" ref="B30:C30">LINEST('Raw Data'!AD$2:AD$62,'Raw Data'!A$2:A$62)</f>
        <v>5.6263775780010544E-2</v>
      </c>
      <c r="C30">
        <v>1.1085457429931267</v>
      </c>
      <c r="F30">
        <f t="shared" si="1"/>
        <v>1.1085457429931267</v>
      </c>
      <c r="G30">
        <f t="shared" si="1"/>
        <v>1.1648095187731373</v>
      </c>
      <c r="H30">
        <f t="shared" si="1"/>
        <v>1.2210732945531477</v>
      </c>
      <c r="I30">
        <f t="shared" si="1"/>
        <v>1.2773370703331584</v>
      </c>
      <c r="J30">
        <f t="shared" si="1"/>
        <v>1.333600846113169</v>
      </c>
      <c r="K30">
        <f t="shared" si="6"/>
        <v>1.3898646218931794</v>
      </c>
      <c r="L30">
        <f t="shared" si="6"/>
        <v>1.44612839767319</v>
      </c>
      <c r="M30">
        <f t="shared" si="6"/>
        <v>1.5023921734532006</v>
      </c>
      <c r="N30">
        <f t="shared" si="6"/>
        <v>1.558655949233211</v>
      </c>
      <c r="O30">
        <f t="shared" si="6"/>
        <v>1.6149197250132215</v>
      </c>
      <c r="P30">
        <f t="shared" si="6"/>
        <v>1.6711835007932321</v>
      </c>
      <c r="Q30">
        <f t="shared" si="6"/>
        <v>1.7274472765732427</v>
      </c>
      <c r="R30">
        <f t="shared" si="6"/>
        <v>1.7837110523532531</v>
      </c>
      <c r="S30">
        <f t="shared" si="6"/>
        <v>1.8399748281332637</v>
      </c>
      <c r="T30">
        <f t="shared" si="6"/>
        <v>1.8962386039132744</v>
      </c>
      <c r="U30">
        <f t="shared" si="6"/>
        <v>1.9525023796932848</v>
      </c>
      <c r="V30">
        <f t="shared" si="6"/>
        <v>2.0087661554732952</v>
      </c>
      <c r="W30">
        <f t="shared" si="6"/>
        <v>2.065029931253306</v>
      </c>
      <c r="X30">
        <f t="shared" si="6"/>
        <v>2.1212937070333164</v>
      </c>
      <c r="Y30">
        <f t="shared" si="6"/>
        <v>2.1775574828133273</v>
      </c>
      <c r="Z30">
        <f t="shared" si="6"/>
        <v>2.2338212585933377</v>
      </c>
      <c r="AA30">
        <f t="shared" si="8"/>
        <v>2.2900850343733481</v>
      </c>
      <c r="AB30">
        <f t="shared" si="8"/>
        <v>2.3463488101533585</v>
      </c>
      <c r="AC30">
        <f t="shared" si="8"/>
        <v>2.4026125859333689</v>
      </c>
      <c r="AD30">
        <f t="shared" si="8"/>
        <v>2.4588763617133798</v>
      </c>
      <c r="AE30">
        <f t="shared" si="8"/>
        <v>2.5151401374933906</v>
      </c>
      <c r="AF30">
        <f t="shared" si="8"/>
        <v>2.571403913273401</v>
      </c>
      <c r="AG30">
        <f t="shared" si="8"/>
        <v>2.6276676890534114</v>
      </c>
      <c r="AH30">
        <f t="shared" si="8"/>
        <v>2.6839314648334218</v>
      </c>
      <c r="AI30">
        <f t="shared" si="8"/>
        <v>2.7401952406134322</v>
      </c>
      <c r="AJ30">
        <f t="shared" si="8"/>
        <v>2.7964590163934431</v>
      </c>
      <c r="AK30">
        <f t="shared" si="8"/>
        <v>2.8527227921734535</v>
      </c>
      <c r="AL30">
        <f t="shared" si="8"/>
        <v>2.9089865679534643</v>
      </c>
      <c r="AM30">
        <f t="shared" si="8"/>
        <v>2.9652503437334747</v>
      </c>
      <c r="AN30">
        <f t="shared" si="8"/>
        <v>3.0215141195134851</v>
      </c>
      <c r="AO30">
        <f t="shared" si="8"/>
        <v>3.0777778952934955</v>
      </c>
      <c r="AP30">
        <f t="shared" si="8"/>
        <v>3.134041671073506</v>
      </c>
      <c r="AQ30">
        <f t="shared" si="9"/>
        <v>3.1903054468535172</v>
      </c>
      <c r="AR30">
        <f t="shared" si="9"/>
        <v>3.2465692226335277</v>
      </c>
      <c r="AS30">
        <f t="shared" si="9"/>
        <v>3.3028329984135381</v>
      </c>
      <c r="AT30">
        <f t="shared" si="9"/>
        <v>3.3590967741935485</v>
      </c>
      <c r="AU30">
        <f t="shared" si="9"/>
        <v>3.4153605499735589</v>
      </c>
      <c r="AV30">
        <f t="shared" si="9"/>
        <v>3.4716243257535693</v>
      </c>
      <c r="AW30">
        <f t="shared" si="9"/>
        <v>3.5278881015335797</v>
      </c>
      <c r="AX30">
        <f t="shared" si="9"/>
        <v>3.584151877313591</v>
      </c>
      <c r="AY30">
        <f t="shared" si="9"/>
        <v>3.6404156530936014</v>
      </c>
      <c r="AZ30">
        <f t="shared" si="9"/>
        <v>3.6966794288736118</v>
      </c>
      <c r="BA30">
        <f t="shared" si="9"/>
        <v>3.7529432046536222</v>
      </c>
      <c r="BB30">
        <f t="shared" si="9"/>
        <v>3.8092069804336326</v>
      </c>
      <c r="BC30">
        <f t="shared" si="9"/>
        <v>3.865470756213643</v>
      </c>
      <c r="BD30">
        <f t="shared" si="9"/>
        <v>3.9217345319936543</v>
      </c>
      <c r="BE30">
        <f t="shared" si="9"/>
        <v>3.9779983077736647</v>
      </c>
      <c r="BF30">
        <f t="shared" si="9"/>
        <v>4.0342620835536751</v>
      </c>
      <c r="BG30">
        <f t="shared" si="7"/>
        <v>4.0905258593336855</v>
      </c>
      <c r="BH30">
        <f t="shared" si="7"/>
        <v>4.1467896351136959</v>
      </c>
      <c r="BI30">
        <f t="shared" si="7"/>
        <v>4.2030534108937063</v>
      </c>
      <c r="BJ30">
        <f t="shared" si="7"/>
        <v>4.2593171866737176</v>
      </c>
      <c r="BK30">
        <f t="shared" si="7"/>
        <v>4.315580962453728</v>
      </c>
      <c r="BL30">
        <f t="shared" si="7"/>
        <v>4.3718447382337384</v>
      </c>
      <c r="BM30">
        <f t="shared" si="7"/>
        <v>4.4281085140137488</v>
      </c>
      <c r="BN30">
        <f t="shared" si="4"/>
        <v>4.4843722897937592</v>
      </c>
    </row>
    <row r="31" spans="1:66" x14ac:dyDescent="0.55000000000000004">
      <c r="A31" s="1" t="s">
        <v>29</v>
      </c>
      <c r="B31" cm="1">
        <f t="array" ref="B31:C31">LINEST('Raw Data'!AE$2:AE$62,'Raw Data'!A$2:A$62)</f>
        <v>6.6519301956636717E-2</v>
      </c>
      <c r="C31">
        <v>1.2291258593336842</v>
      </c>
      <c r="F31">
        <f t="shared" si="1"/>
        <v>1.2291258593336842</v>
      </c>
      <c r="G31">
        <f t="shared" si="1"/>
        <v>1.295645161290321</v>
      </c>
      <c r="H31">
        <f t="shared" si="1"/>
        <v>1.3621644632469576</v>
      </c>
      <c r="I31">
        <f t="shared" si="1"/>
        <v>1.4286837652035944</v>
      </c>
      <c r="J31">
        <f t="shared" si="1"/>
        <v>1.4952030671602312</v>
      </c>
      <c r="K31">
        <f t="shared" si="6"/>
        <v>1.5617223691168678</v>
      </c>
      <c r="L31">
        <f t="shared" si="6"/>
        <v>1.6282416710735046</v>
      </c>
      <c r="M31">
        <f t="shared" si="6"/>
        <v>1.6947609730301414</v>
      </c>
      <c r="N31">
        <f t="shared" si="6"/>
        <v>1.761280274986778</v>
      </c>
      <c r="O31">
        <f t="shared" si="6"/>
        <v>1.8277995769434146</v>
      </c>
      <c r="P31">
        <f t="shared" si="6"/>
        <v>1.8943188789000514</v>
      </c>
      <c r="Q31">
        <f t="shared" si="6"/>
        <v>1.9608381808566882</v>
      </c>
      <c r="R31">
        <f t="shared" si="6"/>
        <v>2.0273574828133247</v>
      </c>
      <c r="S31">
        <f t="shared" si="6"/>
        <v>2.0938767847699618</v>
      </c>
      <c r="T31">
        <f t="shared" si="6"/>
        <v>2.1603960867265983</v>
      </c>
      <c r="U31">
        <f t="shared" si="6"/>
        <v>2.2269153886832349</v>
      </c>
      <c r="V31">
        <f t="shared" si="6"/>
        <v>2.2934346906398719</v>
      </c>
      <c r="W31">
        <f t="shared" si="6"/>
        <v>2.3599539925965085</v>
      </c>
      <c r="X31">
        <f t="shared" si="6"/>
        <v>2.4264732945531451</v>
      </c>
      <c r="Y31">
        <f t="shared" si="6"/>
        <v>2.4929925965097821</v>
      </c>
      <c r="Z31">
        <f t="shared" si="6"/>
        <v>2.5595118984664182</v>
      </c>
      <c r="AA31">
        <f t="shared" si="8"/>
        <v>2.6260312004230553</v>
      </c>
      <c r="AB31">
        <f t="shared" si="8"/>
        <v>2.6925505023796923</v>
      </c>
      <c r="AC31">
        <f t="shared" si="8"/>
        <v>2.7590698043363284</v>
      </c>
      <c r="AD31">
        <f t="shared" si="8"/>
        <v>2.8255891062929654</v>
      </c>
      <c r="AE31">
        <f t="shared" si="8"/>
        <v>2.8921084082496025</v>
      </c>
      <c r="AF31">
        <f t="shared" si="8"/>
        <v>2.9586277102062386</v>
      </c>
      <c r="AG31">
        <f t="shared" si="8"/>
        <v>3.0251470121628756</v>
      </c>
      <c r="AH31">
        <f t="shared" si="8"/>
        <v>3.0916663141195126</v>
      </c>
      <c r="AI31">
        <f t="shared" si="8"/>
        <v>3.1581856160761488</v>
      </c>
      <c r="AJ31">
        <f t="shared" si="8"/>
        <v>3.2247049180327858</v>
      </c>
      <c r="AK31">
        <f t="shared" si="8"/>
        <v>3.2912242199894228</v>
      </c>
      <c r="AL31">
        <f t="shared" si="8"/>
        <v>3.357743521946059</v>
      </c>
      <c r="AM31">
        <f t="shared" si="8"/>
        <v>3.424262823902696</v>
      </c>
      <c r="AN31">
        <f t="shared" si="8"/>
        <v>3.490782125859333</v>
      </c>
      <c r="AO31">
        <f t="shared" si="8"/>
        <v>3.5573014278159691</v>
      </c>
      <c r="AP31">
        <f t="shared" si="8"/>
        <v>3.6238207297726062</v>
      </c>
      <c r="AQ31">
        <f t="shared" si="9"/>
        <v>3.6903400317292432</v>
      </c>
      <c r="AR31">
        <f t="shared" si="9"/>
        <v>3.7568593336858793</v>
      </c>
      <c r="AS31">
        <f t="shared" si="9"/>
        <v>3.8233786356425163</v>
      </c>
      <c r="AT31">
        <f t="shared" si="9"/>
        <v>3.8898979375991525</v>
      </c>
      <c r="AU31">
        <f t="shared" si="9"/>
        <v>3.9564172395557895</v>
      </c>
      <c r="AV31">
        <f t="shared" si="9"/>
        <v>4.0229365415124265</v>
      </c>
      <c r="AW31">
        <f t="shared" si="9"/>
        <v>4.0894558434690627</v>
      </c>
      <c r="AX31">
        <f t="shared" si="9"/>
        <v>4.1559751454256997</v>
      </c>
      <c r="AY31">
        <f t="shared" si="9"/>
        <v>4.2224944473823367</v>
      </c>
      <c r="AZ31">
        <f t="shared" si="9"/>
        <v>4.2890137493389728</v>
      </c>
      <c r="BA31">
        <f t="shared" si="9"/>
        <v>4.3555330512956099</v>
      </c>
      <c r="BB31">
        <f t="shared" si="9"/>
        <v>4.4220523532522469</v>
      </c>
      <c r="BC31">
        <f t="shared" si="9"/>
        <v>4.488571655208883</v>
      </c>
      <c r="BD31">
        <f t="shared" si="9"/>
        <v>4.55509095716552</v>
      </c>
      <c r="BE31">
        <f t="shared" si="9"/>
        <v>4.6216102591221571</v>
      </c>
      <c r="BF31">
        <f t="shared" si="9"/>
        <v>4.6881295610787932</v>
      </c>
      <c r="BG31">
        <f t="shared" si="7"/>
        <v>4.7546488630354302</v>
      </c>
      <c r="BH31">
        <f t="shared" si="7"/>
        <v>4.8211681649920672</v>
      </c>
      <c r="BI31">
        <f t="shared" si="7"/>
        <v>4.8876874669487034</v>
      </c>
      <c r="BJ31">
        <f t="shared" si="7"/>
        <v>4.9542067689053404</v>
      </c>
      <c r="BK31">
        <f t="shared" si="7"/>
        <v>5.0207260708619774</v>
      </c>
      <c r="BL31">
        <f t="shared" si="7"/>
        <v>5.0872453728186136</v>
      </c>
      <c r="BM31">
        <f t="shared" si="7"/>
        <v>5.1537646747752506</v>
      </c>
      <c r="BN31">
        <f t="shared" si="4"/>
        <v>5.2202839767318876</v>
      </c>
    </row>
    <row r="32" spans="1:66" x14ac:dyDescent="0.55000000000000004">
      <c r="A32" s="1" t="s">
        <v>30</v>
      </c>
      <c r="B32" cm="1">
        <f t="array" ref="B32:C32">LINEST('Raw Data'!AF$2:AF$62,'Raw Data'!A$2:A$62)</f>
        <v>6.7773347435219455E-2</v>
      </c>
      <c r="C32">
        <v>1.3621274457958759</v>
      </c>
      <c r="F32">
        <f t="shared" si="1"/>
        <v>1.3621274457958759</v>
      </c>
      <c r="G32">
        <f t="shared" si="1"/>
        <v>1.4299007932310954</v>
      </c>
      <c r="H32">
        <f t="shared" si="1"/>
        <v>1.4976741406663148</v>
      </c>
      <c r="I32">
        <f t="shared" si="1"/>
        <v>1.5654474881015341</v>
      </c>
      <c r="J32">
        <f t="shared" si="1"/>
        <v>1.6332208355367537</v>
      </c>
      <c r="K32">
        <f t="shared" si="6"/>
        <v>1.7009941829719732</v>
      </c>
      <c r="L32">
        <f t="shared" si="6"/>
        <v>1.7687675304071926</v>
      </c>
      <c r="M32">
        <f t="shared" si="6"/>
        <v>1.8365408778424119</v>
      </c>
      <c r="N32">
        <f t="shared" si="6"/>
        <v>1.9043142252776315</v>
      </c>
      <c r="O32">
        <f t="shared" si="6"/>
        <v>1.9720875727128511</v>
      </c>
      <c r="P32">
        <f t="shared" si="6"/>
        <v>2.0398609201480706</v>
      </c>
      <c r="Q32">
        <f t="shared" si="6"/>
        <v>2.1076342675832898</v>
      </c>
      <c r="R32">
        <f t="shared" si="6"/>
        <v>2.1754076150185093</v>
      </c>
      <c r="S32">
        <f t="shared" si="6"/>
        <v>2.2431809624537289</v>
      </c>
      <c r="T32">
        <f t="shared" si="6"/>
        <v>2.310954309888948</v>
      </c>
      <c r="U32">
        <f t="shared" si="6"/>
        <v>2.3787276573241676</v>
      </c>
      <c r="V32">
        <f t="shared" si="6"/>
        <v>2.4465010047593871</v>
      </c>
      <c r="W32">
        <f t="shared" si="6"/>
        <v>2.5142743521946067</v>
      </c>
      <c r="X32">
        <f t="shared" si="6"/>
        <v>2.5820476996298263</v>
      </c>
      <c r="Y32">
        <f t="shared" si="6"/>
        <v>2.6498210470650454</v>
      </c>
      <c r="Z32">
        <f t="shared" si="6"/>
        <v>2.717594394500265</v>
      </c>
      <c r="AA32">
        <f t="shared" si="8"/>
        <v>2.7853677419354845</v>
      </c>
      <c r="AB32">
        <f t="shared" si="8"/>
        <v>2.8531410893707037</v>
      </c>
      <c r="AC32">
        <f t="shared" si="8"/>
        <v>2.9209144368059232</v>
      </c>
      <c r="AD32">
        <f t="shared" si="8"/>
        <v>2.9886877842411428</v>
      </c>
      <c r="AE32">
        <f t="shared" si="8"/>
        <v>3.0564611316763624</v>
      </c>
      <c r="AF32">
        <f t="shared" si="8"/>
        <v>3.1242344791115819</v>
      </c>
      <c r="AG32">
        <f t="shared" si="8"/>
        <v>3.192007826546801</v>
      </c>
      <c r="AH32">
        <f t="shared" si="8"/>
        <v>3.2597811739820206</v>
      </c>
      <c r="AI32">
        <f t="shared" si="8"/>
        <v>3.3275545214172402</v>
      </c>
      <c r="AJ32">
        <f t="shared" si="8"/>
        <v>3.3953278688524593</v>
      </c>
      <c r="AK32">
        <f t="shared" si="8"/>
        <v>3.4631012162876789</v>
      </c>
      <c r="AL32">
        <f t="shared" si="8"/>
        <v>3.5308745637228984</v>
      </c>
      <c r="AM32">
        <f t="shared" si="8"/>
        <v>3.598647911158118</v>
      </c>
      <c r="AN32">
        <f t="shared" si="8"/>
        <v>3.6664212585933376</v>
      </c>
      <c r="AO32">
        <f t="shared" si="8"/>
        <v>3.7341946060285567</v>
      </c>
      <c r="AP32">
        <f t="shared" si="8"/>
        <v>3.8019679534637763</v>
      </c>
      <c r="AQ32">
        <f t="shared" si="9"/>
        <v>3.8697413008989958</v>
      </c>
      <c r="AR32">
        <f t="shared" si="9"/>
        <v>3.9375146483342149</v>
      </c>
      <c r="AS32">
        <f t="shared" si="9"/>
        <v>4.0052879957694341</v>
      </c>
      <c r="AT32">
        <f t="shared" si="9"/>
        <v>4.0730613432046541</v>
      </c>
      <c r="AU32">
        <f t="shared" si="9"/>
        <v>4.1408346906398741</v>
      </c>
      <c r="AV32">
        <f t="shared" si="9"/>
        <v>4.2086080380750932</v>
      </c>
      <c r="AW32">
        <f t="shared" si="9"/>
        <v>4.2763813855103123</v>
      </c>
      <c r="AX32">
        <f t="shared" si="9"/>
        <v>4.3441547329455314</v>
      </c>
      <c r="AY32">
        <f t="shared" si="9"/>
        <v>4.4119280803807515</v>
      </c>
      <c r="AZ32">
        <f t="shared" si="9"/>
        <v>4.4797014278159706</v>
      </c>
      <c r="BA32">
        <f t="shared" si="9"/>
        <v>4.5474747752511906</v>
      </c>
      <c r="BB32">
        <f t="shared" si="9"/>
        <v>4.6152481226864097</v>
      </c>
      <c r="BC32">
        <f t="shared" si="9"/>
        <v>4.6830214701216288</v>
      </c>
      <c r="BD32">
        <f t="shared" si="9"/>
        <v>4.7507948175568488</v>
      </c>
      <c r="BE32">
        <f t="shared" si="9"/>
        <v>4.818568164992068</v>
      </c>
      <c r="BF32">
        <f t="shared" si="9"/>
        <v>4.886341512427288</v>
      </c>
      <c r="BG32">
        <f t="shared" si="7"/>
        <v>4.9541148598625071</v>
      </c>
      <c r="BH32">
        <f t="shared" si="7"/>
        <v>5.0218882072977262</v>
      </c>
      <c r="BI32">
        <f t="shared" si="7"/>
        <v>5.0896615547329453</v>
      </c>
      <c r="BJ32">
        <f t="shared" si="7"/>
        <v>5.1574349021681654</v>
      </c>
      <c r="BK32">
        <f t="shared" si="7"/>
        <v>5.2252082496033854</v>
      </c>
      <c r="BL32">
        <f t="shared" si="7"/>
        <v>5.2929815970386045</v>
      </c>
      <c r="BM32">
        <f t="shared" si="7"/>
        <v>5.3607549444738236</v>
      </c>
      <c r="BN32">
        <f t="shared" si="4"/>
        <v>5.4285282919090427</v>
      </c>
    </row>
    <row r="33" spans="1:66" x14ac:dyDescent="0.55000000000000004">
      <c r="A33" s="1" t="s">
        <v>31</v>
      </c>
      <c r="B33" cm="1">
        <f t="array" ref="B33:C33">LINEST('Raw Data'!AG$2:AG$62,'Raw Data'!A$2:A$62)</f>
        <v>7.2378952934955054E-2</v>
      </c>
      <c r="C33">
        <v>1.4923527234267588</v>
      </c>
      <c r="F33">
        <f t="shared" si="1"/>
        <v>1.4923527234267588</v>
      </c>
      <c r="G33">
        <f t="shared" si="1"/>
        <v>1.5647316763617138</v>
      </c>
      <c r="H33">
        <f t="shared" si="1"/>
        <v>1.6371106292966688</v>
      </c>
      <c r="I33">
        <f t="shared" si="1"/>
        <v>1.7094895822316241</v>
      </c>
      <c r="J33">
        <f t="shared" si="1"/>
        <v>1.7818685351665791</v>
      </c>
      <c r="K33">
        <f t="shared" si="6"/>
        <v>1.8542474881015341</v>
      </c>
      <c r="L33">
        <f t="shared" si="6"/>
        <v>1.9266264410364893</v>
      </c>
      <c r="M33">
        <f t="shared" si="6"/>
        <v>1.9990053939714443</v>
      </c>
      <c r="N33">
        <f t="shared" si="6"/>
        <v>2.0713843469063993</v>
      </c>
      <c r="O33">
        <f t="shared" si="6"/>
        <v>2.1437632998413543</v>
      </c>
      <c r="P33">
        <f t="shared" si="6"/>
        <v>2.2161422527763093</v>
      </c>
      <c r="Q33">
        <f t="shared" si="6"/>
        <v>2.2885212057112643</v>
      </c>
      <c r="R33">
        <f t="shared" si="6"/>
        <v>2.3609001586462197</v>
      </c>
      <c r="S33">
        <f t="shared" si="6"/>
        <v>2.4332791115811743</v>
      </c>
      <c r="T33">
        <f t="shared" si="6"/>
        <v>2.5056580645161297</v>
      </c>
      <c r="U33">
        <f t="shared" si="6"/>
        <v>2.5780370174510847</v>
      </c>
      <c r="V33">
        <f t="shared" si="6"/>
        <v>2.6504159703860397</v>
      </c>
      <c r="W33">
        <f t="shared" si="6"/>
        <v>2.7227949233209947</v>
      </c>
      <c r="X33">
        <f t="shared" si="6"/>
        <v>2.7951738762559497</v>
      </c>
      <c r="Y33">
        <f t="shared" si="6"/>
        <v>2.8675528291909052</v>
      </c>
      <c r="Z33">
        <f t="shared" si="6"/>
        <v>2.9399317821258597</v>
      </c>
      <c r="AA33">
        <f t="shared" si="8"/>
        <v>3.0123107350608151</v>
      </c>
      <c r="AB33">
        <f t="shared" si="8"/>
        <v>3.0846896879957701</v>
      </c>
      <c r="AC33">
        <f t="shared" si="8"/>
        <v>3.1570686409307251</v>
      </c>
      <c r="AD33">
        <f t="shared" si="8"/>
        <v>3.2294475938656801</v>
      </c>
      <c r="AE33">
        <f t="shared" si="8"/>
        <v>3.3018265468006351</v>
      </c>
      <c r="AF33">
        <f t="shared" si="8"/>
        <v>3.3742054997355901</v>
      </c>
      <c r="AG33">
        <f t="shared" si="8"/>
        <v>3.4465844526705451</v>
      </c>
      <c r="AH33">
        <f t="shared" si="8"/>
        <v>3.5189634056055006</v>
      </c>
      <c r="AI33">
        <f t="shared" si="8"/>
        <v>3.5913423585404556</v>
      </c>
      <c r="AJ33">
        <f t="shared" si="8"/>
        <v>3.6637213114754106</v>
      </c>
      <c r="AK33">
        <f t="shared" si="8"/>
        <v>3.7361002644103656</v>
      </c>
      <c r="AL33">
        <f t="shared" si="8"/>
        <v>3.8084792173453206</v>
      </c>
      <c r="AM33">
        <f t="shared" si="8"/>
        <v>3.8808581702802756</v>
      </c>
      <c r="AN33">
        <f t="shared" si="8"/>
        <v>3.9532371232152306</v>
      </c>
      <c r="AO33">
        <f t="shared" si="8"/>
        <v>4.025616076150186</v>
      </c>
      <c r="AP33">
        <f t="shared" si="8"/>
        <v>4.0979950290851406</v>
      </c>
      <c r="AQ33">
        <f t="shared" si="9"/>
        <v>4.170373982020096</v>
      </c>
      <c r="AR33">
        <f t="shared" si="9"/>
        <v>4.2427529349550515</v>
      </c>
      <c r="AS33">
        <f t="shared" si="9"/>
        <v>4.315131887890006</v>
      </c>
      <c r="AT33">
        <f t="shared" si="9"/>
        <v>4.3875108408249606</v>
      </c>
      <c r="AU33">
        <f t="shared" si="9"/>
        <v>4.459889793759916</v>
      </c>
      <c r="AV33">
        <f t="shared" si="9"/>
        <v>4.5322687466948715</v>
      </c>
      <c r="AW33">
        <f t="shared" si="9"/>
        <v>4.604647699629826</v>
      </c>
      <c r="AX33">
        <f t="shared" si="9"/>
        <v>4.6770266525647815</v>
      </c>
      <c r="AY33">
        <f t="shared" si="9"/>
        <v>4.7494056054997369</v>
      </c>
      <c r="AZ33">
        <f t="shared" si="9"/>
        <v>4.8217845584346914</v>
      </c>
      <c r="BA33">
        <f t="shared" si="9"/>
        <v>4.894163511369646</v>
      </c>
      <c r="BB33">
        <f t="shared" si="9"/>
        <v>4.9665424643046014</v>
      </c>
      <c r="BC33">
        <f t="shared" si="9"/>
        <v>5.0389214172395569</v>
      </c>
      <c r="BD33">
        <f t="shared" si="9"/>
        <v>5.1113003701745114</v>
      </c>
      <c r="BE33">
        <f t="shared" si="9"/>
        <v>5.183679323109466</v>
      </c>
      <c r="BF33">
        <f t="shared" si="9"/>
        <v>5.2560582760444214</v>
      </c>
      <c r="BG33">
        <f t="shared" si="7"/>
        <v>5.3284372289793769</v>
      </c>
      <c r="BH33">
        <f t="shared" si="7"/>
        <v>5.4008161819143314</v>
      </c>
      <c r="BI33">
        <f t="shared" si="7"/>
        <v>5.4731951348492869</v>
      </c>
      <c r="BJ33">
        <f t="shared" si="7"/>
        <v>5.5455740877842423</v>
      </c>
      <c r="BK33">
        <f t="shared" si="7"/>
        <v>5.6179530407191969</v>
      </c>
      <c r="BL33">
        <f t="shared" si="7"/>
        <v>5.6903319936541523</v>
      </c>
      <c r="BM33">
        <f t="shared" si="7"/>
        <v>5.7627109465891069</v>
      </c>
      <c r="BN33">
        <f t="shared" si="4"/>
        <v>5.8350898995240623</v>
      </c>
    </row>
    <row r="34" spans="1:66" x14ac:dyDescent="0.55000000000000004">
      <c r="A34" s="2" t="s">
        <v>32</v>
      </c>
      <c r="B34" cm="1">
        <f t="array" ref="B34:C34">LINEST('Raw Data'!AH$2:AH$62,'Raw Data'!A$2:A$62)</f>
        <v>2.8038339502908492E-2</v>
      </c>
      <c r="C34">
        <v>0.68063670015864686</v>
      </c>
      <c r="F34">
        <f t="shared" si="1"/>
        <v>0.68063670015864686</v>
      </c>
      <c r="G34">
        <f t="shared" si="1"/>
        <v>0.70867503966155532</v>
      </c>
      <c r="H34">
        <f t="shared" si="1"/>
        <v>0.73671337916446389</v>
      </c>
      <c r="I34">
        <f t="shared" si="1"/>
        <v>0.76475171866737235</v>
      </c>
      <c r="J34">
        <f t="shared" si="1"/>
        <v>0.79279005817028081</v>
      </c>
      <c r="K34">
        <f t="shared" si="6"/>
        <v>0.82082839767318938</v>
      </c>
      <c r="L34">
        <f t="shared" si="6"/>
        <v>0.84886673717609784</v>
      </c>
      <c r="M34">
        <f t="shared" si="6"/>
        <v>0.8769050766790063</v>
      </c>
      <c r="N34">
        <f t="shared" si="6"/>
        <v>0.90494341618191476</v>
      </c>
      <c r="O34">
        <f t="shared" si="6"/>
        <v>0.93298175568482322</v>
      </c>
      <c r="P34">
        <f t="shared" si="6"/>
        <v>0.96102009518773179</v>
      </c>
      <c r="Q34">
        <f t="shared" si="6"/>
        <v>0.98905843469064025</v>
      </c>
      <c r="R34">
        <f t="shared" si="6"/>
        <v>1.0170967741935488</v>
      </c>
      <c r="S34">
        <f t="shared" si="6"/>
        <v>1.0451351136964573</v>
      </c>
      <c r="T34">
        <f t="shared" si="6"/>
        <v>1.0731734531993657</v>
      </c>
      <c r="U34">
        <f t="shared" si="6"/>
        <v>1.1012117927022742</v>
      </c>
      <c r="V34">
        <f t="shared" si="6"/>
        <v>1.1292501322051827</v>
      </c>
      <c r="W34">
        <f t="shared" ref="W34:AL49" si="10">$B34*W$1+$C34</f>
        <v>1.1572884717080911</v>
      </c>
      <c r="X34">
        <f t="shared" si="10"/>
        <v>1.1853268112109996</v>
      </c>
      <c r="Y34">
        <f t="shared" si="10"/>
        <v>1.213365150713908</v>
      </c>
      <c r="Z34">
        <f t="shared" si="10"/>
        <v>1.2414034902168167</v>
      </c>
      <c r="AA34">
        <f t="shared" si="10"/>
        <v>1.2694418297197252</v>
      </c>
      <c r="AB34">
        <f t="shared" si="10"/>
        <v>1.2974801692226337</v>
      </c>
      <c r="AC34">
        <f t="shared" si="10"/>
        <v>1.3255185087255421</v>
      </c>
      <c r="AD34">
        <f t="shared" si="10"/>
        <v>1.3535568482284508</v>
      </c>
      <c r="AE34">
        <f t="shared" si="10"/>
        <v>1.3815951877313593</v>
      </c>
      <c r="AF34">
        <f t="shared" si="10"/>
        <v>1.4096335272342677</v>
      </c>
      <c r="AG34">
        <f t="shared" si="10"/>
        <v>1.4376718667371762</v>
      </c>
      <c r="AH34">
        <f t="shared" si="10"/>
        <v>1.4657102062400846</v>
      </c>
      <c r="AI34">
        <f t="shared" si="10"/>
        <v>1.4937485457429931</v>
      </c>
      <c r="AJ34">
        <f t="shared" si="10"/>
        <v>1.5217868852459016</v>
      </c>
      <c r="AK34">
        <f t="shared" si="10"/>
        <v>1.54982522474881</v>
      </c>
      <c r="AL34">
        <f t="shared" si="10"/>
        <v>1.5778635642517185</v>
      </c>
      <c r="AM34">
        <f t="shared" si="8"/>
        <v>1.6059019037546269</v>
      </c>
      <c r="AN34">
        <f t="shared" si="8"/>
        <v>1.6339402432575356</v>
      </c>
      <c r="AO34">
        <f t="shared" si="8"/>
        <v>1.6619785827604441</v>
      </c>
      <c r="AP34">
        <f t="shared" si="8"/>
        <v>1.6900169222633525</v>
      </c>
      <c r="AQ34">
        <f t="shared" si="9"/>
        <v>1.718055261766261</v>
      </c>
      <c r="AR34">
        <f t="shared" si="9"/>
        <v>1.7460936012691695</v>
      </c>
      <c r="AS34">
        <f t="shared" si="9"/>
        <v>1.7741319407720779</v>
      </c>
      <c r="AT34">
        <f t="shared" si="9"/>
        <v>1.8021702802749866</v>
      </c>
      <c r="AU34">
        <f t="shared" si="9"/>
        <v>1.8302086197778951</v>
      </c>
      <c r="AV34">
        <f t="shared" si="9"/>
        <v>1.8582469592808035</v>
      </c>
      <c r="AW34">
        <f t="shared" si="9"/>
        <v>1.886285298783712</v>
      </c>
      <c r="AX34">
        <f t="shared" si="9"/>
        <v>1.9143236382866204</v>
      </c>
      <c r="AY34">
        <f t="shared" si="9"/>
        <v>1.9423619777895289</v>
      </c>
      <c r="AZ34">
        <f t="shared" si="9"/>
        <v>1.9704003172924374</v>
      </c>
      <c r="BA34">
        <f t="shared" si="9"/>
        <v>1.998438656795346</v>
      </c>
      <c r="BB34">
        <f t="shared" si="9"/>
        <v>2.0264769962982543</v>
      </c>
      <c r="BC34">
        <f t="shared" si="9"/>
        <v>2.0545153358011632</v>
      </c>
      <c r="BD34">
        <f t="shared" si="9"/>
        <v>2.0825536753040712</v>
      </c>
      <c r="BE34">
        <f t="shared" si="9"/>
        <v>2.1105920148069801</v>
      </c>
      <c r="BF34">
        <f t="shared" si="9"/>
        <v>2.1386303543098881</v>
      </c>
      <c r="BG34">
        <f t="shared" si="7"/>
        <v>2.166668693812797</v>
      </c>
      <c r="BH34">
        <f t="shared" si="7"/>
        <v>2.1947070333157055</v>
      </c>
      <c r="BI34">
        <f t="shared" si="7"/>
        <v>2.222745372818614</v>
      </c>
      <c r="BJ34">
        <f t="shared" si="7"/>
        <v>2.2507837123215224</v>
      </c>
      <c r="BK34">
        <f t="shared" si="7"/>
        <v>2.2788220518244309</v>
      </c>
      <c r="BL34">
        <f t="shared" si="7"/>
        <v>2.3068603913273393</v>
      </c>
      <c r="BM34">
        <f t="shared" si="7"/>
        <v>2.3348987308302478</v>
      </c>
      <c r="BN34">
        <f t="shared" si="4"/>
        <v>2.3629370703331563</v>
      </c>
    </row>
    <row r="35" spans="1:66" x14ac:dyDescent="0.55000000000000004">
      <c r="A35" s="2" t="s">
        <v>33</v>
      </c>
      <c r="B35" cm="1">
        <f t="array" ref="B35:C35">LINEST('Raw Data'!AI$2:AI$62,'Raw Data'!A$2:A$62)</f>
        <v>2.8012691697514541E-3</v>
      </c>
      <c r="C35">
        <v>0.33653569539925959</v>
      </c>
      <c r="F35">
        <f t="shared" si="1"/>
        <v>0.33653569539925959</v>
      </c>
      <c r="G35">
        <f t="shared" si="1"/>
        <v>0.33933696456901102</v>
      </c>
      <c r="H35">
        <f t="shared" si="1"/>
        <v>0.34213823373876251</v>
      </c>
      <c r="I35">
        <f t="shared" si="1"/>
        <v>0.34493950290851394</v>
      </c>
      <c r="J35">
        <f t="shared" si="1"/>
        <v>0.34774077207826543</v>
      </c>
      <c r="K35">
        <f t="shared" si="6"/>
        <v>0.35054204124801686</v>
      </c>
      <c r="L35">
        <f t="shared" ref="L35:AA50" si="11">$B35*L$1+$C35</f>
        <v>0.35334331041776834</v>
      </c>
      <c r="M35">
        <f t="shared" si="11"/>
        <v>0.35614457958751977</v>
      </c>
      <c r="N35">
        <f t="shared" si="11"/>
        <v>0.3589458487572712</v>
      </c>
      <c r="O35">
        <f t="shared" si="11"/>
        <v>0.36174711792702269</v>
      </c>
      <c r="P35">
        <f t="shared" si="11"/>
        <v>0.36454838709677412</v>
      </c>
      <c r="Q35">
        <f t="shared" si="11"/>
        <v>0.3673496562665256</v>
      </c>
      <c r="R35">
        <f t="shared" si="11"/>
        <v>0.37015092543627703</v>
      </c>
      <c r="S35">
        <f t="shared" si="11"/>
        <v>0.37295219460602852</v>
      </c>
      <c r="T35">
        <f t="shared" si="11"/>
        <v>0.37575346377577995</v>
      </c>
      <c r="U35">
        <f t="shared" si="11"/>
        <v>0.37855473294553144</v>
      </c>
      <c r="V35">
        <f t="shared" si="11"/>
        <v>0.38135600211528287</v>
      </c>
      <c r="W35">
        <f t="shared" si="11"/>
        <v>0.3841572712850343</v>
      </c>
      <c r="X35">
        <f t="shared" si="11"/>
        <v>0.38695854045478578</v>
      </c>
      <c r="Y35">
        <f t="shared" si="11"/>
        <v>0.38975980962453721</v>
      </c>
      <c r="Z35">
        <f t="shared" si="11"/>
        <v>0.3925610787942887</v>
      </c>
      <c r="AA35">
        <f t="shared" si="11"/>
        <v>0.39536234796404013</v>
      </c>
      <c r="AB35">
        <f t="shared" si="10"/>
        <v>0.39816361713379156</v>
      </c>
      <c r="AC35">
        <f t="shared" si="10"/>
        <v>0.40096488630354304</v>
      </c>
      <c r="AD35">
        <f t="shared" si="10"/>
        <v>0.40376615547329447</v>
      </c>
      <c r="AE35">
        <f t="shared" si="10"/>
        <v>0.40656742464304596</v>
      </c>
      <c r="AF35">
        <f t="shared" si="10"/>
        <v>0.40936869381279739</v>
      </c>
      <c r="AG35">
        <f t="shared" si="10"/>
        <v>0.41216996298254882</v>
      </c>
      <c r="AH35">
        <f t="shared" si="10"/>
        <v>0.41497123215230031</v>
      </c>
      <c r="AI35">
        <f t="shared" si="10"/>
        <v>0.41777250132205179</v>
      </c>
      <c r="AJ35">
        <f t="shared" si="10"/>
        <v>0.42057377049180322</v>
      </c>
      <c r="AK35">
        <f t="shared" si="10"/>
        <v>0.42337503966155465</v>
      </c>
      <c r="AL35">
        <f t="shared" si="10"/>
        <v>0.42617630883130614</v>
      </c>
      <c r="AM35">
        <f t="shared" si="8"/>
        <v>0.42897757800105757</v>
      </c>
      <c r="AN35">
        <f t="shared" si="8"/>
        <v>0.43177884717080905</v>
      </c>
      <c r="AO35">
        <f t="shared" si="8"/>
        <v>0.43458011634056048</v>
      </c>
      <c r="AP35">
        <f t="shared" si="8"/>
        <v>0.43738138551031192</v>
      </c>
      <c r="AQ35">
        <f t="shared" si="9"/>
        <v>0.4401826546800634</v>
      </c>
      <c r="AR35">
        <f t="shared" si="9"/>
        <v>0.44298392384981483</v>
      </c>
      <c r="AS35">
        <f t="shared" si="9"/>
        <v>0.44578519301956632</v>
      </c>
      <c r="AT35">
        <f t="shared" si="9"/>
        <v>0.44858646218931775</v>
      </c>
      <c r="AU35">
        <f t="shared" si="9"/>
        <v>0.45138773135906918</v>
      </c>
      <c r="AV35">
        <f t="shared" si="9"/>
        <v>0.45418900052882066</v>
      </c>
      <c r="AW35">
        <f t="shared" si="9"/>
        <v>0.45699026969857215</v>
      </c>
      <c r="AX35">
        <f t="shared" si="9"/>
        <v>0.45979153886832358</v>
      </c>
      <c r="AY35">
        <f t="shared" si="9"/>
        <v>0.46259280803807501</v>
      </c>
      <c r="AZ35">
        <f t="shared" si="9"/>
        <v>0.4653940772078265</v>
      </c>
      <c r="BA35">
        <f t="shared" si="9"/>
        <v>0.46819534637757793</v>
      </c>
      <c r="BB35">
        <f t="shared" si="9"/>
        <v>0.47099661554732941</v>
      </c>
      <c r="BC35">
        <f t="shared" si="9"/>
        <v>0.47379788471708084</v>
      </c>
      <c r="BD35">
        <f t="shared" si="9"/>
        <v>0.47659915388683227</v>
      </c>
      <c r="BE35">
        <f t="shared" si="9"/>
        <v>0.47940042305658376</v>
      </c>
      <c r="BF35">
        <f t="shared" si="9"/>
        <v>0.48220169222633524</v>
      </c>
      <c r="BG35">
        <f t="shared" si="7"/>
        <v>0.48500296139608667</v>
      </c>
      <c r="BH35">
        <f t="shared" si="7"/>
        <v>0.4878042305658381</v>
      </c>
      <c r="BI35">
        <f t="shared" si="7"/>
        <v>0.49060549973558953</v>
      </c>
      <c r="BJ35">
        <f t="shared" si="7"/>
        <v>0.49340676890534102</v>
      </c>
      <c r="BK35">
        <f t="shared" si="7"/>
        <v>0.49620803807509251</v>
      </c>
      <c r="BL35">
        <f t="shared" si="7"/>
        <v>0.49900930724484394</v>
      </c>
      <c r="BM35">
        <f t="shared" si="7"/>
        <v>0.50181057641459537</v>
      </c>
      <c r="BN35">
        <f t="shared" si="4"/>
        <v>0.50461184558434691</v>
      </c>
    </row>
    <row r="36" spans="1:66" x14ac:dyDescent="0.55000000000000004">
      <c r="A36" s="2" t="s">
        <v>34</v>
      </c>
      <c r="B36" cm="1">
        <f t="array" ref="B36:C36">LINEST('Raw Data'!AJ$2:AJ$62,'Raw Data'!A$2:A$62)</f>
        <v>4.4333368588048636E-2</v>
      </c>
      <c r="C36">
        <v>1.0173432046536226</v>
      </c>
      <c r="F36">
        <f t="shared" si="1"/>
        <v>1.0173432046536226</v>
      </c>
      <c r="G36">
        <f t="shared" si="1"/>
        <v>1.0616765732416713</v>
      </c>
      <c r="H36">
        <f t="shared" si="1"/>
        <v>1.1060099418297198</v>
      </c>
      <c r="I36">
        <f t="shared" si="1"/>
        <v>1.1503433104177685</v>
      </c>
      <c r="J36">
        <f t="shared" si="1"/>
        <v>1.1946766790058172</v>
      </c>
      <c r="K36">
        <f t="shared" si="6"/>
        <v>1.2390100475938657</v>
      </c>
      <c r="L36">
        <f t="shared" si="11"/>
        <v>1.2833434161819144</v>
      </c>
      <c r="M36">
        <f t="shared" si="11"/>
        <v>1.3276767847699631</v>
      </c>
      <c r="N36">
        <f t="shared" si="11"/>
        <v>1.3720101533580116</v>
      </c>
      <c r="O36">
        <f t="shared" si="11"/>
        <v>1.4163435219460603</v>
      </c>
      <c r="P36">
        <f t="shared" si="11"/>
        <v>1.460676890534109</v>
      </c>
      <c r="Q36">
        <f t="shared" si="11"/>
        <v>1.5050102591221575</v>
      </c>
      <c r="R36">
        <f t="shared" si="11"/>
        <v>1.5493436277102062</v>
      </c>
      <c r="S36">
        <f t="shared" si="11"/>
        <v>1.5936769962982549</v>
      </c>
      <c r="T36">
        <f t="shared" si="11"/>
        <v>1.6380103648863034</v>
      </c>
      <c r="U36">
        <f t="shared" si="11"/>
        <v>1.6823437334743523</v>
      </c>
      <c r="V36">
        <f t="shared" si="11"/>
        <v>1.7266771020624008</v>
      </c>
      <c r="W36">
        <f t="shared" si="11"/>
        <v>1.7710104706504493</v>
      </c>
      <c r="X36">
        <f t="shared" si="11"/>
        <v>1.8153438392384982</v>
      </c>
      <c r="Y36">
        <f t="shared" si="11"/>
        <v>1.8596772078265467</v>
      </c>
      <c r="Z36">
        <f t="shared" si="11"/>
        <v>1.9040105764145954</v>
      </c>
      <c r="AA36">
        <f t="shared" si="11"/>
        <v>1.9483439450026441</v>
      </c>
      <c r="AB36">
        <f t="shared" si="10"/>
        <v>1.9926773135906926</v>
      </c>
      <c r="AC36">
        <f t="shared" si="10"/>
        <v>2.0370106821787415</v>
      </c>
      <c r="AD36">
        <f t="shared" si="10"/>
        <v>2.0813440507667895</v>
      </c>
      <c r="AE36">
        <f t="shared" si="10"/>
        <v>2.1256774193548384</v>
      </c>
      <c r="AF36">
        <f t="shared" si="10"/>
        <v>2.1700107879428874</v>
      </c>
      <c r="AG36">
        <f t="shared" si="10"/>
        <v>2.2143441565309359</v>
      </c>
      <c r="AH36">
        <f t="shared" si="10"/>
        <v>2.2586775251189843</v>
      </c>
      <c r="AI36">
        <f t="shared" si="10"/>
        <v>2.3030108937070333</v>
      </c>
      <c r="AJ36">
        <f t="shared" si="10"/>
        <v>2.3473442622950818</v>
      </c>
      <c r="AK36">
        <f t="shared" si="10"/>
        <v>2.3916776308831302</v>
      </c>
      <c r="AL36">
        <f t="shared" si="10"/>
        <v>2.4360109994711792</v>
      </c>
      <c r="AM36">
        <f t="shared" si="8"/>
        <v>2.4803443680592276</v>
      </c>
      <c r="AN36">
        <f t="shared" si="8"/>
        <v>2.5246777366472761</v>
      </c>
      <c r="AO36">
        <f t="shared" si="8"/>
        <v>2.5690111052353251</v>
      </c>
      <c r="AP36">
        <f t="shared" si="8"/>
        <v>2.6133444738233735</v>
      </c>
      <c r="AQ36">
        <f t="shared" si="9"/>
        <v>2.657677842411422</v>
      </c>
      <c r="AR36">
        <f t="shared" si="9"/>
        <v>2.7020112109994709</v>
      </c>
      <c r="AS36">
        <f t="shared" si="9"/>
        <v>2.7463445795875194</v>
      </c>
      <c r="AT36">
        <f t="shared" si="9"/>
        <v>2.7906779481755679</v>
      </c>
      <c r="AU36">
        <f t="shared" si="9"/>
        <v>2.8350113167636168</v>
      </c>
      <c r="AV36">
        <f t="shared" si="9"/>
        <v>2.8793446853516653</v>
      </c>
      <c r="AW36">
        <f t="shared" si="9"/>
        <v>2.9236780539397138</v>
      </c>
      <c r="AX36">
        <f t="shared" si="9"/>
        <v>2.9680114225277627</v>
      </c>
      <c r="AY36">
        <f t="shared" si="9"/>
        <v>3.0123447911158112</v>
      </c>
      <c r="AZ36">
        <f t="shared" si="9"/>
        <v>3.0566781597038597</v>
      </c>
      <c r="BA36">
        <f t="shared" si="9"/>
        <v>3.1010115282919086</v>
      </c>
      <c r="BB36">
        <f t="shared" si="9"/>
        <v>3.1453448968799567</v>
      </c>
      <c r="BC36">
        <f t="shared" si="9"/>
        <v>3.1896782654680056</v>
      </c>
      <c r="BD36">
        <f t="shared" si="9"/>
        <v>3.2340116340560545</v>
      </c>
      <c r="BE36">
        <f t="shared" si="9"/>
        <v>3.2783450026441034</v>
      </c>
      <c r="BF36">
        <f t="shared" ref="BF36:BM64" si="12">$B36*BF$1+$C36</f>
        <v>3.3226783712321515</v>
      </c>
      <c r="BG36">
        <f t="shared" si="12"/>
        <v>3.3670117398202004</v>
      </c>
      <c r="BH36">
        <f t="shared" si="12"/>
        <v>3.4113451084082493</v>
      </c>
      <c r="BI36">
        <f t="shared" si="12"/>
        <v>3.4556784769962974</v>
      </c>
      <c r="BJ36">
        <f t="shared" si="12"/>
        <v>3.5000118455843463</v>
      </c>
      <c r="BK36">
        <f t="shared" si="12"/>
        <v>3.5443452141723952</v>
      </c>
      <c r="BL36">
        <f t="shared" si="12"/>
        <v>3.5886785827604433</v>
      </c>
      <c r="BM36">
        <f t="shared" si="12"/>
        <v>3.6330119513484922</v>
      </c>
      <c r="BN36">
        <f t="shared" si="4"/>
        <v>3.6773453199365411</v>
      </c>
    </row>
    <row r="37" spans="1:66" x14ac:dyDescent="0.55000000000000004">
      <c r="A37" s="2" t="s">
        <v>35</v>
      </c>
      <c r="B37" cm="1">
        <f t="array" ref="B37:C37">LINEST('Raw Data'!AK$2:AK$62,'Raw Data'!A$2:A$62)</f>
        <v>2.2854574299312519E-3</v>
      </c>
      <c r="C37">
        <v>0.31933791644632464</v>
      </c>
      <c r="F37">
        <f t="shared" si="1"/>
        <v>0.31933791644632464</v>
      </c>
      <c r="G37">
        <f t="shared" si="1"/>
        <v>0.32162337387625589</v>
      </c>
      <c r="H37">
        <f t="shared" si="1"/>
        <v>0.32390883130618714</v>
      </c>
      <c r="I37">
        <f t="shared" si="1"/>
        <v>0.32619428873611839</v>
      </c>
      <c r="J37">
        <f t="shared" si="1"/>
        <v>0.32847974616604964</v>
      </c>
      <c r="K37">
        <f t="shared" si="6"/>
        <v>0.33076520359598088</v>
      </c>
      <c r="L37">
        <f t="shared" si="11"/>
        <v>0.33305066102591213</v>
      </c>
      <c r="M37">
        <f t="shared" si="11"/>
        <v>0.33533611845584343</v>
      </c>
      <c r="N37">
        <f t="shared" si="11"/>
        <v>0.33762157588577468</v>
      </c>
      <c r="O37">
        <f t="shared" si="11"/>
        <v>0.33990703331570593</v>
      </c>
      <c r="P37">
        <f t="shared" si="11"/>
        <v>0.34219249074563718</v>
      </c>
      <c r="Q37">
        <f t="shared" si="11"/>
        <v>0.34447794817556843</v>
      </c>
      <c r="R37">
        <f t="shared" si="11"/>
        <v>0.34676340560549967</v>
      </c>
      <c r="S37">
        <f t="shared" si="11"/>
        <v>0.34904886303543092</v>
      </c>
      <c r="T37">
        <f t="shared" si="11"/>
        <v>0.35133432046536217</v>
      </c>
      <c r="U37">
        <f t="shared" si="11"/>
        <v>0.35361977789529342</v>
      </c>
      <c r="V37">
        <f t="shared" si="11"/>
        <v>0.35590523532522467</v>
      </c>
      <c r="W37">
        <f t="shared" si="11"/>
        <v>0.35819069275515591</v>
      </c>
      <c r="X37">
        <f t="shared" si="11"/>
        <v>0.36047615018508716</v>
      </c>
      <c r="Y37">
        <f t="shared" si="11"/>
        <v>0.36276160761501841</v>
      </c>
      <c r="Z37">
        <f t="shared" si="11"/>
        <v>0.36504706504494966</v>
      </c>
      <c r="AA37">
        <f t="shared" si="11"/>
        <v>0.36733252247488091</v>
      </c>
      <c r="AB37">
        <f t="shared" si="10"/>
        <v>0.36961797990481216</v>
      </c>
      <c r="AC37">
        <f t="shared" si="10"/>
        <v>0.37190343733474346</v>
      </c>
      <c r="AD37">
        <f t="shared" si="10"/>
        <v>0.37418889476467471</v>
      </c>
      <c r="AE37">
        <f t="shared" si="10"/>
        <v>0.37647435219460595</v>
      </c>
      <c r="AF37">
        <f t="shared" si="10"/>
        <v>0.3787598096245372</v>
      </c>
      <c r="AG37">
        <f t="shared" si="10"/>
        <v>0.38104526705446845</v>
      </c>
      <c r="AH37">
        <f t="shared" si="10"/>
        <v>0.3833307244843997</v>
      </c>
      <c r="AI37">
        <f t="shared" si="10"/>
        <v>0.38561618191433095</v>
      </c>
      <c r="AJ37">
        <f t="shared" si="10"/>
        <v>0.38790163934426219</v>
      </c>
      <c r="AK37">
        <f t="shared" si="10"/>
        <v>0.39018709677419344</v>
      </c>
      <c r="AL37">
        <f t="shared" si="10"/>
        <v>0.39247255420412469</v>
      </c>
      <c r="AM37">
        <f t="shared" si="8"/>
        <v>0.39475801163405594</v>
      </c>
      <c r="AN37">
        <f t="shared" si="8"/>
        <v>0.39704346906398724</v>
      </c>
      <c r="AO37">
        <f t="shared" si="8"/>
        <v>0.39932892649391849</v>
      </c>
      <c r="AP37">
        <f t="shared" si="8"/>
        <v>0.40161438392384974</v>
      </c>
      <c r="AQ37">
        <f t="shared" ref="AQ37:BF64" si="13">$B37*AQ$1+$C37</f>
        <v>0.40389984135378099</v>
      </c>
      <c r="AR37">
        <f t="shared" si="13"/>
        <v>0.40618529878371223</v>
      </c>
      <c r="AS37">
        <f t="shared" si="13"/>
        <v>0.40847075621364348</v>
      </c>
      <c r="AT37">
        <f t="shared" si="13"/>
        <v>0.41075621364357473</v>
      </c>
      <c r="AU37">
        <f t="shared" si="13"/>
        <v>0.41304167107350598</v>
      </c>
      <c r="AV37">
        <f t="shared" si="13"/>
        <v>0.41532712850343723</v>
      </c>
      <c r="AW37">
        <f t="shared" si="13"/>
        <v>0.41761258593336847</v>
      </c>
      <c r="AX37">
        <f t="shared" si="13"/>
        <v>0.41989804336329972</v>
      </c>
      <c r="AY37">
        <f t="shared" si="13"/>
        <v>0.42218350079323097</v>
      </c>
      <c r="AZ37">
        <f t="shared" si="13"/>
        <v>0.42446895822316222</v>
      </c>
      <c r="BA37">
        <f t="shared" si="13"/>
        <v>0.42675441565309347</v>
      </c>
      <c r="BB37">
        <f t="shared" si="13"/>
        <v>0.42903987308302471</v>
      </c>
      <c r="BC37">
        <f t="shared" si="13"/>
        <v>0.43132533051295596</v>
      </c>
      <c r="BD37">
        <f t="shared" si="13"/>
        <v>0.43361078794288721</v>
      </c>
      <c r="BE37">
        <f t="shared" si="13"/>
        <v>0.43589624537281846</v>
      </c>
      <c r="BF37">
        <f t="shared" si="13"/>
        <v>0.43818170280274976</v>
      </c>
      <c r="BG37">
        <f t="shared" si="12"/>
        <v>0.44046716023268101</v>
      </c>
      <c r="BH37">
        <f t="shared" si="12"/>
        <v>0.44275261766261226</v>
      </c>
      <c r="BI37">
        <f t="shared" si="12"/>
        <v>0.44503807509254351</v>
      </c>
      <c r="BJ37">
        <f t="shared" si="12"/>
        <v>0.44732353252247475</v>
      </c>
      <c r="BK37">
        <f t="shared" si="12"/>
        <v>0.449608989952406</v>
      </c>
      <c r="BL37">
        <f t="shared" si="12"/>
        <v>0.45189444738233725</v>
      </c>
      <c r="BM37">
        <f t="shared" si="12"/>
        <v>0.4541799048122685</v>
      </c>
      <c r="BN37">
        <f t="shared" si="4"/>
        <v>0.45646536224219975</v>
      </c>
    </row>
    <row r="38" spans="1:66" x14ac:dyDescent="0.55000000000000004">
      <c r="A38" s="2" t="s">
        <v>36</v>
      </c>
      <c r="B38" cm="1">
        <f t="array" ref="B38:C38">LINEST('Raw Data'!AL$2:AL$62,'Raw Data'!A$2:A$62)</f>
        <v>2.7559492332099407E-3</v>
      </c>
      <c r="C38">
        <v>0.32499365415124276</v>
      </c>
      <c r="F38">
        <f t="shared" si="1"/>
        <v>0.32499365415124276</v>
      </c>
      <c r="G38">
        <f t="shared" si="1"/>
        <v>0.32774960338445269</v>
      </c>
      <c r="H38">
        <f t="shared" si="1"/>
        <v>0.33050555261766262</v>
      </c>
      <c r="I38">
        <f t="shared" si="1"/>
        <v>0.33326150185087255</v>
      </c>
      <c r="J38">
        <f t="shared" si="1"/>
        <v>0.33601745108408254</v>
      </c>
      <c r="K38">
        <f t="shared" si="6"/>
        <v>0.33877340031729247</v>
      </c>
      <c r="L38">
        <f t="shared" si="11"/>
        <v>0.3415293495505024</v>
      </c>
      <c r="M38">
        <f t="shared" si="11"/>
        <v>0.34428529878371233</v>
      </c>
      <c r="N38">
        <f t="shared" si="11"/>
        <v>0.34704124801692227</v>
      </c>
      <c r="O38">
        <f t="shared" si="11"/>
        <v>0.34979719725013225</v>
      </c>
      <c r="P38">
        <f t="shared" si="11"/>
        <v>0.35255314648334218</v>
      </c>
      <c r="Q38">
        <f t="shared" si="11"/>
        <v>0.35530909571655211</v>
      </c>
      <c r="R38">
        <f t="shared" si="11"/>
        <v>0.35806504494976205</v>
      </c>
      <c r="S38">
        <f t="shared" si="11"/>
        <v>0.36082099418297198</v>
      </c>
      <c r="T38">
        <f t="shared" si="11"/>
        <v>0.36357694341618191</v>
      </c>
      <c r="U38">
        <f t="shared" si="11"/>
        <v>0.36633289264939189</v>
      </c>
      <c r="V38">
        <f t="shared" si="11"/>
        <v>0.36908884188260183</v>
      </c>
      <c r="W38">
        <f t="shared" si="11"/>
        <v>0.37184479111581176</v>
      </c>
      <c r="X38">
        <f t="shared" si="11"/>
        <v>0.37460074034902169</v>
      </c>
      <c r="Y38">
        <f t="shared" si="11"/>
        <v>0.37735668958223162</v>
      </c>
      <c r="Z38">
        <f t="shared" si="11"/>
        <v>0.38011263881544155</v>
      </c>
      <c r="AA38">
        <f t="shared" si="11"/>
        <v>0.38286858804865154</v>
      </c>
      <c r="AB38">
        <f t="shared" si="10"/>
        <v>0.38562453728186147</v>
      </c>
      <c r="AC38">
        <f t="shared" si="10"/>
        <v>0.3883804865150714</v>
      </c>
      <c r="AD38">
        <f t="shared" si="10"/>
        <v>0.39113643574828133</v>
      </c>
      <c r="AE38">
        <f t="shared" si="10"/>
        <v>0.39389238498149126</v>
      </c>
      <c r="AF38">
        <f t="shared" si="10"/>
        <v>0.39664833421470125</v>
      </c>
      <c r="AG38">
        <f t="shared" si="10"/>
        <v>0.39940428344791118</v>
      </c>
      <c r="AH38">
        <f t="shared" si="10"/>
        <v>0.40216023268112111</v>
      </c>
      <c r="AI38">
        <f t="shared" si="10"/>
        <v>0.40491618191433104</v>
      </c>
      <c r="AJ38">
        <f t="shared" si="10"/>
        <v>0.40767213114754097</v>
      </c>
      <c r="AK38">
        <f t="shared" si="10"/>
        <v>0.4104280803807509</v>
      </c>
      <c r="AL38">
        <f t="shared" si="10"/>
        <v>0.41318402961396083</v>
      </c>
      <c r="AM38">
        <f t="shared" si="8"/>
        <v>0.41593997884717082</v>
      </c>
      <c r="AN38">
        <f t="shared" si="8"/>
        <v>0.41869592808038075</v>
      </c>
      <c r="AO38">
        <f t="shared" si="8"/>
        <v>0.42145187731359068</v>
      </c>
      <c r="AP38">
        <f t="shared" si="8"/>
        <v>0.42420782654680061</v>
      </c>
      <c r="AQ38">
        <f t="shared" si="13"/>
        <v>0.42696377578001055</v>
      </c>
      <c r="AR38">
        <f t="shared" si="13"/>
        <v>0.42971972501322053</v>
      </c>
      <c r="AS38">
        <f t="shared" si="13"/>
        <v>0.43247567424643046</v>
      </c>
      <c r="AT38">
        <f t="shared" si="13"/>
        <v>0.43523162347964039</v>
      </c>
      <c r="AU38">
        <f t="shared" si="13"/>
        <v>0.43798757271285033</v>
      </c>
      <c r="AV38">
        <f t="shared" si="13"/>
        <v>0.44074352194606026</v>
      </c>
      <c r="AW38">
        <f t="shared" si="13"/>
        <v>0.44349947117927024</v>
      </c>
      <c r="AX38">
        <f t="shared" si="13"/>
        <v>0.44625542041248012</v>
      </c>
      <c r="AY38">
        <f t="shared" si="13"/>
        <v>0.44901136964569011</v>
      </c>
      <c r="AZ38">
        <f t="shared" si="13"/>
        <v>0.45176731887890004</v>
      </c>
      <c r="BA38">
        <f t="shared" si="13"/>
        <v>0.45452326811210997</v>
      </c>
      <c r="BB38">
        <f t="shared" si="13"/>
        <v>0.4572792173453199</v>
      </c>
      <c r="BC38">
        <f t="shared" si="13"/>
        <v>0.46003516657852983</v>
      </c>
      <c r="BD38">
        <f t="shared" si="13"/>
        <v>0.46279111581173982</v>
      </c>
      <c r="BE38">
        <f t="shared" si="13"/>
        <v>0.46554706504494975</v>
      </c>
      <c r="BF38">
        <f t="shared" si="13"/>
        <v>0.46830301427815968</v>
      </c>
      <c r="BG38">
        <f t="shared" si="12"/>
        <v>0.47105896351136961</v>
      </c>
      <c r="BH38">
        <f t="shared" si="12"/>
        <v>0.47381491274457954</v>
      </c>
      <c r="BI38">
        <f t="shared" si="12"/>
        <v>0.47657086197778953</v>
      </c>
      <c r="BJ38">
        <f t="shared" si="12"/>
        <v>0.4793268112109994</v>
      </c>
      <c r="BK38">
        <f t="shared" si="12"/>
        <v>0.48208276044420939</v>
      </c>
      <c r="BL38">
        <f t="shared" si="12"/>
        <v>0.48483870967741932</v>
      </c>
      <c r="BM38">
        <f t="shared" si="12"/>
        <v>0.48759465891062925</v>
      </c>
      <c r="BN38">
        <f t="shared" si="4"/>
        <v>0.49035060814383924</v>
      </c>
    </row>
    <row r="39" spans="1:66" x14ac:dyDescent="0.55000000000000004">
      <c r="A39" s="2" t="s">
        <v>37</v>
      </c>
      <c r="B39" cm="1">
        <f t="array" ref="B39:C39">LINEST('Raw Data'!AM$2:AM$62,'Raw Data'!A$2:A$62)</f>
        <v>2.5742993125330502E-3</v>
      </c>
      <c r="C39">
        <v>0.32949233209941825</v>
      </c>
      <c r="F39">
        <f t="shared" si="1"/>
        <v>0.32949233209941825</v>
      </c>
      <c r="G39">
        <f t="shared" si="1"/>
        <v>0.33206663141195131</v>
      </c>
      <c r="H39">
        <f t="shared" si="1"/>
        <v>0.33464093072448436</v>
      </c>
      <c r="I39">
        <f t="shared" si="1"/>
        <v>0.33721523003701742</v>
      </c>
      <c r="J39">
        <f t="shared" si="1"/>
        <v>0.33978952934955042</v>
      </c>
      <c r="K39">
        <f t="shared" si="6"/>
        <v>0.34236382866208348</v>
      </c>
      <c r="L39">
        <f t="shared" si="11"/>
        <v>0.34493812797461654</v>
      </c>
      <c r="M39">
        <f t="shared" si="11"/>
        <v>0.34751242728714959</v>
      </c>
      <c r="N39">
        <f t="shared" si="11"/>
        <v>0.35008672659968265</v>
      </c>
      <c r="O39">
        <f t="shared" si="11"/>
        <v>0.35266102591221571</v>
      </c>
      <c r="P39">
        <f t="shared" si="11"/>
        <v>0.35523532522474877</v>
      </c>
      <c r="Q39">
        <f t="shared" si="11"/>
        <v>0.35780962453728182</v>
      </c>
      <c r="R39">
        <f t="shared" si="11"/>
        <v>0.36038392384981488</v>
      </c>
      <c r="S39">
        <f t="shared" si="11"/>
        <v>0.36295822316234788</v>
      </c>
      <c r="T39">
        <f t="shared" si="11"/>
        <v>0.36553252247488094</v>
      </c>
      <c r="U39">
        <f t="shared" si="11"/>
        <v>0.368106821787414</v>
      </c>
      <c r="V39">
        <f t="shared" si="11"/>
        <v>0.37068112109994705</v>
      </c>
      <c r="W39">
        <f t="shared" si="11"/>
        <v>0.37325542041248011</v>
      </c>
      <c r="X39">
        <f t="shared" si="11"/>
        <v>0.37582971972501317</v>
      </c>
      <c r="Y39">
        <f t="shared" si="11"/>
        <v>0.37840401903754622</v>
      </c>
      <c r="Z39">
        <f t="shared" si="11"/>
        <v>0.38097831835007923</v>
      </c>
      <c r="AA39">
        <f t="shared" si="11"/>
        <v>0.38355261766261228</v>
      </c>
      <c r="AB39">
        <f t="shared" si="10"/>
        <v>0.38612691697514534</v>
      </c>
      <c r="AC39">
        <f t="shared" si="10"/>
        <v>0.3887012162876784</v>
      </c>
      <c r="AD39">
        <f t="shared" si="10"/>
        <v>0.39127551560021145</v>
      </c>
      <c r="AE39">
        <f t="shared" si="10"/>
        <v>0.39384981491274451</v>
      </c>
      <c r="AF39">
        <f t="shared" si="10"/>
        <v>0.39642411422527757</v>
      </c>
      <c r="AG39">
        <f t="shared" si="10"/>
        <v>0.39899841353781063</v>
      </c>
      <c r="AH39">
        <f t="shared" si="10"/>
        <v>0.40157271285034368</v>
      </c>
      <c r="AI39">
        <f t="shared" si="10"/>
        <v>0.40414701216287674</v>
      </c>
      <c r="AJ39">
        <f t="shared" si="10"/>
        <v>0.40672131147540974</v>
      </c>
      <c r="AK39">
        <f t="shared" si="10"/>
        <v>0.4092956107879428</v>
      </c>
      <c r="AL39">
        <f t="shared" si="10"/>
        <v>0.41186991010047586</v>
      </c>
      <c r="AM39">
        <f t="shared" si="8"/>
        <v>0.41444420941300891</v>
      </c>
      <c r="AN39">
        <f t="shared" si="8"/>
        <v>0.41701850872554197</v>
      </c>
      <c r="AO39">
        <f t="shared" si="8"/>
        <v>0.41959280803807497</v>
      </c>
      <c r="AP39">
        <f t="shared" si="8"/>
        <v>0.42216710735060803</v>
      </c>
      <c r="AQ39">
        <f t="shared" si="13"/>
        <v>0.42474140666314109</v>
      </c>
      <c r="AR39">
        <f t="shared" si="13"/>
        <v>0.42731570597567414</v>
      </c>
      <c r="AS39">
        <f t="shared" si="13"/>
        <v>0.4298900052882072</v>
      </c>
      <c r="AT39">
        <f t="shared" si="13"/>
        <v>0.43246430460074026</v>
      </c>
      <c r="AU39">
        <f t="shared" si="13"/>
        <v>0.43503860391327331</v>
      </c>
      <c r="AV39">
        <f t="shared" si="13"/>
        <v>0.43761290322580637</v>
      </c>
      <c r="AW39">
        <f t="shared" si="13"/>
        <v>0.44018720253833943</v>
      </c>
      <c r="AX39">
        <f t="shared" si="13"/>
        <v>0.44276150185087249</v>
      </c>
      <c r="AY39">
        <f t="shared" si="13"/>
        <v>0.44533580116340554</v>
      </c>
      <c r="AZ39">
        <f t="shared" si="13"/>
        <v>0.44791010047593854</v>
      </c>
      <c r="BA39">
        <f t="shared" si="13"/>
        <v>0.4504843997884716</v>
      </c>
      <c r="BB39">
        <f t="shared" si="13"/>
        <v>0.45305869910100466</v>
      </c>
      <c r="BC39">
        <f t="shared" si="13"/>
        <v>0.45563299841353772</v>
      </c>
      <c r="BD39">
        <f t="shared" si="13"/>
        <v>0.45820729772607077</v>
      </c>
      <c r="BE39">
        <f t="shared" si="13"/>
        <v>0.46078159703860377</v>
      </c>
      <c r="BF39">
        <f t="shared" si="13"/>
        <v>0.46335589635113683</v>
      </c>
      <c r="BG39">
        <f t="shared" si="12"/>
        <v>0.46593019566366989</v>
      </c>
      <c r="BH39">
        <f t="shared" si="12"/>
        <v>0.46850449497620295</v>
      </c>
      <c r="BI39">
        <f t="shared" si="12"/>
        <v>0.471078794288736</v>
      </c>
      <c r="BJ39">
        <f t="shared" si="12"/>
        <v>0.47365309360126906</v>
      </c>
      <c r="BK39">
        <f t="shared" si="12"/>
        <v>0.47622739291380212</v>
      </c>
      <c r="BL39">
        <f t="shared" si="12"/>
        <v>0.47880169222633517</v>
      </c>
      <c r="BM39">
        <f t="shared" si="12"/>
        <v>0.48137599153886823</v>
      </c>
      <c r="BN39">
        <f t="shared" si="4"/>
        <v>0.48395029085140129</v>
      </c>
    </row>
    <row r="40" spans="1:66" x14ac:dyDescent="0.55000000000000004">
      <c r="A40" s="2" t="s">
        <v>38</v>
      </c>
      <c r="B40" cm="1">
        <f t="array" ref="B40:C40">LINEST('Raw Data'!AN$2:AN$62,'Raw Data'!A$2:A$62)</f>
        <v>2.8975145425700682E-3</v>
      </c>
      <c r="C40">
        <v>0.3344188260179799</v>
      </c>
      <c r="F40">
        <f t="shared" si="1"/>
        <v>0.3344188260179799</v>
      </c>
      <c r="G40">
        <f t="shared" si="1"/>
        <v>0.33731634056054999</v>
      </c>
      <c r="H40">
        <f t="shared" si="1"/>
        <v>0.34021385510312002</v>
      </c>
      <c r="I40">
        <f t="shared" si="1"/>
        <v>0.34311136964569011</v>
      </c>
      <c r="J40">
        <f t="shared" si="1"/>
        <v>0.34600888418826015</v>
      </c>
      <c r="K40">
        <f t="shared" si="6"/>
        <v>0.34890639873083024</v>
      </c>
      <c r="L40">
        <f t="shared" si="11"/>
        <v>0.35180391327340033</v>
      </c>
      <c r="M40">
        <f t="shared" si="11"/>
        <v>0.35470142781597036</v>
      </c>
      <c r="N40">
        <f t="shared" si="11"/>
        <v>0.35759894235854045</v>
      </c>
      <c r="O40">
        <f t="shared" si="11"/>
        <v>0.36049645690111054</v>
      </c>
      <c r="P40">
        <f t="shared" si="11"/>
        <v>0.36339397144368057</v>
      </c>
      <c r="Q40">
        <f t="shared" si="11"/>
        <v>0.36629148598625066</v>
      </c>
      <c r="R40">
        <f t="shared" si="11"/>
        <v>0.3691890005288207</v>
      </c>
      <c r="S40">
        <f t="shared" si="11"/>
        <v>0.37208651507139079</v>
      </c>
      <c r="T40">
        <f t="shared" si="11"/>
        <v>0.37498402961396082</v>
      </c>
      <c r="U40">
        <f t="shared" si="11"/>
        <v>0.37788154415653091</v>
      </c>
      <c r="V40">
        <f t="shared" si="11"/>
        <v>0.380779058699101</v>
      </c>
      <c r="W40">
        <f t="shared" si="11"/>
        <v>0.38367657324167104</v>
      </c>
      <c r="X40">
        <f t="shared" si="11"/>
        <v>0.38657408778424113</v>
      </c>
      <c r="Y40">
        <f t="shared" si="11"/>
        <v>0.38947160232681122</v>
      </c>
      <c r="Z40">
        <f t="shared" si="11"/>
        <v>0.39236911686938125</v>
      </c>
      <c r="AA40">
        <f t="shared" si="11"/>
        <v>0.39526663141195134</v>
      </c>
      <c r="AB40">
        <f t="shared" si="10"/>
        <v>0.39816414595452143</v>
      </c>
      <c r="AC40">
        <f t="shared" si="10"/>
        <v>0.40106166049709147</v>
      </c>
      <c r="AD40">
        <f t="shared" si="10"/>
        <v>0.4039591750396615</v>
      </c>
      <c r="AE40">
        <f t="shared" si="10"/>
        <v>0.40685668958223159</v>
      </c>
      <c r="AF40">
        <f t="shared" si="10"/>
        <v>0.40975420412480168</v>
      </c>
      <c r="AG40">
        <f t="shared" si="10"/>
        <v>0.41265171866737171</v>
      </c>
      <c r="AH40">
        <f t="shared" si="10"/>
        <v>0.4155492332099418</v>
      </c>
      <c r="AI40">
        <f t="shared" si="10"/>
        <v>0.41844674775251189</v>
      </c>
      <c r="AJ40">
        <f t="shared" si="10"/>
        <v>0.42134426229508193</v>
      </c>
      <c r="AK40">
        <f t="shared" si="10"/>
        <v>0.42424177683765202</v>
      </c>
      <c r="AL40">
        <f t="shared" si="10"/>
        <v>0.42713929138022211</v>
      </c>
      <c r="AM40">
        <f t="shared" si="8"/>
        <v>0.43003680592279214</v>
      </c>
      <c r="AN40">
        <f t="shared" si="8"/>
        <v>0.43293432046536223</v>
      </c>
      <c r="AO40">
        <f t="shared" si="8"/>
        <v>0.43583183500793227</v>
      </c>
      <c r="AP40">
        <f t="shared" si="8"/>
        <v>0.43872934955050236</v>
      </c>
      <c r="AQ40">
        <f t="shared" si="13"/>
        <v>0.44162686409307239</v>
      </c>
      <c r="AR40">
        <f t="shared" si="13"/>
        <v>0.44452437863564248</v>
      </c>
      <c r="AS40">
        <f t="shared" si="13"/>
        <v>0.44742189317821257</v>
      </c>
      <c r="AT40">
        <f t="shared" si="13"/>
        <v>0.45031940772078261</v>
      </c>
      <c r="AU40">
        <f t="shared" si="13"/>
        <v>0.4532169222633527</v>
      </c>
      <c r="AV40">
        <f t="shared" si="13"/>
        <v>0.45611443680592278</v>
      </c>
      <c r="AW40">
        <f t="shared" si="13"/>
        <v>0.45901195134849282</v>
      </c>
      <c r="AX40">
        <f t="shared" si="13"/>
        <v>0.46190946589106291</v>
      </c>
      <c r="AY40">
        <f t="shared" si="13"/>
        <v>0.464806980433633</v>
      </c>
      <c r="AZ40">
        <f t="shared" si="13"/>
        <v>0.46770449497620303</v>
      </c>
      <c r="BA40">
        <f t="shared" si="13"/>
        <v>0.47060200951877307</v>
      </c>
      <c r="BB40">
        <f t="shared" si="13"/>
        <v>0.47349952406134316</v>
      </c>
      <c r="BC40">
        <f t="shared" si="13"/>
        <v>0.47639703860391325</v>
      </c>
      <c r="BD40">
        <f t="shared" si="13"/>
        <v>0.47929455314648328</v>
      </c>
      <c r="BE40">
        <f t="shared" si="13"/>
        <v>0.48219206768905337</v>
      </c>
      <c r="BF40">
        <f t="shared" si="13"/>
        <v>0.48508958223162346</v>
      </c>
      <c r="BG40">
        <f t="shared" si="12"/>
        <v>0.4879870967741935</v>
      </c>
      <c r="BH40">
        <f t="shared" si="12"/>
        <v>0.49088461131676359</v>
      </c>
      <c r="BI40">
        <f t="shared" si="12"/>
        <v>0.49378212585933368</v>
      </c>
      <c r="BJ40">
        <f t="shared" si="12"/>
        <v>0.49667964040190371</v>
      </c>
      <c r="BK40">
        <f t="shared" si="12"/>
        <v>0.49957715494447374</v>
      </c>
      <c r="BL40">
        <f t="shared" si="12"/>
        <v>0.50247466948704389</v>
      </c>
      <c r="BM40">
        <f t="shared" si="12"/>
        <v>0.50537218402961392</v>
      </c>
      <c r="BN40">
        <f t="shared" si="4"/>
        <v>0.50826969857218396</v>
      </c>
    </row>
    <row r="41" spans="1:66" x14ac:dyDescent="0.55000000000000004">
      <c r="A41" s="2" t="s">
        <v>39</v>
      </c>
      <c r="B41" cm="1">
        <f t="array" ref="B41:C41">LINEST('Raw Data'!AO$2:AO$62,'Raw Data'!A$2:A$62)</f>
        <v>4.8708619777895253E-3</v>
      </c>
      <c r="C41">
        <v>0.37503807509254367</v>
      </c>
      <c r="F41">
        <f t="shared" si="1"/>
        <v>0.37503807509254367</v>
      </c>
      <c r="G41">
        <f t="shared" si="1"/>
        <v>0.37990893707033319</v>
      </c>
      <c r="H41">
        <f t="shared" si="1"/>
        <v>0.38477979904812271</v>
      </c>
      <c r="I41">
        <f t="shared" si="1"/>
        <v>0.38965066102591223</v>
      </c>
      <c r="J41">
        <f t="shared" si="1"/>
        <v>0.39452152300370175</v>
      </c>
      <c r="K41">
        <f t="shared" si="6"/>
        <v>0.39939238498149132</v>
      </c>
      <c r="L41">
        <f t="shared" si="11"/>
        <v>0.40426324695928084</v>
      </c>
      <c r="M41">
        <f t="shared" si="11"/>
        <v>0.40913410893707036</v>
      </c>
      <c r="N41">
        <f t="shared" si="11"/>
        <v>0.41400497091485988</v>
      </c>
      <c r="O41">
        <f t="shared" si="11"/>
        <v>0.4188758328926494</v>
      </c>
      <c r="P41">
        <f t="shared" si="11"/>
        <v>0.42374669487043892</v>
      </c>
      <c r="Q41">
        <f t="shared" si="11"/>
        <v>0.42861755684822844</v>
      </c>
      <c r="R41">
        <f t="shared" si="11"/>
        <v>0.43348841882601796</v>
      </c>
      <c r="S41">
        <f t="shared" si="11"/>
        <v>0.43835928080380748</v>
      </c>
      <c r="T41">
        <f t="shared" si="11"/>
        <v>0.443230142781597</v>
      </c>
      <c r="U41">
        <f t="shared" si="11"/>
        <v>0.44810100475938652</v>
      </c>
      <c r="V41">
        <f t="shared" si="11"/>
        <v>0.45297186673717604</v>
      </c>
      <c r="W41">
        <f t="shared" si="11"/>
        <v>0.45784272871496556</v>
      </c>
      <c r="X41">
        <f t="shared" si="11"/>
        <v>0.46271359069275514</v>
      </c>
      <c r="Y41">
        <f t="shared" si="11"/>
        <v>0.46758445267054466</v>
      </c>
      <c r="Z41">
        <f t="shared" si="11"/>
        <v>0.47245531464833418</v>
      </c>
      <c r="AA41">
        <f t="shared" si="11"/>
        <v>0.4773261766261237</v>
      </c>
      <c r="AB41">
        <f t="shared" si="10"/>
        <v>0.48219703860391322</v>
      </c>
      <c r="AC41">
        <f t="shared" si="10"/>
        <v>0.48706790058170274</v>
      </c>
      <c r="AD41">
        <f t="shared" si="10"/>
        <v>0.49193876255949226</v>
      </c>
      <c r="AE41">
        <f t="shared" si="10"/>
        <v>0.49680962453728178</v>
      </c>
      <c r="AF41">
        <f t="shared" si="10"/>
        <v>0.50168048651507136</v>
      </c>
      <c r="AG41">
        <f t="shared" si="10"/>
        <v>0.50655134849286088</v>
      </c>
      <c r="AH41">
        <f t="shared" si="10"/>
        <v>0.5114222104706504</v>
      </c>
      <c r="AI41">
        <f t="shared" si="10"/>
        <v>0.51629307244843992</v>
      </c>
      <c r="AJ41">
        <f t="shared" si="10"/>
        <v>0.52116393442622944</v>
      </c>
      <c r="AK41">
        <f t="shared" si="10"/>
        <v>0.52603479640401896</v>
      </c>
      <c r="AL41">
        <f t="shared" si="10"/>
        <v>0.53090565838180848</v>
      </c>
      <c r="AM41">
        <f t="shared" si="8"/>
        <v>0.535776520359598</v>
      </c>
      <c r="AN41">
        <f t="shared" si="8"/>
        <v>0.54064738233738752</v>
      </c>
      <c r="AO41">
        <f t="shared" si="8"/>
        <v>0.54551824431517704</v>
      </c>
      <c r="AP41">
        <f t="shared" si="8"/>
        <v>0.55038910629296656</v>
      </c>
      <c r="AQ41">
        <f t="shared" si="13"/>
        <v>0.55525996827075608</v>
      </c>
      <c r="AR41">
        <f t="shared" si="13"/>
        <v>0.5601308302485456</v>
      </c>
      <c r="AS41">
        <f t="shared" si="13"/>
        <v>0.56500169222633512</v>
      </c>
      <c r="AT41">
        <f t="shared" si="13"/>
        <v>0.56987255420412475</v>
      </c>
      <c r="AU41">
        <f t="shared" si="13"/>
        <v>0.57474341618191427</v>
      </c>
      <c r="AV41">
        <f t="shared" si="13"/>
        <v>0.57961427815970379</v>
      </c>
      <c r="AW41">
        <f t="shared" si="13"/>
        <v>0.58448514013749331</v>
      </c>
      <c r="AX41">
        <f t="shared" si="13"/>
        <v>0.58935600211528283</v>
      </c>
      <c r="AY41">
        <f t="shared" si="13"/>
        <v>0.59422686409307235</v>
      </c>
      <c r="AZ41">
        <f t="shared" si="13"/>
        <v>0.59909772607086187</v>
      </c>
      <c r="BA41">
        <f t="shared" si="13"/>
        <v>0.60396858804865139</v>
      </c>
      <c r="BB41">
        <f t="shared" si="13"/>
        <v>0.60883945002644091</v>
      </c>
      <c r="BC41">
        <f t="shared" si="13"/>
        <v>0.61371031200423043</v>
      </c>
      <c r="BD41">
        <f t="shared" si="13"/>
        <v>0.61858117398201995</v>
      </c>
      <c r="BE41">
        <f t="shared" si="13"/>
        <v>0.62345203595980947</v>
      </c>
      <c r="BF41">
        <f t="shared" si="13"/>
        <v>0.62832289793759899</v>
      </c>
      <c r="BG41">
        <f t="shared" si="12"/>
        <v>0.63319375991538851</v>
      </c>
      <c r="BH41">
        <f t="shared" si="12"/>
        <v>0.63806462189317803</v>
      </c>
      <c r="BI41">
        <f t="shared" si="12"/>
        <v>0.64293548387096755</v>
      </c>
      <c r="BJ41">
        <f t="shared" si="12"/>
        <v>0.64780634584875707</v>
      </c>
      <c r="BK41">
        <f t="shared" si="12"/>
        <v>0.65267720782654659</v>
      </c>
      <c r="BL41">
        <f t="shared" si="12"/>
        <v>0.65754806980433611</v>
      </c>
      <c r="BM41">
        <f t="shared" si="12"/>
        <v>0.66241893178212563</v>
      </c>
      <c r="BN41">
        <f t="shared" si="4"/>
        <v>0.66728979375991515</v>
      </c>
    </row>
    <row r="42" spans="1:66" x14ac:dyDescent="0.55000000000000004">
      <c r="A42" s="2" t="s">
        <v>40</v>
      </c>
      <c r="B42" cm="1">
        <f t="array" ref="B42:C42">LINEST('Raw Data'!AP$2:AP$62,'Raw Data'!A$2:A$62)</f>
        <v>5.0529878371232155E-3</v>
      </c>
      <c r="C42">
        <v>0.3479841353781068</v>
      </c>
      <c r="F42">
        <f t="shared" si="1"/>
        <v>0.3479841353781068</v>
      </c>
      <c r="G42">
        <f t="shared" si="1"/>
        <v>0.35303712321523001</v>
      </c>
      <c r="H42">
        <f t="shared" si="1"/>
        <v>0.35809011105235322</v>
      </c>
      <c r="I42">
        <f t="shared" si="1"/>
        <v>0.36314309888947643</v>
      </c>
      <c r="J42">
        <f t="shared" si="1"/>
        <v>0.36819608672659965</v>
      </c>
      <c r="K42">
        <f t="shared" si="6"/>
        <v>0.37324907456372286</v>
      </c>
      <c r="L42">
        <f t="shared" si="11"/>
        <v>0.37830206240084607</v>
      </c>
      <c r="M42">
        <f t="shared" si="11"/>
        <v>0.38335505023796929</v>
      </c>
      <c r="N42">
        <f t="shared" si="11"/>
        <v>0.3884080380750925</v>
      </c>
      <c r="O42">
        <f t="shared" si="11"/>
        <v>0.39346102591221571</v>
      </c>
      <c r="P42">
        <f t="shared" si="11"/>
        <v>0.39851401374933892</v>
      </c>
      <c r="Q42">
        <f t="shared" si="11"/>
        <v>0.40356700158646219</v>
      </c>
      <c r="R42">
        <f t="shared" si="11"/>
        <v>0.40861998942358535</v>
      </c>
      <c r="S42">
        <f t="shared" si="11"/>
        <v>0.41367297726070862</v>
      </c>
      <c r="T42">
        <f t="shared" si="11"/>
        <v>0.41872596509783183</v>
      </c>
      <c r="U42">
        <f t="shared" si="11"/>
        <v>0.42377895293495504</v>
      </c>
      <c r="V42">
        <f t="shared" si="11"/>
        <v>0.42883194077207826</v>
      </c>
      <c r="W42">
        <f t="shared" si="11"/>
        <v>0.43388492860920147</v>
      </c>
      <c r="X42">
        <f t="shared" si="11"/>
        <v>0.43893791644632468</v>
      </c>
      <c r="Y42">
        <f t="shared" si="11"/>
        <v>0.4439909042834479</v>
      </c>
      <c r="Z42">
        <f t="shared" si="11"/>
        <v>0.44904389212057111</v>
      </c>
      <c r="AA42">
        <f t="shared" si="11"/>
        <v>0.45409687995769432</v>
      </c>
      <c r="AB42">
        <f t="shared" si="10"/>
        <v>0.45914986779481753</v>
      </c>
      <c r="AC42">
        <f t="shared" si="10"/>
        <v>0.46420285563194075</v>
      </c>
      <c r="AD42">
        <f t="shared" si="10"/>
        <v>0.46925584346906396</v>
      </c>
      <c r="AE42">
        <f t="shared" si="10"/>
        <v>0.47430883130618717</v>
      </c>
      <c r="AF42">
        <f t="shared" si="10"/>
        <v>0.47936181914331039</v>
      </c>
      <c r="AG42">
        <f t="shared" si="10"/>
        <v>0.4844148069804336</v>
      </c>
      <c r="AH42">
        <f t="shared" si="10"/>
        <v>0.48946779481755687</v>
      </c>
      <c r="AI42">
        <f t="shared" si="10"/>
        <v>0.49452078265468002</v>
      </c>
      <c r="AJ42">
        <f t="shared" si="10"/>
        <v>0.49957377049180329</v>
      </c>
      <c r="AK42">
        <f t="shared" si="10"/>
        <v>0.50462675832892645</v>
      </c>
      <c r="AL42">
        <f t="shared" si="10"/>
        <v>0.50967974616604972</v>
      </c>
      <c r="AM42">
        <f t="shared" si="8"/>
        <v>0.51473273400317288</v>
      </c>
      <c r="AN42">
        <f t="shared" si="8"/>
        <v>0.51978572184029614</v>
      </c>
      <c r="AO42">
        <f t="shared" si="8"/>
        <v>0.5248387096774193</v>
      </c>
      <c r="AP42">
        <f t="shared" si="8"/>
        <v>0.52989169751454257</v>
      </c>
      <c r="AQ42">
        <f t="shared" si="13"/>
        <v>0.53494468535166573</v>
      </c>
      <c r="AR42">
        <f t="shared" si="13"/>
        <v>0.539997673188789</v>
      </c>
      <c r="AS42">
        <f t="shared" si="13"/>
        <v>0.54505066102591226</v>
      </c>
      <c r="AT42">
        <f t="shared" si="13"/>
        <v>0.55010364886303542</v>
      </c>
      <c r="AU42">
        <f t="shared" si="13"/>
        <v>0.55515663670015858</v>
      </c>
      <c r="AV42">
        <f t="shared" si="13"/>
        <v>0.56020962453728185</v>
      </c>
      <c r="AW42">
        <f t="shared" si="13"/>
        <v>0.56526261237440512</v>
      </c>
      <c r="AX42">
        <f t="shared" si="13"/>
        <v>0.57031560021152827</v>
      </c>
      <c r="AY42">
        <f t="shared" si="13"/>
        <v>0.57536858804865143</v>
      </c>
      <c r="AZ42">
        <f t="shared" si="13"/>
        <v>0.5804215758857747</v>
      </c>
      <c r="BA42">
        <f t="shared" si="13"/>
        <v>0.58547456372289797</v>
      </c>
      <c r="BB42">
        <f t="shared" si="13"/>
        <v>0.59052755156002112</v>
      </c>
      <c r="BC42">
        <f t="shared" si="13"/>
        <v>0.59558053939714439</v>
      </c>
      <c r="BD42">
        <f t="shared" si="13"/>
        <v>0.60063352723426755</v>
      </c>
      <c r="BE42">
        <f t="shared" si="13"/>
        <v>0.60568651507139082</v>
      </c>
      <c r="BF42">
        <f t="shared" si="13"/>
        <v>0.61073950290851398</v>
      </c>
      <c r="BG42">
        <f t="shared" si="12"/>
        <v>0.61579249074563713</v>
      </c>
      <c r="BH42">
        <f t="shared" si="12"/>
        <v>0.6208454785827604</v>
      </c>
      <c r="BI42">
        <f t="shared" si="12"/>
        <v>0.62589846641988367</v>
      </c>
      <c r="BJ42">
        <f t="shared" si="12"/>
        <v>0.63095145425700694</v>
      </c>
      <c r="BK42">
        <f t="shared" si="12"/>
        <v>0.6360044420941301</v>
      </c>
      <c r="BL42">
        <f t="shared" si="12"/>
        <v>0.64105742993125325</v>
      </c>
      <c r="BM42">
        <f t="shared" si="12"/>
        <v>0.64611041776837652</v>
      </c>
      <c r="BN42">
        <f t="shared" si="4"/>
        <v>0.65116340560549979</v>
      </c>
    </row>
    <row r="43" spans="1:66" x14ac:dyDescent="0.55000000000000004">
      <c r="A43" s="2" t="s">
        <v>41</v>
      </c>
      <c r="B43" cm="1">
        <f t="array" ref="B43:C43">LINEST('Raw Data'!AQ$2:AQ$62,'Raw Data'!A$2:A$62)</f>
        <v>2.6577472236911683E-3</v>
      </c>
      <c r="C43">
        <v>0.34416922263352723</v>
      </c>
      <c r="F43">
        <f t="shared" si="1"/>
        <v>0.34416922263352723</v>
      </c>
      <c r="G43">
        <f t="shared" si="1"/>
        <v>0.34682696985721839</v>
      </c>
      <c r="H43">
        <f t="shared" si="1"/>
        <v>0.34948471708090956</v>
      </c>
      <c r="I43">
        <f t="shared" si="1"/>
        <v>0.35214246430460072</v>
      </c>
      <c r="J43">
        <f t="shared" si="1"/>
        <v>0.35480021152829189</v>
      </c>
      <c r="K43">
        <f t="shared" si="6"/>
        <v>0.35745795875198305</v>
      </c>
      <c r="L43">
        <f t="shared" si="11"/>
        <v>0.36011570597567422</v>
      </c>
      <c r="M43">
        <f t="shared" si="11"/>
        <v>0.36277345319936538</v>
      </c>
      <c r="N43">
        <f t="shared" si="11"/>
        <v>0.36543120042305655</v>
      </c>
      <c r="O43">
        <f t="shared" si="11"/>
        <v>0.36808894764674777</v>
      </c>
      <c r="P43">
        <f t="shared" si="11"/>
        <v>0.37074669487043893</v>
      </c>
      <c r="Q43">
        <f t="shared" si="11"/>
        <v>0.3734044420941301</v>
      </c>
      <c r="R43">
        <f t="shared" si="11"/>
        <v>0.37606218931782126</v>
      </c>
      <c r="S43">
        <f t="shared" si="11"/>
        <v>0.37871993654151243</v>
      </c>
      <c r="T43">
        <f t="shared" si="11"/>
        <v>0.38137768376520359</v>
      </c>
      <c r="U43">
        <f t="shared" si="11"/>
        <v>0.38403543098889475</v>
      </c>
      <c r="V43">
        <f t="shared" si="11"/>
        <v>0.38669317821258592</v>
      </c>
      <c r="W43">
        <f t="shared" si="11"/>
        <v>0.38935092543627708</v>
      </c>
      <c r="X43">
        <f t="shared" si="11"/>
        <v>0.39200867265996825</v>
      </c>
      <c r="Y43">
        <f t="shared" si="11"/>
        <v>0.39466641988365941</v>
      </c>
      <c r="Z43">
        <f t="shared" si="11"/>
        <v>0.39732416710735058</v>
      </c>
      <c r="AA43">
        <f t="shared" si="11"/>
        <v>0.39998191433104174</v>
      </c>
      <c r="AB43">
        <f t="shared" si="10"/>
        <v>0.40263966155473291</v>
      </c>
      <c r="AC43">
        <f t="shared" si="10"/>
        <v>0.40529740877842413</v>
      </c>
      <c r="AD43">
        <f t="shared" si="10"/>
        <v>0.40795515600211529</v>
      </c>
      <c r="AE43">
        <f t="shared" si="10"/>
        <v>0.41061290322580646</v>
      </c>
      <c r="AF43">
        <f t="shared" si="10"/>
        <v>0.41327065044949762</v>
      </c>
      <c r="AG43">
        <f t="shared" si="10"/>
        <v>0.41592839767318879</v>
      </c>
      <c r="AH43">
        <f t="shared" si="10"/>
        <v>0.41858614489687995</v>
      </c>
      <c r="AI43">
        <f t="shared" si="10"/>
        <v>0.42124389212057112</v>
      </c>
      <c r="AJ43">
        <f t="shared" si="10"/>
        <v>0.42390163934426228</v>
      </c>
      <c r="AK43">
        <f t="shared" si="10"/>
        <v>0.42655938656795345</v>
      </c>
      <c r="AL43">
        <f t="shared" si="10"/>
        <v>0.42921713379164461</v>
      </c>
      <c r="AM43">
        <f t="shared" si="8"/>
        <v>0.43187488101533578</v>
      </c>
      <c r="AN43">
        <f t="shared" si="8"/>
        <v>0.43453262823902694</v>
      </c>
      <c r="AO43">
        <f t="shared" si="8"/>
        <v>0.43719037546271811</v>
      </c>
      <c r="AP43">
        <f t="shared" si="8"/>
        <v>0.43984812268640927</v>
      </c>
      <c r="AQ43">
        <f t="shared" si="13"/>
        <v>0.44250586991010044</v>
      </c>
      <c r="AR43">
        <f t="shared" si="13"/>
        <v>0.4451636171337916</v>
      </c>
      <c r="AS43">
        <f t="shared" si="13"/>
        <v>0.44782136435748277</v>
      </c>
      <c r="AT43">
        <f t="shared" si="13"/>
        <v>0.45047911158117393</v>
      </c>
      <c r="AU43">
        <f t="shared" si="13"/>
        <v>0.45313685880486509</v>
      </c>
      <c r="AV43">
        <f t="shared" si="13"/>
        <v>0.45579460602855626</v>
      </c>
      <c r="AW43">
        <f t="shared" si="13"/>
        <v>0.45845235325224748</v>
      </c>
      <c r="AX43">
        <f t="shared" si="13"/>
        <v>0.46111010047593864</v>
      </c>
      <c r="AY43">
        <f t="shared" si="13"/>
        <v>0.46376784769962981</v>
      </c>
      <c r="AZ43">
        <f t="shared" si="13"/>
        <v>0.46642559492332097</v>
      </c>
      <c r="BA43">
        <f t="shared" si="13"/>
        <v>0.46908334214701214</v>
      </c>
      <c r="BB43">
        <f t="shared" si="13"/>
        <v>0.4717410893707033</v>
      </c>
      <c r="BC43">
        <f t="shared" si="13"/>
        <v>0.47439883659439447</v>
      </c>
      <c r="BD43">
        <f t="shared" si="13"/>
        <v>0.47705658381808563</v>
      </c>
      <c r="BE43">
        <f t="shared" si="13"/>
        <v>0.4797143310417768</v>
      </c>
      <c r="BF43">
        <f t="shared" si="13"/>
        <v>0.48237207826546796</v>
      </c>
      <c r="BG43">
        <f t="shared" si="12"/>
        <v>0.48502982548915918</v>
      </c>
      <c r="BH43">
        <f t="shared" si="12"/>
        <v>0.48768757271285035</v>
      </c>
      <c r="BI43">
        <f t="shared" si="12"/>
        <v>0.49034531993654151</v>
      </c>
      <c r="BJ43">
        <f t="shared" si="12"/>
        <v>0.49300306716023268</v>
      </c>
      <c r="BK43">
        <f t="shared" si="12"/>
        <v>0.49566081438392384</v>
      </c>
      <c r="BL43">
        <f t="shared" si="12"/>
        <v>0.49831856160761501</v>
      </c>
      <c r="BM43">
        <f t="shared" si="12"/>
        <v>0.50097630883130617</v>
      </c>
      <c r="BN43">
        <f t="shared" si="4"/>
        <v>0.50363405605499734</v>
      </c>
    </row>
    <row r="44" spans="1:66" x14ac:dyDescent="0.55000000000000004">
      <c r="A44" s="2" t="s">
        <v>42</v>
      </c>
      <c r="B44" cm="1">
        <f t="array" ref="B44:C44">LINEST('Raw Data'!AR$2:AR$62,'Raw Data'!A$2:A$62)</f>
        <v>2.4631940772078258E-3</v>
      </c>
      <c r="C44">
        <v>0.31985827604442091</v>
      </c>
      <c r="F44">
        <f t="shared" si="1"/>
        <v>0.31985827604442091</v>
      </c>
      <c r="G44">
        <f t="shared" si="1"/>
        <v>0.32232147012162876</v>
      </c>
      <c r="H44">
        <f t="shared" si="1"/>
        <v>0.32478466419883656</v>
      </c>
      <c r="I44">
        <f t="shared" si="1"/>
        <v>0.32724785827604441</v>
      </c>
      <c r="J44">
        <f t="shared" si="1"/>
        <v>0.32971105235325221</v>
      </c>
      <c r="K44">
        <f t="shared" si="6"/>
        <v>0.33217424643046006</v>
      </c>
      <c r="L44">
        <f t="shared" si="11"/>
        <v>0.33463744050766786</v>
      </c>
      <c r="M44">
        <f t="shared" si="11"/>
        <v>0.33710063458487571</v>
      </c>
      <c r="N44">
        <f t="shared" si="11"/>
        <v>0.33956382866208351</v>
      </c>
      <c r="O44">
        <f t="shared" si="11"/>
        <v>0.34202702273929136</v>
      </c>
      <c r="P44">
        <f t="shared" si="11"/>
        <v>0.34449021681649916</v>
      </c>
      <c r="Q44">
        <f t="shared" si="11"/>
        <v>0.34695341089370701</v>
      </c>
      <c r="R44">
        <f t="shared" si="11"/>
        <v>0.34941660497091481</v>
      </c>
      <c r="S44">
        <f t="shared" si="11"/>
        <v>0.35187979904812267</v>
      </c>
      <c r="T44">
        <f t="shared" si="11"/>
        <v>0.35434299312533046</v>
      </c>
      <c r="U44">
        <f t="shared" si="11"/>
        <v>0.35680618720253832</v>
      </c>
      <c r="V44">
        <f t="shared" si="11"/>
        <v>0.35926938127974611</v>
      </c>
      <c r="W44">
        <f t="shared" si="11"/>
        <v>0.36173257535695397</v>
      </c>
      <c r="X44">
        <f t="shared" si="11"/>
        <v>0.36419576943416176</v>
      </c>
      <c r="Y44">
        <f t="shared" si="11"/>
        <v>0.36665896351136962</v>
      </c>
      <c r="Z44">
        <f t="shared" si="11"/>
        <v>0.36912215758857742</v>
      </c>
      <c r="AA44">
        <f t="shared" si="11"/>
        <v>0.37158535166578527</v>
      </c>
      <c r="AB44">
        <f t="shared" si="10"/>
        <v>0.37404854574299307</v>
      </c>
      <c r="AC44">
        <f t="shared" si="10"/>
        <v>0.37651173982020092</v>
      </c>
      <c r="AD44">
        <f t="shared" si="10"/>
        <v>0.37897493389740872</v>
      </c>
      <c r="AE44">
        <f t="shared" si="10"/>
        <v>0.38143812797461657</v>
      </c>
      <c r="AF44">
        <f t="shared" si="10"/>
        <v>0.38390132205182437</v>
      </c>
      <c r="AG44">
        <f t="shared" si="10"/>
        <v>0.38636451612903222</v>
      </c>
      <c r="AH44">
        <f t="shared" si="10"/>
        <v>0.38882771020624002</v>
      </c>
      <c r="AI44">
        <f t="shared" si="10"/>
        <v>0.39129090428344787</v>
      </c>
      <c r="AJ44">
        <f t="shared" si="10"/>
        <v>0.39375409836065567</v>
      </c>
      <c r="AK44">
        <f t="shared" si="10"/>
        <v>0.39621729243786352</v>
      </c>
      <c r="AL44">
        <f t="shared" si="10"/>
        <v>0.39868048651507132</v>
      </c>
      <c r="AM44">
        <f t="shared" si="8"/>
        <v>0.40114368059227917</v>
      </c>
      <c r="AN44">
        <f t="shared" si="8"/>
        <v>0.40360687466948697</v>
      </c>
      <c r="AO44">
        <f t="shared" si="8"/>
        <v>0.40607006874669482</v>
      </c>
      <c r="AP44">
        <f t="shared" si="8"/>
        <v>0.40853326282390262</v>
      </c>
      <c r="AQ44">
        <f t="shared" si="13"/>
        <v>0.41099645690111047</v>
      </c>
      <c r="AR44">
        <f t="shared" si="13"/>
        <v>0.41345965097831827</v>
      </c>
      <c r="AS44">
        <f t="shared" si="13"/>
        <v>0.41592284505552612</v>
      </c>
      <c r="AT44">
        <f t="shared" si="13"/>
        <v>0.41838603913273392</v>
      </c>
      <c r="AU44">
        <f t="shared" si="13"/>
        <v>0.42084923320994178</v>
      </c>
      <c r="AV44">
        <f t="shared" si="13"/>
        <v>0.42331242728714957</v>
      </c>
      <c r="AW44">
        <f t="shared" si="13"/>
        <v>0.42577562136435743</v>
      </c>
      <c r="AX44">
        <f t="shared" si="13"/>
        <v>0.42823881544156522</v>
      </c>
      <c r="AY44">
        <f t="shared" si="13"/>
        <v>0.43070200951877308</v>
      </c>
      <c r="AZ44">
        <f t="shared" si="13"/>
        <v>0.43316520359598087</v>
      </c>
      <c r="BA44">
        <f t="shared" si="13"/>
        <v>0.43562839767318873</v>
      </c>
      <c r="BB44">
        <f t="shared" si="13"/>
        <v>0.43809159175039658</v>
      </c>
      <c r="BC44">
        <f t="shared" si="13"/>
        <v>0.44055478582760438</v>
      </c>
      <c r="BD44">
        <f t="shared" si="13"/>
        <v>0.44301797990481218</v>
      </c>
      <c r="BE44">
        <f t="shared" si="13"/>
        <v>0.44548117398202003</v>
      </c>
      <c r="BF44">
        <f t="shared" si="13"/>
        <v>0.44794436805922788</v>
      </c>
      <c r="BG44">
        <f t="shared" si="12"/>
        <v>0.45040756213643568</v>
      </c>
      <c r="BH44">
        <f t="shared" si="12"/>
        <v>0.45287075621364348</v>
      </c>
      <c r="BI44">
        <f t="shared" si="12"/>
        <v>0.45533395029085133</v>
      </c>
      <c r="BJ44">
        <f t="shared" si="12"/>
        <v>0.45779714436805918</v>
      </c>
      <c r="BK44">
        <f t="shared" si="12"/>
        <v>0.46026033844526698</v>
      </c>
      <c r="BL44">
        <f t="shared" si="12"/>
        <v>0.46272353252247478</v>
      </c>
      <c r="BM44">
        <f t="shared" si="12"/>
        <v>0.46518672659968263</v>
      </c>
      <c r="BN44">
        <f t="shared" si="4"/>
        <v>0.46764992067689048</v>
      </c>
    </row>
    <row r="45" spans="1:66" x14ac:dyDescent="0.55000000000000004">
      <c r="A45" s="2" t="s">
        <v>43</v>
      </c>
      <c r="B45" cm="1">
        <f t="array" ref="B45:C45">LINEST('Raw Data'!AS$2:AS$62,'Raw Data'!A$2:A$62)</f>
        <v>6.415758857747221E-3</v>
      </c>
      <c r="C45">
        <v>0.38301903754627181</v>
      </c>
      <c r="F45">
        <f t="shared" si="1"/>
        <v>0.38301903754627181</v>
      </c>
      <c r="G45">
        <f t="shared" si="1"/>
        <v>0.38943479640401901</v>
      </c>
      <c r="H45">
        <f t="shared" si="1"/>
        <v>0.39585055526176627</v>
      </c>
      <c r="I45">
        <f t="shared" si="1"/>
        <v>0.40226631411951347</v>
      </c>
      <c r="J45">
        <f t="shared" si="1"/>
        <v>0.40868207297726067</v>
      </c>
      <c r="K45">
        <f t="shared" si="6"/>
        <v>0.41509783183500792</v>
      </c>
      <c r="L45">
        <f t="shared" si="11"/>
        <v>0.42151359069275512</v>
      </c>
      <c r="M45">
        <f t="shared" si="11"/>
        <v>0.42792934955050238</v>
      </c>
      <c r="N45">
        <f t="shared" si="11"/>
        <v>0.43434510840824958</v>
      </c>
      <c r="O45">
        <f t="shared" si="11"/>
        <v>0.44076086726599678</v>
      </c>
      <c r="P45">
        <f t="shared" si="11"/>
        <v>0.44717662612374404</v>
      </c>
      <c r="Q45">
        <f t="shared" si="11"/>
        <v>0.45359238498149124</v>
      </c>
      <c r="R45">
        <f t="shared" si="11"/>
        <v>0.46000814383923849</v>
      </c>
      <c r="S45">
        <f t="shared" si="11"/>
        <v>0.46642390269698569</v>
      </c>
      <c r="T45">
        <f t="shared" si="11"/>
        <v>0.47283966155473289</v>
      </c>
      <c r="U45">
        <f t="shared" si="11"/>
        <v>0.47925542041248015</v>
      </c>
      <c r="V45">
        <f t="shared" si="11"/>
        <v>0.48567117927022735</v>
      </c>
      <c r="W45">
        <f t="shared" si="11"/>
        <v>0.49208693812797455</v>
      </c>
      <c r="X45">
        <f t="shared" si="11"/>
        <v>0.4985026969857218</v>
      </c>
      <c r="Y45">
        <f t="shared" si="11"/>
        <v>0.50491845584346895</v>
      </c>
      <c r="Z45">
        <f t="shared" si="11"/>
        <v>0.51133421470121621</v>
      </c>
      <c r="AA45">
        <f t="shared" si="11"/>
        <v>0.51774997355896346</v>
      </c>
      <c r="AB45">
        <f t="shared" si="10"/>
        <v>0.52416573241671061</v>
      </c>
      <c r="AC45">
        <f t="shared" si="10"/>
        <v>0.53058149127445786</v>
      </c>
      <c r="AD45">
        <f t="shared" si="10"/>
        <v>0.53699725013220512</v>
      </c>
      <c r="AE45">
        <f t="shared" si="10"/>
        <v>0.54341300898995237</v>
      </c>
      <c r="AF45">
        <f t="shared" si="10"/>
        <v>0.54982876784769963</v>
      </c>
      <c r="AG45">
        <f t="shared" si="10"/>
        <v>0.55624452670544677</v>
      </c>
      <c r="AH45">
        <f t="shared" si="10"/>
        <v>0.56266028556319403</v>
      </c>
      <c r="AI45">
        <f t="shared" si="10"/>
        <v>0.56907604442094128</v>
      </c>
      <c r="AJ45">
        <f t="shared" si="10"/>
        <v>0.57549180327868843</v>
      </c>
      <c r="AK45">
        <f t="shared" si="10"/>
        <v>0.58190756213643569</v>
      </c>
      <c r="AL45">
        <f t="shared" si="10"/>
        <v>0.58832332099418294</v>
      </c>
      <c r="AM45">
        <f t="shared" si="8"/>
        <v>0.59473907985193009</v>
      </c>
      <c r="AN45">
        <f t="shared" si="8"/>
        <v>0.60115483870967734</v>
      </c>
      <c r="AO45">
        <f t="shared" si="8"/>
        <v>0.6075705975674246</v>
      </c>
      <c r="AP45">
        <f t="shared" ref="AP45:BE64" si="14">$B45*AP$1+$C45</f>
        <v>0.61398635642517174</v>
      </c>
      <c r="AQ45">
        <f t="shared" si="14"/>
        <v>0.620402115282919</v>
      </c>
      <c r="AR45">
        <f t="shared" si="14"/>
        <v>0.62681787414066625</v>
      </c>
      <c r="AS45">
        <f t="shared" si="14"/>
        <v>0.6332336329984134</v>
      </c>
      <c r="AT45">
        <f t="shared" si="14"/>
        <v>0.63964939185616065</v>
      </c>
      <c r="AU45">
        <f t="shared" si="14"/>
        <v>0.64606515071390791</v>
      </c>
      <c r="AV45">
        <f t="shared" si="14"/>
        <v>0.65248090957165505</v>
      </c>
      <c r="AW45">
        <f t="shared" si="14"/>
        <v>0.65889666842940231</v>
      </c>
      <c r="AX45">
        <f t="shared" si="14"/>
        <v>0.66531242728714957</v>
      </c>
      <c r="AY45">
        <f t="shared" si="14"/>
        <v>0.67172818614489671</v>
      </c>
      <c r="AZ45">
        <f t="shared" si="14"/>
        <v>0.67814394500264397</v>
      </c>
      <c r="BA45">
        <f t="shared" si="14"/>
        <v>0.68455970386039122</v>
      </c>
      <c r="BB45">
        <f t="shared" si="14"/>
        <v>0.69097546271813837</v>
      </c>
      <c r="BC45">
        <f t="shared" si="14"/>
        <v>0.69739122157588562</v>
      </c>
      <c r="BD45">
        <f t="shared" si="14"/>
        <v>0.70380698043363288</v>
      </c>
      <c r="BE45">
        <f t="shared" si="14"/>
        <v>0.71022273929138002</v>
      </c>
      <c r="BF45">
        <f t="shared" si="13"/>
        <v>0.71663849814912739</v>
      </c>
      <c r="BG45">
        <f t="shared" si="12"/>
        <v>0.72305425700687453</v>
      </c>
      <c r="BH45">
        <f t="shared" si="12"/>
        <v>0.72947001586462168</v>
      </c>
      <c r="BI45">
        <f t="shared" si="12"/>
        <v>0.73588577472236905</v>
      </c>
      <c r="BJ45">
        <f t="shared" si="12"/>
        <v>0.74230153358011619</v>
      </c>
      <c r="BK45">
        <f t="shared" si="12"/>
        <v>0.74871729243786334</v>
      </c>
      <c r="BL45">
        <f t="shared" si="12"/>
        <v>0.7551330512956107</v>
      </c>
      <c r="BM45">
        <f t="shared" si="12"/>
        <v>0.76154881015335785</v>
      </c>
      <c r="BN45">
        <f t="shared" si="4"/>
        <v>0.76796456901110499</v>
      </c>
    </row>
    <row r="46" spans="1:66" x14ac:dyDescent="0.55000000000000004">
      <c r="A46" s="2" t="s">
        <v>44</v>
      </c>
      <c r="B46" cm="1">
        <f t="array" ref="B46:C46">LINEST('Raw Data'!AT$2:AT$62,'Raw Data'!A$2:A$62)</f>
        <v>5.0624590163934412E-2</v>
      </c>
      <c r="C46">
        <v>0.77290163934426226</v>
      </c>
      <c r="F46">
        <f t="shared" si="1"/>
        <v>0.77290163934426226</v>
      </c>
      <c r="G46">
        <f t="shared" si="1"/>
        <v>0.82352622950819665</v>
      </c>
      <c r="H46">
        <f t="shared" si="1"/>
        <v>0.87415081967213104</v>
      </c>
      <c r="I46">
        <f t="shared" si="1"/>
        <v>0.92477540983606543</v>
      </c>
      <c r="J46">
        <f t="shared" si="1"/>
        <v>0.97539999999999993</v>
      </c>
      <c r="K46">
        <f t="shared" si="6"/>
        <v>1.0260245901639342</v>
      </c>
      <c r="L46">
        <f t="shared" si="11"/>
        <v>1.0766491803278688</v>
      </c>
      <c r="M46">
        <f t="shared" si="11"/>
        <v>1.1272737704918032</v>
      </c>
      <c r="N46">
        <f t="shared" si="11"/>
        <v>1.1778983606557376</v>
      </c>
      <c r="O46">
        <f t="shared" si="11"/>
        <v>1.228522950819672</v>
      </c>
      <c r="P46">
        <f t="shared" si="11"/>
        <v>1.2791475409836064</v>
      </c>
      <c r="Q46">
        <f t="shared" si="11"/>
        <v>1.3297721311475408</v>
      </c>
      <c r="R46">
        <f t="shared" si="11"/>
        <v>1.3803967213114752</v>
      </c>
      <c r="S46">
        <f t="shared" si="11"/>
        <v>1.4310213114754096</v>
      </c>
      <c r="T46">
        <f t="shared" si="11"/>
        <v>1.481645901639344</v>
      </c>
      <c r="U46">
        <f t="shared" si="11"/>
        <v>1.5322704918032786</v>
      </c>
      <c r="V46">
        <f t="shared" si="11"/>
        <v>1.5828950819672127</v>
      </c>
      <c r="W46">
        <f t="shared" si="11"/>
        <v>1.6335196721311473</v>
      </c>
      <c r="X46">
        <f t="shared" si="11"/>
        <v>1.6841442622950815</v>
      </c>
      <c r="Y46">
        <f t="shared" si="11"/>
        <v>1.7347688524590161</v>
      </c>
      <c r="Z46">
        <f t="shared" si="11"/>
        <v>1.7853934426229505</v>
      </c>
      <c r="AA46">
        <f t="shared" si="11"/>
        <v>1.8360180327868849</v>
      </c>
      <c r="AB46">
        <f t="shared" si="10"/>
        <v>1.8866426229508193</v>
      </c>
      <c r="AC46">
        <f t="shared" si="10"/>
        <v>1.9372672131147537</v>
      </c>
      <c r="AD46">
        <f t="shared" si="10"/>
        <v>1.9878918032786881</v>
      </c>
      <c r="AE46">
        <f t="shared" si="10"/>
        <v>2.0385163934426225</v>
      </c>
      <c r="AF46">
        <f t="shared" si="10"/>
        <v>2.0891409836065566</v>
      </c>
      <c r="AG46">
        <f t="shared" si="10"/>
        <v>2.1397655737704913</v>
      </c>
      <c r="AH46">
        <f t="shared" si="10"/>
        <v>2.1903901639344259</v>
      </c>
      <c r="AI46">
        <f t="shared" si="10"/>
        <v>2.2410147540983605</v>
      </c>
      <c r="AJ46">
        <f t="shared" si="10"/>
        <v>2.2916393442622947</v>
      </c>
      <c r="AK46">
        <f t="shared" si="10"/>
        <v>2.3422639344262288</v>
      </c>
      <c r="AL46">
        <f t="shared" si="10"/>
        <v>2.3928885245901634</v>
      </c>
      <c r="AM46">
        <f t="shared" ref="AM46:BB65" si="15">$B46*AM$1+$C46</f>
        <v>2.443513114754098</v>
      </c>
      <c r="AN46">
        <f t="shared" si="15"/>
        <v>2.4941377049180322</v>
      </c>
      <c r="AO46">
        <f t="shared" si="15"/>
        <v>2.5447622950819664</v>
      </c>
      <c r="AP46">
        <f t="shared" si="15"/>
        <v>2.595386885245901</v>
      </c>
      <c r="AQ46">
        <f t="shared" si="15"/>
        <v>2.6460114754098356</v>
      </c>
      <c r="AR46">
        <f t="shared" si="15"/>
        <v>2.6966360655737702</v>
      </c>
      <c r="AS46">
        <f t="shared" si="15"/>
        <v>2.7472606557377044</v>
      </c>
      <c r="AT46">
        <f t="shared" si="15"/>
        <v>2.7978852459016386</v>
      </c>
      <c r="AU46">
        <f t="shared" si="15"/>
        <v>2.8485098360655732</v>
      </c>
      <c r="AV46">
        <f t="shared" si="15"/>
        <v>2.8991344262295078</v>
      </c>
      <c r="AW46">
        <f t="shared" si="15"/>
        <v>2.9497590163934424</v>
      </c>
      <c r="AX46">
        <f t="shared" si="15"/>
        <v>3.0003836065573761</v>
      </c>
      <c r="AY46">
        <f t="shared" si="15"/>
        <v>3.0510081967213107</v>
      </c>
      <c r="AZ46">
        <f t="shared" si="15"/>
        <v>3.1016327868852454</v>
      </c>
      <c r="BA46">
        <f t="shared" si="15"/>
        <v>3.15225737704918</v>
      </c>
      <c r="BB46">
        <f t="shared" si="15"/>
        <v>3.2028819672131137</v>
      </c>
      <c r="BC46">
        <f t="shared" si="14"/>
        <v>3.2535065573770483</v>
      </c>
      <c r="BD46">
        <f t="shared" si="14"/>
        <v>3.3041311475409829</v>
      </c>
      <c r="BE46">
        <f t="shared" si="14"/>
        <v>3.3547557377049175</v>
      </c>
      <c r="BF46">
        <f t="shared" si="13"/>
        <v>3.4053803278688513</v>
      </c>
      <c r="BG46">
        <f t="shared" si="12"/>
        <v>3.4560049180327859</v>
      </c>
      <c r="BH46">
        <f t="shared" si="12"/>
        <v>3.5066295081967205</v>
      </c>
      <c r="BI46">
        <f t="shared" si="12"/>
        <v>3.5572540983606551</v>
      </c>
      <c r="BJ46">
        <f t="shared" si="12"/>
        <v>3.6078786885245897</v>
      </c>
      <c r="BK46">
        <f t="shared" si="12"/>
        <v>3.6585032786885234</v>
      </c>
      <c r="BL46">
        <f t="shared" si="12"/>
        <v>3.709127868852458</v>
      </c>
      <c r="BM46">
        <f t="shared" si="12"/>
        <v>3.7597524590163927</v>
      </c>
      <c r="BN46">
        <f t="shared" si="4"/>
        <v>3.8103770491803273</v>
      </c>
    </row>
    <row r="47" spans="1:66" x14ac:dyDescent="0.55000000000000004">
      <c r="A47" s="2" t="s">
        <v>45</v>
      </c>
      <c r="B47" cm="1">
        <f t="array" ref="B47:C47">LINEST('Raw Data'!AU$2:AU$62,'Raw Data'!A$2:A$62)</f>
        <v>3.9598625066102587E-3</v>
      </c>
      <c r="C47">
        <v>0.34851560021152833</v>
      </c>
      <c r="F47">
        <f t="shared" si="1"/>
        <v>0.34851560021152833</v>
      </c>
      <c r="G47">
        <f t="shared" si="1"/>
        <v>0.35247546271813857</v>
      </c>
      <c r="H47">
        <f t="shared" si="1"/>
        <v>0.35643532522474886</v>
      </c>
      <c r="I47">
        <f t="shared" si="1"/>
        <v>0.36039518773135909</v>
      </c>
      <c r="J47">
        <f t="shared" si="1"/>
        <v>0.36435505023796938</v>
      </c>
      <c r="K47">
        <f t="shared" si="6"/>
        <v>0.36831491274457961</v>
      </c>
      <c r="L47">
        <f t="shared" si="11"/>
        <v>0.3722747752511899</v>
      </c>
      <c r="M47">
        <f t="shared" si="11"/>
        <v>0.37623463775780014</v>
      </c>
      <c r="N47">
        <f t="shared" si="11"/>
        <v>0.38019450026441037</v>
      </c>
      <c r="O47">
        <f t="shared" si="11"/>
        <v>0.38415436277102066</v>
      </c>
      <c r="P47">
        <f t="shared" si="11"/>
        <v>0.3881142252776309</v>
      </c>
      <c r="Q47">
        <f t="shared" si="11"/>
        <v>0.39207408778424119</v>
      </c>
      <c r="R47">
        <f t="shared" si="11"/>
        <v>0.39603395029085142</v>
      </c>
      <c r="S47">
        <f t="shared" si="11"/>
        <v>0.39999381279746171</v>
      </c>
      <c r="T47">
        <f t="shared" si="11"/>
        <v>0.40395367530407195</v>
      </c>
      <c r="U47">
        <f t="shared" si="11"/>
        <v>0.40791353781068218</v>
      </c>
      <c r="V47">
        <f t="shared" si="11"/>
        <v>0.41187340031729247</v>
      </c>
      <c r="W47">
        <f t="shared" si="11"/>
        <v>0.41583326282390276</v>
      </c>
      <c r="X47">
        <f t="shared" si="11"/>
        <v>0.419793125330513</v>
      </c>
      <c r="Y47">
        <f t="shared" si="11"/>
        <v>0.42375298783712323</v>
      </c>
      <c r="Z47">
        <f t="shared" si="11"/>
        <v>0.42771285034373352</v>
      </c>
      <c r="AA47">
        <f t="shared" si="11"/>
        <v>0.43167271285034375</v>
      </c>
      <c r="AB47">
        <f t="shared" si="10"/>
        <v>0.43563257535695399</v>
      </c>
      <c r="AC47">
        <f t="shared" si="10"/>
        <v>0.43959243786356428</v>
      </c>
      <c r="AD47">
        <f t="shared" si="10"/>
        <v>0.44355230037017457</v>
      </c>
      <c r="AE47">
        <f t="shared" si="10"/>
        <v>0.4475121628767848</v>
      </c>
      <c r="AF47">
        <f t="shared" si="10"/>
        <v>0.45147202538339504</v>
      </c>
      <c r="AG47">
        <f t="shared" si="10"/>
        <v>0.45543188789000533</v>
      </c>
      <c r="AH47">
        <f t="shared" si="10"/>
        <v>0.45939175039661556</v>
      </c>
      <c r="AI47">
        <f t="shared" si="10"/>
        <v>0.46335161290322585</v>
      </c>
      <c r="AJ47">
        <f t="shared" si="10"/>
        <v>0.46731147540983609</v>
      </c>
      <c r="AK47">
        <f t="shared" si="10"/>
        <v>0.47127133791644638</v>
      </c>
      <c r="AL47">
        <f t="shared" si="10"/>
        <v>0.47523120042305661</v>
      </c>
      <c r="AM47">
        <f t="shared" si="15"/>
        <v>0.47919106292966684</v>
      </c>
      <c r="AN47">
        <f t="shared" si="15"/>
        <v>0.48315092543627713</v>
      </c>
      <c r="AO47">
        <f t="shared" si="15"/>
        <v>0.48711078794288742</v>
      </c>
      <c r="AP47">
        <f t="shared" si="15"/>
        <v>0.49107065044949766</v>
      </c>
      <c r="AQ47">
        <f t="shared" si="15"/>
        <v>0.49503051295610789</v>
      </c>
      <c r="AR47">
        <f t="shared" si="15"/>
        <v>0.49899037546271818</v>
      </c>
      <c r="AS47">
        <f t="shared" si="15"/>
        <v>0.50295023796932847</v>
      </c>
      <c r="AT47">
        <f t="shared" si="15"/>
        <v>0.50691010047593865</v>
      </c>
      <c r="AU47">
        <f t="shared" si="15"/>
        <v>0.51086996298254894</v>
      </c>
      <c r="AV47">
        <f t="shared" si="15"/>
        <v>0.51482982548915923</v>
      </c>
      <c r="AW47">
        <f t="shared" si="15"/>
        <v>0.51878968799576941</v>
      </c>
      <c r="AX47">
        <f t="shared" si="15"/>
        <v>0.5227495505023797</v>
      </c>
      <c r="AY47">
        <f t="shared" si="15"/>
        <v>0.52670941300898999</v>
      </c>
      <c r="AZ47">
        <f t="shared" si="15"/>
        <v>0.53066927551560017</v>
      </c>
      <c r="BA47">
        <f t="shared" si="15"/>
        <v>0.53462913802221046</v>
      </c>
      <c r="BB47">
        <f t="shared" si="15"/>
        <v>0.53858900052882075</v>
      </c>
      <c r="BC47">
        <f t="shared" si="14"/>
        <v>0.54254886303543104</v>
      </c>
      <c r="BD47">
        <f t="shared" si="14"/>
        <v>0.54650872554204133</v>
      </c>
      <c r="BE47">
        <f t="shared" si="14"/>
        <v>0.55046858804865151</v>
      </c>
      <c r="BF47">
        <f t="shared" si="13"/>
        <v>0.5544284505552618</v>
      </c>
      <c r="BG47">
        <f t="shared" si="12"/>
        <v>0.55838831306187209</v>
      </c>
      <c r="BH47">
        <f t="shared" si="12"/>
        <v>0.56234817556848227</v>
      </c>
      <c r="BI47">
        <f t="shared" si="12"/>
        <v>0.56630803807509256</v>
      </c>
      <c r="BJ47">
        <f t="shared" si="12"/>
        <v>0.57026790058170285</v>
      </c>
      <c r="BK47">
        <f t="shared" si="12"/>
        <v>0.57422776308831303</v>
      </c>
      <c r="BL47">
        <f t="shared" si="12"/>
        <v>0.57818762559492332</v>
      </c>
      <c r="BM47">
        <f t="shared" si="12"/>
        <v>0.58214748810153361</v>
      </c>
      <c r="BN47">
        <f t="shared" si="4"/>
        <v>0.58610735060814378</v>
      </c>
    </row>
    <row r="48" spans="1:66" x14ac:dyDescent="0.55000000000000004">
      <c r="A48" s="2" t="s">
        <v>46</v>
      </c>
      <c r="B48" cm="1">
        <f t="array" ref="B48:C48">LINEST('Raw Data'!AV$2:AV$62,'Raw Data'!A$2:A$62)</f>
        <v>2.9088841882601792E-3</v>
      </c>
      <c r="C48">
        <v>0.33822527763088317</v>
      </c>
      <c r="F48">
        <f t="shared" si="1"/>
        <v>0.33822527763088317</v>
      </c>
      <c r="G48">
        <f t="shared" si="1"/>
        <v>0.34113416181914336</v>
      </c>
      <c r="H48">
        <f t="shared" si="1"/>
        <v>0.34404304600740354</v>
      </c>
      <c r="I48">
        <f t="shared" si="1"/>
        <v>0.34695193019566373</v>
      </c>
      <c r="J48">
        <f t="shared" si="1"/>
        <v>0.34986081438392391</v>
      </c>
      <c r="K48">
        <f t="shared" si="6"/>
        <v>0.35276969857218404</v>
      </c>
      <c r="L48">
        <f t="shared" si="11"/>
        <v>0.35567858276044423</v>
      </c>
      <c r="M48">
        <f t="shared" si="11"/>
        <v>0.35858746694870441</v>
      </c>
      <c r="N48">
        <f t="shared" si="11"/>
        <v>0.3614963511369646</v>
      </c>
      <c r="O48">
        <f t="shared" si="11"/>
        <v>0.36440523532522479</v>
      </c>
      <c r="P48">
        <f t="shared" si="11"/>
        <v>0.36731411951348497</v>
      </c>
      <c r="Q48">
        <f t="shared" si="11"/>
        <v>0.37022300370174516</v>
      </c>
      <c r="R48">
        <f t="shared" si="11"/>
        <v>0.37313188789000534</v>
      </c>
      <c r="S48">
        <f t="shared" si="11"/>
        <v>0.37604077207826547</v>
      </c>
      <c r="T48">
        <f t="shared" si="11"/>
        <v>0.37894965626652566</v>
      </c>
      <c r="U48">
        <f t="shared" si="11"/>
        <v>0.38185854045478584</v>
      </c>
      <c r="V48">
        <f t="shared" si="11"/>
        <v>0.38476742464304603</v>
      </c>
      <c r="W48">
        <f t="shared" si="11"/>
        <v>0.38767630883130622</v>
      </c>
      <c r="X48">
        <f t="shared" si="11"/>
        <v>0.3905851930195664</v>
      </c>
      <c r="Y48">
        <f t="shared" si="11"/>
        <v>0.39349407720782659</v>
      </c>
      <c r="Z48">
        <f t="shared" si="11"/>
        <v>0.39640296139608677</v>
      </c>
      <c r="AA48">
        <f t="shared" si="11"/>
        <v>0.39931184558434696</v>
      </c>
      <c r="AB48">
        <f t="shared" si="10"/>
        <v>0.40222072977260714</v>
      </c>
      <c r="AC48">
        <f t="shared" si="10"/>
        <v>0.40512961396086727</v>
      </c>
      <c r="AD48">
        <f t="shared" si="10"/>
        <v>0.40803849814912746</v>
      </c>
      <c r="AE48">
        <f t="shared" si="10"/>
        <v>0.41094738233738765</v>
      </c>
      <c r="AF48">
        <f t="shared" si="10"/>
        <v>0.41385626652564783</v>
      </c>
      <c r="AG48">
        <f t="shared" si="10"/>
        <v>0.41676515071390802</v>
      </c>
      <c r="AH48">
        <f t="shared" si="10"/>
        <v>0.4196740349021682</v>
      </c>
      <c r="AI48">
        <f t="shared" si="10"/>
        <v>0.42258291909042833</v>
      </c>
      <c r="AJ48">
        <f t="shared" si="10"/>
        <v>0.42549180327868852</v>
      </c>
      <c r="AK48">
        <f t="shared" si="10"/>
        <v>0.4284006874669487</v>
      </c>
      <c r="AL48">
        <f t="shared" si="10"/>
        <v>0.43130957165520889</v>
      </c>
      <c r="AM48">
        <f t="shared" si="15"/>
        <v>0.43421845584346908</v>
      </c>
      <c r="AN48">
        <f t="shared" si="15"/>
        <v>0.43712734003172926</v>
      </c>
      <c r="AO48">
        <f t="shared" si="15"/>
        <v>0.44003622421998945</v>
      </c>
      <c r="AP48">
        <f t="shared" si="15"/>
        <v>0.44294510840824963</v>
      </c>
      <c r="AQ48">
        <f t="shared" si="15"/>
        <v>0.44585399259650982</v>
      </c>
      <c r="AR48">
        <f t="shared" si="15"/>
        <v>0.44876287678477</v>
      </c>
      <c r="AS48">
        <f t="shared" si="15"/>
        <v>0.45167176097303019</v>
      </c>
      <c r="AT48">
        <f t="shared" si="15"/>
        <v>0.45458064516129032</v>
      </c>
      <c r="AU48">
        <f t="shared" si="15"/>
        <v>0.45748952934955051</v>
      </c>
      <c r="AV48">
        <f t="shared" si="15"/>
        <v>0.46039841353781069</v>
      </c>
      <c r="AW48">
        <f t="shared" si="15"/>
        <v>0.46330729772607088</v>
      </c>
      <c r="AX48">
        <f t="shared" si="15"/>
        <v>0.46621618191433106</v>
      </c>
      <c r="AY48">
        <f t="shared" si="15"/>
        <v>0.46912506610259119</v>
      </c>
      <c r="AZ48">
        <f t="shared" si="15"/>
        <v>0.47203395029085138</v>
      </c>
      <c r="BA48">
        <f t="shared" si="15"/>
        <v>0.47494283447911156</v>
      </c>
      <c r="BB48">
        <f t="shared" si="15"/>
        <v>0.47785171866737175</v>
      </c>
      <c r="BC48">
        <f t="shared" si="14"/>
        <v>0.48076060285563194</v>
      </c>
      <c r="BD48">
        <f t="shared" si="14"/>
        <v>0.48366948704389212</v>
      </c>
      <c r="BE48">
        <f t="shared" si="14"/>
        <v>0.48657837123215231</v>
      </c>
      <c r="BF48">
        <f t="shared" si="13"/>
        <v>0.48948725542041249</v>
      </c>
      <c r="BG48">
        <f t="shared" si="12"/>
        <v>0.49239613960867268</v>
      </c>
      <c r="BH48">
        <f t="shared" si="12"/>
        <v>0.49530502379693286</v>
      </c>
      <c r="BI48">
        <f t="shared" si="12"/>
        <v>0.49821390798519305</v>
      </c>
      <c r="BJ48">
        <f t="shared" si="12"/>
        <v>0.50112279217345324</v>
      </c>
      <c r="BK48">
        <f t="shared" si="12"/>
        <v>0.50403167636171342</v>
      </c>
      <c r="BL48">
        <f t="shared" si="12"/>
        <v>0.5069405605499735</v>
      </c>
      <c r="BM48">
        <f t="shared" si="12"/>
        <v>0.50984944473823379</v>
      </c>
      <c r="BN48">
        <f t="shared" si="4"/>
        <v>0.51275832892649387</v>
      </c>
    </row>
    <row r="49" spans="1:66" x14ac:dyDescent="0.55000000000000004">
      <c r="A49" s="2" t="s">
        <v>47</v>
      </c>
      <c r="B49" cm="1">
        <f t="array" ref="B49:C49">LINEST('Raw Data'!AW$2:AW$62,'Raw Data'!A$2:A$62)</f>
        <v>4.3818614489687978E-3</v>
      </c>
      <c r="C49">
        <v>0.70474087784241146</v>
      </c>
      <c r="F49">
        <f t="shared" si="1"/>
        <v>0.70474087784241146</v>
      </c>
      <c r="G49">
        <f t="shared" si="1"/>
        <v>0.70912273929138026</v>
      </c>
      <c r="H49">
        <f t="shared" si="1"/>
        <v>0.71350460074034905</v>
      </c>
      <c r="I49">
        <f t="shared" si="1"/>
        <v>0.71788646218931784</v>
      </c>
      <c r="J49">
        <f t="shared" si="1"/>
        <v>0.72226832363828664</v>
      </c>
      <c r="K49">
        <f t="shared" si="6"/>
        <v>0.72665018508725543</v>
      </c>
      <c r="L49">
        <f t="shared" si="11"/>
        <v>0.73103204653622422</v>
      </c>
      <c r="M49">
        <f t="shared" si="11"/>
        <v>0.73541390798519302</v>
      </c>
      <c r="N49">
        <f t="shared" si="11"/>
        <v>0.73979576943416181</v>
      </c>
      <c r="O49">
        <f t="shared" si="11"/>
        <v>0.7441776308831306</v>
      </c>
      <c r="P49">
        <f t="shared" si="11"/>
        <v>0.7485594923320994</v>
      </c>
      <c r="Q49">
        <f t="shared" si="11"/>
        <v>0.75294135378106819</v>
      </c>
      <c r="R49">
        <f t="shared" si="11"/>
        <v>0.75732321523003709</v>
      </c>
      <c r="S49">
        <f t="shared" si="11"/>
        <v>0.76170507667900589</v>
      </c>
      <c r="T49">
        <f t="shared" si="11"/>
        <v>0.76608693812797468</v>
      </c>
      <c r="U49">
        <f t="shared" si="11"/>
        <v>0.77046879957694347</v>
      </c>
      <c r="V49">
        <f t="shared" si="11"/>
        <v>0.77485066102591227</v>
      </c>
      <c r="W49">
        <f t="shared" si="11"/>
        <v>0.77923252247488106</v>
      </c>
      <c r="X49">
        <f t="shared" si="11"/>
        <v>0.78361438392384986</v>
      </c>
      <c r="Y49">
        <f t="shared" si="11"/>
        <v>0.78799624537281865</v>
      </c>
      <c r="Z49">
        <f t="shared" si="11"/>
        <v>0.79237810682178744</v>
      </c>
      <c r="AA49">
        <f t="shared" si="11"/>
        <v>0.79675996827075624</v>
      </c>
      <c r="AB49">
        <f t="shared" si="10"/>
        <v>0.80114182971972503</v>
      </c>
      <c r="AC49">
        <f t="shared" si="10"/>
        <v>0.80552369116869382</v>
      </c>
      <c r="AD49">
        <f t="shared" si="10"/>
        <v>0.80990555261766262</v>
      </c>
      <c r="AE49">
        <f t="shared" si="10"/>
        <v>0.81428741406663141</v>
      </c>
      <c r="AF49">
        <f t="shared" si="10"/>
        <v>0.8186692755156002</v>
      </c>
      <c r="AG49">
        <f t="shared" si="10"/>
        <v>0.823051136964569</v>
      </c>
      <c r="AH49">
        <f t="shared" si="10"/>
        <v>0.82743299841353779</v>
      </c>
      <c r="AI49">
        <f t="shared" si="10"/>
        <v>0.83181485986250658</v>
      </c>
      <c r="AJ49">
        <f t="shared" si="10"/>
        <v>0.83619672131147538</v>
      </c>
      <c r="AK49">
        <f t="shared" si="10"/>
        <v>0.84057858276044417</v>
      </c>
      <c r="AL49">
        <f t="shared" si="10"/>
        <v>0.84496044420941296</v>
      </c>
      <c r="AM49">
        <f t="shared" si="15"/>
        <v>0.84934230565838176</v>
      </c>
      <c r="AN49">
        <f t="shared" si="15"/>
        <v>0.85372416710735055</v>
      </c>
      <c r="AO49">
        <f t="shared" si="15"/>
        <v>0.85810602855631934</v>
      </c>
      <c r="AP49">
        <f t="shared" si="15"/>
        <v>0.86248789000528814</v>
      </c>
      <c r="AQ49">
        <f t="shared" si="15"/>
        <v>0.86686975145425693</v>
      </c>
      <c r="AR49">
        <f t="shared" si="15"/>
        <v>0.87125161290322573</v>
      </c>
      <c r="AS49">
        <f t="shared" si="15"/>
        <v>0.87563347435219452</v>
      </c>
      <c r="AT49">
        <f t="shared" si="15"/>
        <v>0.88001533580116331</v>
      </c>
      <c r="AU49">
        <f t="shared" si="15"/>
        <v>0.88439719725013211</v>
      </c>
      <c r="AV49">
        <f t="shared" si="15"/>
        <v>0.88877905869910101</v>
      </c>
      <c r="AW49">
        <f t="shared" si="15"/>
        <v>0.8931609201480698</v>
      </c>
      <c r="AX49">
        <f t="shared" si="15"/>
        <v>0.8975427815970386</v>
      </c>
      <c r="AY49">
        <f t="shared" si="15"/>
        <v>0.90192464304600739</v>
      </c>
      <c r="AZ49">
        <f t="shared" si="15"/>
        <v>0.90630650449497618</v>
      </c>
      <c r="BA49">
        <f t="shared" si="15"/>
        <v>0.91068836594394498</v>
      </c>
      <c r="BB49">
        <f t="shared" si="15"/>
        <v>0.91507022739291377</v>
      </c>
      <c r="BC49">
        <f t="shared" si="14"/>
        <v>0.91945208884188256</v>
      </c>
      <c r="BD49">
        <f t="shared" si="14"/>
        <v>0.92383395029085136</v>
      </c>
      <c r="BE49">
        <f t="shared" si="14"/>
        <v>0.92821581173982015</v>
      </c>
      <c r="BF49">
        <f t="shared" si="13"/>
        <v>0.93259767318878894</v>
      </c>
      <c r="BG49">
        <f t="shared" si="12"/>
        <v>0.93697953463775774</v>
      </c>
      <c r="BH49">
        <f t="shared" si="12"/>
        <v>0.94136139608672653</v>
      </c>
      <c r="BI49">
        <f t="shared" si="12"/>
        <v>0.94574325753569533</v>
      </c>
      <c r="BJ49">
        <f t="shared" si="12"/>
        <v>0.95012511898466412</v>
      </c>
      <c r="BK49">
        <f t="shared" si="12"/>
        <v>0.95450698043363291</v>
      </c>
      <c r="BL49">
        <f t="shared" si="12"/>
        <v>0.95888884188260182</v>
      </c>
      <c r="BM49">
        <f t="shared" si="12"/>
        <v>0.96327070333157061</v>
      </c>
      <c r="BN49">
        <f t="shared" si="4"/>
        <v>0.9676525647805394</v>
      </c>
    </row>
    <row r="50" spans="1:66" x14ac:dyDescent="0.55000000000000004">
      <c r="A50" s="2" t="s">
        <v>16</v>
      </c>
      <c r="B50" cm="1">
        <f t="array" ref="B50:C50">LINEST('Raw Data'!AX$2:AX$62,'Raw Data'!A$2:A$62)</f>
        <v>7.7594923320994172E-3</v>
      </c>
      <c r="C50">
        <v>0.32572342675832894</v>
      </c>
      <c r="F50">
        <f t="shared" si="1"/>
        <v>0.32572342675832894</v>
      </c>
      <c r="G50">
        <f t="shared" si="1"/>
        <v>0.33348291909042838</v>
      </c>
      <c r="H50">
        <f t="shared" si="1"/>
        <v>0.34124241142252776</v>
      </c>
      <c r="I50">
        <f t="shared" si="1"/>
        <v>0.3490019037546272</v>
      </c>
      <c r="J50">
        <f t="shared" si="1"/>
        <v>0.35676139608672663</v>
      </c>
      <c r="K50">
        <f t="shared" si="6"/>
        <v>0.36452088841882602</v>
      </c>
      <c r="L50">
        <f t="shared" si="11"/>
        <v>0.37228038075092545</v>
      </c>
      <c r="M50">
        <f t="shared" si="11"/>
        <v>0.38003987308302484</v>
      </c>
      <c r="N50">
        <f t="shared" si="11"/>
        <v>0.38779936541512428</v>
      </c>
      <c r="O50">
        <f t="shared" si="11"/>
        <v>0.39555885774722366</v>
      </c>
      <c r="P50">
        <f t="shared" si="11"/>
        <v>0.4033183500793231</v>
      </c>
      <c r="Q50">
        <f t="shared" si="11"/>
        <v>0.41107784241142253</v>
      </c>
      <c r="R50">
        <f t="shared" si="11"/>
        <v>0.41883733474352192</v>
      </c>
      <c r="S50">
        <f t="shared" si="11"/>
        <v>0.42659682707562135</v>
      </c>
      <c r="T50">
        <f t="shared" si="11"/>
        <v>0.43435631940772079</v>
      </c>
      <c r="U50">
        <f t="shared" si="11"/>
        <v>0.44211581173982017</v>
      </c>
      <c r="V50">
        <f t="shared" si="11"/>
        <v>0.44987530407191961</v>
      </c>
      <c r="W50">
        <f t="shared" si="11"/>
        <v>0.45763479640401905</v>
      </c>
      <c r="X50">
        <f t="shared" si="11"/>
        <v>0.46539428873611843</v>
      </c>
      <c r="Y50">
        <f t="shared" si="11"/>
        <v>0.47315378106821787</v>
      </c>
      <c r="Z50">
        <f t="shared" si="11"/>
        <v>0.48091327340031731</v>
      </c>
      <c r="AA50">
        <f t="shared" ref="AA50:AP65" si="16">$B50*AA$1+$C50</f>
        <v>0.48867276573241669</v>
      </c>
      <c r="AB50">
        <f t="shared" si="16"/>
        <v>0.49643225806451613</v>
      </c>
      <c r="AC50">
        <f t="shared" si="16"/>
        <v>0.50419175039661557</v>
      </c>
      <c r="AD50">
        <f t="shared" si="16"/>
        <v>0.51195124272871495</v>
      </c>
      <c r="AE50">
        <f t="shared" si="16"/>
        <v>0.51971073506081433</v>
      </c>
      <c r="AF50">
        <f t="shared" si="16"/>
        <v>0.52747022739291372</v>
      </c>
      <c r="AG50">
        <f t="shared" si="16"/>
        <v>0.53522971972501321</v>
      </c>
      <c r="AH50">
        <f t="shared" si="16"/>
        <v>0.54298921205711259</v>
      </c>
      <c r="AI50">
        <f t="shared" si="16"/>
        <v>0.55074870438921208</v>
      </c>
      <c r="AJ50">
        <f t="shared" si="16"/>
        <v>0.55850819672131147</v>
      </c>
      <c r="AK50">
        <f t="shared" si="16"/>
        <v>0.56626768905341085</v>
      </c>
      <c r="AL50">
        <f t="shared" si="16"/>
        <v>0.57402718138551023</v>
      </c>
      <c r="AM50">
        <f t="shared" si="16"/>
        <v>0.58178667371760973</v>
      </c>
      <c r="AN50">
        <f t="shared" si="16"/>
        <v>0.58954616604970911</v>
      </c>
      <c r="AO50">
        <f t="shared" si="16"/>
        <v>0.5973056583818086</v>
      </c>
      <c r="AP50">
        <f t="shared" si="16"/>
        <v>0.60506515071390798</v>
      </c>
      <c r="AQ50">
        <f t="shared" si="15"/>
        <v>0.61282464304600737</v>
      </c>
      <c r="AR50">
        <f t="shared" si="15"/>
        <v>0.62058413537810675</v>
      </c>
      <c r="AS50">
        <f t="shared" si="15"/>
        <v>0.62834362771020613</v>
      </c>
      <c r="AT50">
        <f t="shared" si="15"/>
        <v>0.63610312004230563</v>
      </c>
      <c r="AU50">
        <f t="shared" si="15"/>
        <v>0.64386261237440512</v>
      </c>
      <c r="AV50">
        <f t="shared" si="15"/>
        <v>0.6516221047065045</v>
      </c>
      <c r="AW50">
        <f t="shared" si="15"/>
        <v>0.65938159703860388</v>
      </c>
      <c r="AX50">
        <f t="shared" si="15"/>
        <v>0.66714108937070327</v>
      </c>
      <c r="AY50">
        <f t="shared" si="15"/>
        <v>0.67490058170280265</v>
      </c>
      <c r="AZ50">
        <f t="shared" si="15"/>
        <v>0.68266007403490214</v>
      </c>
      <c r="BA50">
        <f t="shared" si="15"/>
        <v>0.69041956636700152</v>
      </c>
      <c r="BB50">
        <f t="shared" si="15"/>
        <v>0.69817905869910102</v>
      </c>
      <c r="BC50">
        <f t="shared" si="14"/>
        <v>0.7059385510312004</v>
      </c>
      <c r="BD50">
        <f t="shared" si="14"/>
        <v>0.71369804336329978</v>
      </c>
      <c r="BE50">
        <f t="shared" si="14"/>
        <v>0.72145753569539917</v>
      </c>
      <c r="BF50">
        <f t="shared" si="13"/>
        <v>0.72921702802749855</v>
      </c>
      <c r="BG50">
        <f t="shared" si="12"/>
        <v>0.73697652035959804</v>
      </c>
      <c r="BH50">
        <f t="shared" si="12"/>
        <v>0.74473601269169754</v>
      </c>
      <c r="BI50">
        <f t="shared" si="12"/>
        <v>0.75249550502379692</v>
      </c>
      <c r="BJ50">
        <f t="shared" si="12"/>
        <v>0.7602549973558963</v>
      </c>
      <c r="BK50">
        <f t="shared" si="12"/>
        <v>0.76801448968799568</v>
      </c>
      <c r="BL50">
        <f t="shared" si="12"/>
        <v>0.77577398202009507</v>
      </c>
      <c r="BM50">
        <f t="shared" si="12"/>
        <v>0.78353347435219456</v>
      </c>
      <c r="BN50">
        <f t="shared" si="4"/>
        <v>0.79129296668429405</v>
      </c>
    </row>
    <row r="51" spans="1:66" x14ac:dyDescent="0.55000000000000004">
      <c r="A51" s="2" t="s">
        <v>17</v>
      </c>
      <c r="B51" cm="1">
        <f t="array" ref="B51:C51">LINEST('Raw Data'!AY$2:AY$62,'Raw Data'!A$2:A$62)</f>
        <v>1.2980380750925429E-2</v>
      </c>
      <c r="C51">
        <v>0.34540824960338462</v>
      </c>
      <c r="F51">
        <f t="shared" si="1"/>
        <v>0.34540824960338462</v>
      </c>
      <c r="G51">
        <f t="shared" si="1"/>
        <v>0.35838863035431007</v>
      </c>
      <c r="H51">
        <f t="shared" si="1"/>
        <v>0.37136901110523546</v>
      </c>
      <c r="I51">
        <f t="shared" si="1"/>
        <v>0.3843493918561609</v>
      </c>
      <c r="J51">
        <f t="shared" si="1"/>
        <v>0.39732977260708635</v>
      </c>
      <c r="K51">
        <f t="shared" si="6"/>
        <v>0.4103101533580118</v>
      </c>
      <c r="L51">
        <f t="shared" ref="L51:AA66" si="17">$B51*L$1+$C51</f>
        <v>0.42329053410893719</v>
      </c>
      <c r="M51">
        <f t="shared" si="17"/>
        <v>0.43627091485986264</v>
      </c>
      <c r="N51">
        <f t="shared" si="17"/>
        <v>0.44925129561078803</v>
      </c>
      <c r="O51">
        <f t="shared" si="17"/>
        <v>0.46223167636171347</v>
      </c>
      <c r="P51">
        <f t="shared" si="17"/>
        <v>0.47521205711263892</v>
      </c>
      <c r="Q51">
        <f t="shared" si="17"/>
        <v>0.48819243786356437</v>
      </c>
      <c r="R51">
        <f t="shared" si="17"/>
        <v>0.5011728186144897</v>
      </c>
      <c r="S51">
        <f t="shared" si="17"/>
        <v>0.51415319936541515</v>
      </c>
      <c r="T51">
        <f t="shared" si="17"/>
        <v>0.52713358011634059</v>
      </c>
      <c r="U51">
        <f t="shared" si="17"/>
        <v>0.54011396086726604</v>
      </c>
      <c r="V51">
        <f t="shared" si="17"/>
        <v>0.55309434161819149</v>
      </c>
      <c r="W51">
        <f t="shared" si="17"/>
        <v>0.56607472236911693</v>
      </c>
      <c r="X51">
        <f t="shared" si="17"/>
        <v>0.57905510312004238</v>
      </c>
      <c r="Y51">
        <f t="shared" si="17"/>
        <v>0.59203548387096783</v>
      </c>
      <c r="Z51">
        <f t="shared" si="17"/>
        <v>0.60501586462189327</v>
      </c>
      <c r="AA51">
        <f t="shared" si="17"/>
        <v>0.61799624537281861</v>
      </c>
      <c r="AB51">
        <f t="shared" si="16"/>
        <v>0.63097662612374406</v>
      </c>
      <c r="AC51">
        <f t="shared" si="16"/>
        <v>0.6439570068746695</v>
      </c>
      <c r="AD51">
        <f t="shared" si="16"/>
        <v>0.65693738762559484</v>
      </c>
      <c r="AE51">
        <f t="shared" si="16"/>
        <v>0.66991776837652028</v>
      </c>
      <c r="AF51">
        <f t="shared" si="16"/>
        <v>0.68289814912744573</v>
      </c>
      <c r="AG51">
        <f t="shared" si="16"/>
        <v>0.69587852987837118</v>
      </c>
      <c r="AH51">
        <f t="shared" si="16"/>
        <v>0.70885891062929662</v>
      </c>
      <c r="AI51">
        <f t="shared" si="16"/>
        <v>0.72183929138022207</v>
      </c>
      <c r="AJ51">
        <f t="shared" si="16"/>
        <v>0.73481967213114752</v>
      </c>
      <c r="AK51">
        <f t="shared" si="16"/>
        <v>0.74780005288207296</v>
      </c>
      <c r="AL51">
        <f t="shared" si="16"/>
        <v>0.76078043363299841</v>
      </c>
      <c r="AM51">
        <f t="shared" si="16"/>
        <v>0.77376081438392386</v>
      </c>
      <c r="AN51">
        <f t="shared" si="16"/>
        <v>0.78674119513484919</v>
      </c>
      <c r="AO51">
        <f t="shared" si="16"/>
        <v>0.79972157588577464</v>
      </c>
      <c r="AP51">
        <f t="shared" si="16"/>
        <v>0.81270195663670008</v>
      </c>
      <c r="AQ51">
        <f t="shared" si="15"/>
        <v>0.82568233738762542</v>
      </c>
      <c r="AR51">
        <f t="shared" si="15"/>
        <v>0.83866271813855087</v>
      </c>
      <c r="AS51">
        <f t="shared" si="15"/>
        <v>0.85164309888947631</v>
      </c>
      <c r="AT51">
        <f t="shared" si="15"/>
        <v>0.86462347964040176</v>
      </c>
      <c r="AU51">
        <f t="shared" si="15"/>
        <v>0.87760386039132721</v>
      </c>
      <c r="AV51">
        <f t="shared" si="15"/>
        <v>0.89058424114225265</v>
      </c>
      <c r="AW51">
        <f t="shared" si="15"/>
        <v>0.9035646218931781</v>
      </c>
      <c r="AX51">
        <f t="shared" si="15"/>
        <v>0.91654500264410355</v>
      </c>
      <c r="AY51">
        <f t="shared" si="15"/>
        <v>0.92952538339502899</v>
      </c>
      <c r="AZ51">
        <f t="shared" si="15"/>
        <v>0.94250576414595444</v>
      </c>
      <c r="BA51">
        <f t="shared" si="15"/>
        <v>0.95548614489687989</v>
      </c>
      <c r="BB51">
        <f t="shared" si="15"/>
        <v>0.96846652564780511</v>
      </c>
      <c r="BC51">
        <f t="shared" si="14"/>
        <v>0.98144690639873056</v>
      </c>
      <c r="BD51">
        <f t="shared" si="14"/>
        <v>0.994427287149656</v>
      </c>
      <c r="BE51">
        <f t="shared" si="14"/>
        <v>1.0074076679005814</v>
      </c>
      <c r="BF51">
        <f t="shared" si="13"/>
        <v>1.0203880486515069</v>
      </c>
      <c r="BG51">
        <f t="shared" si="12"/>
        <v>1.0333684294024323</v>
      </c>
      <c r="BH51">
        <f t="shared" si="12"/>
        <v>1.0463488101533578</v>
      </c>
      <c r="BI51">
        <f t="shared" si="12"/>
        <v>1.0593291909042832</v>
      </c>
      <c r="BJ51">
        <f t="shared" si="12"/>
        <v>1.0723095716552087</v>
      </c>
      <c r="BK51">
        <f t="shared" si="12"/>
        <v>1.0852899524061341</v>
      </c>
      <c r="BL51">
        <f t="shared" si="12"/>
        <v>1.0982703331570596</v>
      </c>
      <c r="BM51">
        <f t="shared" si="12"/>
        <v>1.111250713907985</v>
      </c>
      <c r="BN51">
        <f t="shared" si="4"/>
        <v>1.1242310946589105</v>
      </c>
    </row>
    <row r="52" spans="1:66" x14ac:dyDescent="0.55000000000000004">
      <c r="A52" s="2" t="s">
        <v>18</v>
      </c>
      <c r="B52" cm="1">
        <f t="array" ref="B52:C52">LINEST('Raw Data'!AZ$2:AZ$62,'Raw Data'!A$2:A$62)</f>
        <v>1.4582971972501316E-2</v>
      </c>
      <c r="C52">
        <v>0.35649444738233738</v>
      </c>
      <c r="F52">
        <f t="shared" si="1"/>
        <v>0.35649444738233738</v>
      </c>
      <c r="G52">
        <f t="shared" si="1"/>
        <v>0.37107741935483868</v>
      </c>
      <c r="H52">
        <f t="shared" si="1"/>
        <v>0.38566039132733998</v>
      </c>
      <c r="I52">
        <f t="shared" si="1"/>
        <v>0.40024336329984134</v>
      </c>
      <c r="J52">
        <f t="shared" si="1"/>
        <v>0.41482633527234264</v>
      </c>
      <c r="K52">
        <f t="shared" si="6"/>
        <v>0.42940930724484394</v>
      </c>
      <c r="L52">
        <f t="shared" si="17"/>
        <v>0.4439922792173453</v>
      </c>
      <c r="M52">
        <f t="shared" si="17"/>
        <v>0.4585752511898466</v>
      </c>
      <c r="N52">
        <f t="shared" si="17"/>
        <v>0.4731582231623479</v>
      </c>
      <c r="O52">
        <f t="shared" si="17"/>
        <v>0.4877411951348492</v>
      </c>
      <c r="P52">
        <f t="shared" si="17"/>
        <v>0.50232416710735051</v>
      </c>
      <c r="Q52">
        <f t="shared" si="17"/>
        <v>0.51690713907985186</v>
      </c>
      <c r="R52">
        <f t="shared" si="17"/>
        <v>0.53149011105235311</v>
      </c>
      <c r="S52">
        <f t="shared" si="17"/>
        <v>0.54607308302485447</v>
      </c>
      <c r="T52">
        <f t="shared" si="17"/>
        <v>0.56065605499735582</v>
      </c>
      <c r="U52">
        <f t="shared" si="17"/>
        <v>0.57523902696985707</v>
      </c>
      <c r="V52">
        <f t="shared" si="17"/>
        <v>0.58982199894235843</v>
      </c>
      <c r="W52">
        <f t="shared" si="17"/>
        <v>0.60440497091485978</v>
      </c>
      <c r="X52">
        <f t="shared" si="17"/>
        <v>0.61898794288736103</v>
      </c>
      <c r="Y52">
        <f t="shared" si="17"/>
        <v>0.63357091485986239</v>
      </c>
      <c r="Z52">
        <f t="shared" si="17"/>
        <v>0.64815388683236375</v>
      </c>
      <c r="AA52">
        <f t="shared" si="17"/>
        <v>0.66273685880486499</v>
      </c>
      <c r="AB52">
        <f t="shared" si="16"/>
        <v>0.67731983077736635</v>
      </c>
      <c r="AC52">
        <f t="shared" si="16"/>
        <v>0.69190280274986771</v>
      </c>
      <c r="AD52">
        <f t="shared" si="16"/>
        <v>0.70648577472236895</v>
      </c>
      <c r="AE52">
        <f t="shared" si="16"/>
        <v>0.7210687466948702</v>
      </c>
      <c r="AF52">
        <f t="shared" si="16"/>
        <v>0.73565171866737156</v>
      </c>
      <c r="AG52">
        <f t="shared" si="16"/>
        <v>0.75023469063987291</v>
      </c>
      <c r="AH52">
        <f t="shared" si="16"/>
        <v>0.76481766261237416</v>
      </c>
      <c r="AI52">
        <f t="shared" si="16"/>
        <v>0.77940063458487552</v>
      </c>
      <c r="AJ52">
        <f t="shared" si="16"/>
        <v>0.79398360655737688</v>
      </c>
      <c r="AK52">
        <f t="shared" si="16"/>
        <v>0.80856657852987812</v>
      </c>
      <c r="AL52">
        <f t="shared" si="16"/>
        <v>0.82314955050237948</v>
      </c>
      <c r="AM52">
        <f t="shared" si="16"/>
        <v>0.83773252247488084</v>
      </c>
      <c r="AN52">
        <f t="shared" si="16"/>
        <v>0.85231549444738208</v>
      </c>
      <c r="AO52">
        <f t="shared" si="16"/>
        <v>0.86689846641988344</v>
      </c>
      <c r="AP52">
        <f t="shared" si="16"/>
        <v>0.88148143839238469</v>
      </c>
      <c r="AQ52">
        <f t="shared" si="15"/>
        <v>0.89606441036488604</v>
      </c>
      <c r="AR52">
        <f t="shared" si="15"/>
        <v>0.9106473823373874</v>
      </c>
      <c r="AS52">
        <f t="shared" si="15"/>
        <v>0.92523035430988865</v>
      </c>
      <c r="AT52">
        <f t="shared" si="15"/>
        <v>0.93981332628239</v>
      </c>
      <c r="AU52">
        <f t="shared" si="15"/>
        <v>0.95439629825489136</v>
      </c>
      <c r="AV52">
        <f t="shared" si="15"/>
        <v>0.96897927022739261</v>
      </c>
      <c r="AW52">
        <f t="shared" si="15"/>
        <v>0.98356224219989397</v>
      </c>
      <c r="AX52">
        <f t="shared" si="15"/>
        <v>0.99814521417239532</v>
      </c>
      <c r="AY52">
        <f t="shared" si="15"/>
        <v>1.0127281861448965</v>
      </c>
      <c r="AZ52">
        <f t="shared" si="15"/>
        <v>1.0273111581173979</v>
      </c>
      <c r="BA52">
        <f t="shared" si="15"/>
        <v>1.0418941300898992</v>
      </c>
      <c r="BB52">
        <f t="shared" si="15"/>
        <v>1.0564771020624004</v>
      </c>
      <c r="BC52">
        <f t="shared" si="14"/>
        <v>1.0710600740349019</v>
      </c>
      <c r="BD52">
        <f t="shared" si="14"/>
        <v>1.0856430460074031</v>
      </c>
      <c r="BE52">
        <f t="shared" si="14"/>
        <v>1.1002260179799044</v>
      </c>
      <c r="BF52">
        <f t="shared" si="13"/>
        <v>1.1148089899524058</v>
      </c>
      <c r="BG52">
        <f t="shared" si="12"/>
        <v>1.1293919619249071</v>
      </c>
      <c r="BH52">
        <f t="shared" si="12"/>
        <v>1.1439749338974083</v>
      </c>
      <c r="BI52">
        <f t="shared" si="12"/>
        <v>1.1585579058699098</v>
      </c>
      <c r="BJ52">
        <f t="shared" si="12"/>
        <v>1.1731408778424111</v>
      </c>
      <c r="BK52">
        <f t="shared" si="12"/>
        <v>1.1877238498149123</v>
      </c>
      <c r="BL52">
        <f t="shared" si="12"/>
        <v>1.2023068217874138</v>
      </c>
      <c r="BM52">
        <f t="shared" si="12"/>
        <v>1.216889793759915</v>
      </c>
      <c r="BN52">
        <f t="shared" si="4"/>
        <v>1.2314727657324163</v>
      </c>
    </row>
    <row r="53" spans="1:66" x14ac:dyDescent="0.55000000000000004">
      <c r="A53" s="2" t="s">
        <v>19</v>
      </c>
      <c r="B53" cm="1">
        <f t="array" ref="B53:C53">LINEST('Raw Data'!BA$2:BA$62,'Raw Data'!A$2:A$62)</f>
        <v>1.900454785827603E-2</v>
      </c>
      <c r="C53">
        <v>0.38504389212057166</v>
      </c>
      <c r="F53">
        <f t="shared" si="1"/>
        <v>0.38504389212057166</v>
      </c>
      <c r="G53">
        <f t="shared" si="1"/>
        <v>0.40404843997884771</v>
      </c>
      <c r="H53">
        <f t="shared" si="1"/>
        <v>0.42305298783712375</v>
      </c>
      <c r="I53">
        <f t="shared" si="1"/>
        <v>0.44205753569539974</v>
      </c>
      <c r="J53">
        <f t="shared" si="1"/>
        <v>0.46106208355367578</v>
      </c>
      <c r="K53">
        <f t="shared" si="6"/>
        <v>0.48006663141195183</v>
      </c>
      <c r="L53">
        <f t="shared" si="17"/>
        <v>0.49907117927022782</v>
      </c>
      <c r="M53">
        <f t="shared" si="17"/>
        <v>0.51807572712850392</v>
      </c>
      <c r="N53">
        <f t="shared" si="17"/>
        <v>0.5370802749867799</v>
      </c>
      <c r="O53">
        <f t="shared" si="17"/>
        <v>0.55608482284505589</v>
      </c>
      <c r="P53">
        <f t="shared" si="17"/>
        <v>0.57508937070333199</v>
      </c>
      <c r="Q53">
        <f t="shared" si="17"/>
        <v>0.59409391856160798</v>
      </c>
      <c r="R53">
        <f t="shared" si="17"/>
        <v>0.61309846641988397</v>
      </c>
      <c r="S53">
        <f t="shared" si="17"/>
        <v>0.63210301427816007</v>
      </c>
      <c r="T53">
        <f t="shared" si="17"/>
        <v>0.65110756213643606</v>
      </c>
      <c r="U53">
        <f t="shared" si="17"/>
        <v>0.67011210999471205</v>
      </c>
      <c r="V53">
        <f t="shared" si="17"/>
        <v>0.68911665785298815</v>
      </c>
      <c r="W53">
        <f t="shared" si="17"/>
        <v>0.70812120571126425</v>
      </c>
      <c r="X53">
        <f t="shared" si="17"/>
        <v>0.72712575356954023</v>
      </c>
      <c r="Y53">
        <f t="shared" si="17"/>
        <v>0.74613030142781622</v>
      </c>
      <c r="Z53">
        <f t="shared" si="17"/>
        <v>0.76513484928609232</v>
      </c>
      <c r="AA53">
        <f t="shared" si="17"/>
        <v>0.78413939714436831</v>
      </c>
      <c r="AB53">
        <f t="shared" si="16"/>
        <v>0.8031439450026443</v>
      </c>
      <c r="AC53">
        <f t="shared" si="16"/>
        <v>0.8221484928609204</v>
      </c>
      <c r="AD53">
        <f t="shared" si="16"/>
        <v>0.84115304071919639</v>
      </c>
      <c r="AE53">
        <f t="shared" si="16"/>
        <v>0.86015758857747238</v>
      </c>
      <c r="AF53">
        <f t="shared" si="16"/>
        <v>0.87916213643574848</v>
      </c>
      <c r="AG53">
        <f t="shared" si="16"/>
        <v>0.89816668429402446</v>
      </c>
      <c r="AH53">
        <f t="shared" si="16"/>
        <v>0.91717123215230045</v>
      </c>
      <c r="AI53">
        <f t="shared" si="16"/>
        <v>0.93617578001057655</v>
      </c>
      <c r="AJ53">
        <f t="shared" si="16"/>
        <v>0.95518032786885254</v>
      </c>
      <c r="AK53">
        <f t="shared" si="16"/>
        <v>0.97418487572712864</v>
      </c>
      <c r="AL53">
        <f t="shared" si="16"/>
        <v>0.99318942358540463</v>
      </c>
      <c r="AM53">
        <f t="shared" si="16"/>
        <v>1.0121939714436805</v>
      </c>
      <c r="AN53">
        <f t="shared" si="16"/>
        <v>1.0311985193019568</v>
      </c>
      <c r="AO53">
        <f t="shared" si="16"/>
        <v>1.0502030671602327</v>
      </c>
      <c r="AP53">
        <f t="shared" si="16"/>
        <v>1.0692076150185088</v>
      </c>
      <c r="AQ53">
        <f t="shared" si="15"/>
        <v>1.0882121628767849</v>
      </c>
      <c r="AR53">
        <f t="shared" si="15"/>
        <v>1.1072167107350608</v>
      </c>
      <c r="AS53">
        <f t="shared" si="15"/>
        <v>1.1262212585933369</v>
      </c>
      <c r="AT53">
        <f t="shared" si="15"/>
        <v>1.145225806451613</v>
      </c>
      <c r="AU53">
        <f t="shared" si="15"/>
        <v>1.1642303543098889</v>
      </c>
      <c r="AV53">
        <f t="shared" si="15"/>
        <v>1.183234902168165</v>
      </c>
      <c r="AW53">
        <f t="shared" si="15"/>
        <v>1.2022394500264411</v>
      </c>
      <c r="AX53">
        <f t="shared" si="15"/>
        <v>1.2212439978847169</v>
      </c>
      <c r="AY53">
        <f t="shared" si="15"/>
        <v>1.240248545742993</v>
      </c>
      <c r="AZ53">
        <f t="shared" si="15"/>
        <v>1.2592530936012691</v>
      </c>
      <c r="BA53">
        <f t="shared" si="15"/>
        <v>1.278257641459545</v>
      </c>
      <c r="BB53">
        <f t="shared" si="15"/>
        <v>1.2972621893178211</v>
      </c>
      <c r="BC53">
        <f t="shared" si="14"/>
        <v>1.3162667371760972</v>
      </c>
      <c r="BD53">
        <f t="shared" si="14"/>
        <v>1.3352712850343731</v>
      </c>
      <c r="BE53">
        <f t="shared" si="14"/>
        <v>1.3542758328926492</v>
      </c>
      <c r="BF53">
        <f t="shared" si="13"/>
        <v>1.3732803807509253</v>
      </c>
      <c r="BG53">
        <f t="shared" si="12"/>
        <v>1.3922849286092012</v>
      </c>
      <c r="BH53">
        <f t="shared" si="12"/>
        <v>1.4112894764674773</v>
      </c>
      <c r="BI53">
        <f t="shared" si="12"/>
        <v>1.4302940243257534</v>
      </c>
      <c r="BJ53">
        <f t="shared" si="12"/>
        <v>1.4492985721840292</v>
      </c>
      <c r="BK53">
        <f t="shared" si="12"/>
        <v>1.4683031200423053</v>
      </c>
      <c r="BL53">
        <f t="shared" si="12"/>
        <v>1.4873076679005814</v>
      </c>
      <c r="BM53">
        <f t="shared" si="12"/>
        <v>1.5063122157588575</v>
      </c>
      <c r="BN53">
        <f t="shared" si="4"/>
        <v>1.5253167636171334</v>
      </c>
    </row>
    <row r="54" spans="1:66" x14ac:dyDescent="0.55000000000000004">
      <c r="A54" s="2" t="s">
        <v>20</v>
      </c>
      <c r="B54" cm="1">
        <f t="array" ref="B54:C54">LINEST('Raw Data'!BB$2:BB$62,'Raw Data'!A$2:A$62)</f>
        <v>2.4305817028027494E-2</v>
      </c>
      <c r="C54">
        <v>0.44410417768376542</v>
      </c>
      <c r="F54">
        <f t="shared" si="1"/>
        <v>0.44410417768376542</v>
      </c>
      <c r="G54">
        <f t="shared" si="1"/>
        <v>0.4684099947117929</v>
      </c>
      <c r="H54">
        <f t="shared" si="1"/>
        <v>0.49271581173982043</v>
      </c>
      <c r="I54">
        <f t="shared" si="1"/>
        <v>0.51702162876784796</v>
      </c>
      <c r="J54">
        <f t="shared" si="1"/>
        <v>0.54132744579587544</v>
      </c>
      <c r="K54">
        <f t="shared" si="6"/>
        <v>0.56563326282390292</v>
      </c>
      <c r="L54">
        <f t="shared" si="17"/>
        <v>0.58993907985193039</v>
      </c>
      <c r="M54">
        <f t="shared" si="17"/>
        <v>0.61424489687995787</v>
      </c>
      <c r="N54">
        <f t="shared" si="17"/>
        <v>0.63855071390798535</v>
      </c>
      <c r="O54">
        <f t="shared" si="17"/>
        <v>0.66285653093601282</v>
      </c>
      <c r="P54">
        <f t="shared" si="17"/>
        <v>0.6871623479640403</v>
      </c>
      <c r="Q54">
        <f t="shared" si="17"/>
        <v>0.71146816499206778</v>
      </c>
      <c r="R54">
        <f t="shared" si="17"/>
        <v>0.73577398202009536</v>
      </c>
      <c r="S54">
        <f t="shared" si="17"/>
        <v>0.76007979904812284</v>
      </c>
      <c r="T54">
        <f t="shared" si="17"/>
        <v>0.78438561607615032</v>
      </c>
      <c r="U54">
        <f t="shared" si="17"/>
        <v>0.8086914331041779</v>
      </c>
      <c r="V54">
        <f t="shared" si="17"/>
        <v>0.83299725013220538</v>
      </c>
      <c r="W54">
        <f t="shared" si="17"/>
        <v>0.85730306716023286</v>
      </c>
      <c r="X54">
        <f t="shared" si="17"/>
        <v>0.88160888418826033</v>
      </c>
      <c r="Y54">
        <f t="shared" si="17"/>
        <v>0.90591470121628781</v>
      </c>
      <c r="Z54">
        <f t="shared" si="17"/>
        <v>0.93022051824431529</v>
      </c>
      <c r="AA54">
        <f t="shared" si="17"/>
        <v>0.95452633527234276</v>
      </c>
      <c r="AB54">
        <f t="shared" si="16"/>
        <v>0.97883215230037024</v>
      </c>
      <c r="AC54">
        <f t="shared" si="16"/>
        <v>1.0031379693283977</v>
      </c>
      <c r="AD54">
        <f t="shared" si="16"/>
        <v>1.0274437863564252</v>
      </c>
      <c r="AE54">
        <f t="shared" si="16"/>
        <v>1.0517496033844527</v>
      </c>
      <c r="AF54">
        <f t="shared" si="16"/>
        <v>1.0760554204124801</v>
      </c>
      <c r="AG54">
        <f t="shared" si="16"/>
        <v>1.1003612374405076</v>
      </c>
      <c r="AH54">
        <f t="shared" si="16"/>
        <v>1.1246670544685351</v>
      </c>
      <c r="AI54">
        <f t="shared" si="16"/>
        <v>1.1489728714965628</v>
      </c>
      <c r="AJ54">
        <f t="shared" si="16"/>
        <v>1.1732786885245903</v>
      </c>
      <c r="AK54">
        <f t="shared" si="16"/>
        <v>1.1975845055526178</v>
      </c>
      <c r="AL54">
        <f t="shared" si="16"/>
        <v>1.2218903225806452</v>
      </c>
      <c r="AM54">
        <f t="shared" si="16"/>
        <v>1.2461961396086727</v>
      </c>
      <c r="AN54">
        <f t="shared" si="16"/>
        <v>1.2705019566367002</v>
      </c>
      <c r="AO54">
        <f t="shared" si="16"/>
        <v>1.2948077736647277</v>
      </c>
      <c r="AP54">
        <f t="shared" si="16"/>
        <v>1.3191135906927554</v>
      </c>
      <c r="AQ54">
        <f t="shared" si="15"/>
        <v>1.3434194077207828</v>
      </c>
      <c r="AR54">
        <f t="shared" si="15"/>
        <v>1.3677252247488103</v>
      </c>
      <c r="AS54">
        <f t="shared" si="15"/>
        <v>1.3920310417768378</v>
      </c>
      <c r="AT54">
        <f t="shared" si="15"/>
        <v>1.4163368588048653</v>
      </c>
      <c r="AU54">
        <f t="shared" si="15"/>
        <v>1.4406426758328927</v>
      </c>
      <c r="AV54">
        <f t="shared" si="15"/>
        <v>1.4649484928609202</v>
      </c>
      <c r="AW54">
        <f t="shared" si="15"/>
        <v>1.4892543098889477</v>
      </c>
      <c r="AX54">
        <f t="shared" si="15"/>
        <v>1.5135601269169752</v>
      </c>
      <c r="AY54">
        <f t="shared" si="15"/>
        <v>1.5378659439450026</v>
      </c>
      <c r="AZ54">
        <f t="shared" si="15"/>
        <v>1.5621717609730301</v>
      </c>
      <c r="BA54">
        <f t="shared" si="15"/>
        <v>1.5864775780010576</v>
      </c>
      <c r="BB54">
        <f t="shared" si="15"/>
        <v>1.6107833950290851</v>
      </c>
      <c r="BC54">
        <f t="shared" si="14"/>
        <v>1.6350892120571126</v>
      </c>
      <c r="BD54">
        <f t="shared" si="14"/>
        <v>1.65939502908514</v>
      </c>
      <c r="BE54">
        <f t="shared" si="14"/>
        <v>1.6837008461131675</v>
      </c>
      <c r="BF54">
        <f t="shared" si="13"/>
        <v>1.708006663141195</v>
      </c>
      <c r="BG54">
        <f t="shared" si="12"/>
        <v>1.7323124801692225</v>
      </c>
      <c r="BH54">
        <f t="shared" si="12"/>
        <v>1.7566182971972499</v>
      </c>
      <c r="BI54">
        <f t="shared" si="12"/>
        <v>1.7809241142252774</v>
      </c>
      <c r="BJ54">
        <f t="shared" si="12"/>
        <v>1.8052299312533049</v>
      </c>
      <c r="BK54">
        <f t="shared" si="12"/>
        <v>1.8295357482813324</v>
      </c>
      <c r="BL54">
        <f t="shared" si="12"/>
        <v>1.8538415653093603</v>
      </c>
      <c r="BM54">
        <f t="shared" si="12"/>
        <v>1.8781473823373878</v>
      </c>
      <c r="BN54">
        <f t="shared" si="4"/>
        <v>1.9024531993654152</v>
      </c>
    </row>
    <row r="55" spans="1:66" x14ac:dyDescent="0.55000000000000004">
      <c r="A55" s="2" t="s">
        <v>21</v>
      </c>
      <c r="B55" cm="1">
        <f t="array" ref="B55:C55">LINEST('Raw Data'!BC$2:BC$62,'Raw Data'!A$2:A$62)</f>
        <v>2.296768905341089E-2</v>
      </c>
      <c r="C55">
        <v>0.43167424643046037</v>
      </c>
      <c r="F55">
        <f t="shared" si="1"/>
        <v>0.43167424643046037</v>
      </c>
      <c r="G55">
        <f t="shared" si="1"/>
        <v>0.45464193548387127</v>
      </c>
      <c r="H55">
        <f t="shared" si="1"/>
        <v>0.47760962453728217</v>
      </c>
      <c r="I55">
        <f t="shared" si="1"/>
        <v>0.50057731359069302</v>
      </c>
      <c r="J55">
        <f t="shared" si="1"/>
        <v>0.52354500264410397</v>
      </c>
      <c r="K55">
        <f t="shared" si="6"/>
        <v>0.54651269169751482</v>
      </c>
      <c r="L55">
        <f t="shared" si="17"/>
        <v>0.56948038075092566</v>
      </c>
      <c r="M55">
        <f t="shared" si="17"/>
        <v>0.59244806980433662</v>
      </c>
      <c r="N55">
        <f t="shared" si="17"/>
        <v>0.61541575885774746</v>
      </c>
      <c r="O55">
        <f t="shared" si="17"/>
        <v>0.63838344791115842</v>
      </c>
      <c r="P55">
        <f t="shared" si="17"/>
        <v>0.66135113696456926</v>
      </c>
      <c r="Q55">
        <f t="shared" si="17"/>
        <v>0.68431882601798022</v>
      </c>
      <c r="R55">
        <f t="shared" si="17"/>
        <v>0.70728651507139106</v>
      </c>
      <c r="S55">
        <f t="shared" si="17"/>
        <v>0.73025420412480191</v>
      </c>
      <c r="T55">
        <f t="shared" si="17"/>
        <v>0.75322189317821286</v>
      </c>
      <c r="U55">
        <f t="shared" si="17"/>
        <v>0.77618958223162371</v>
      </c>
      <c r="V55">
        <f t="shared" si="17"/>
        <v>0.79915727128503455</v>
      </c>
      <c r="W55">
        <f t="shared" si="17"/>
        <v>0.82212496033844551</v>
      </c>
      <c r="X55">
        <f t="shared" si="17"/>
        <v>0.84509264939185647</v>
      </c>
      <c r="Y55">
        <f t="shared" si="17"/>
        <v>0.8680603384452672</v>
      </c>
      <c r="Z55">
        <f t="shared" si="17"/>
        <v>0.89102802749867815</v>
      </c>
      <c r="AA55">
        <f t="shared" si="17"/>
        <v>0.91399571655208911</v>
      </c>
      <c r="AB55">
        <f t="shared" si="16"/>
        <v>0.93696340560549995</v>
      </c>
      <c r="AC55">
        <f t="shared" si="16"/>
        <v>0.9599310946589108</v>
      </c>
      <c r="AD55">
        <f t="shared" si="16"/>
        <v>0.98289878371232176</v>
      </c>
      <c r="AE55">
        <f t="shared" si="16"/>
        <v>1.0058664727657325</v>
      </c>
      <c r="AF55">
        <f t="shared" si="16"/>
        <v>1.0288341618191437</v>
      </c>
      <c r="AG55">
        <f t="shared" si="16"/>
        <v>1.0518018508725544</v>
      </c>
      <c r="AH55">
        <f t="shared" si="16"/>
        <v>1.0747695399259651</v>
      </c>
      <c r="AI55">
        <f t="shared" si="16"/>
        <v>1.0977372289793763</v>
      </c>
      <c r="AJ55">
        <f t="shared" si="16"/>
        <v>1.120704918032787</v>
      </c>
      <c r="AK55">
        <f t="shared" si="16"/>
        <v>1.143672607086198</v>
      </c>
      <c r="AL55">
        <f t="shared" si="16"/>
        <v>1.166640296139609</v>
      </c>
      <c r="AM55">
        <f t="shared" si="16"/>
        <v>1.1896079851930197</v>
      </c>
      <c r="AN55">
        <f t="shared" si="16"/>
        <v>1.2125756742464306</v>
      </c>
      <c r="AO55">
        <f t="shared" si="16"/>
        <v>1.2355433632998416</v>
      </c>
      <c r="AP55">
        <f t="shared" si="16"/>
        <v>1.2585110523532523</v>
      </c>
      <c r="AQ55">
        <f t="shared" si="15"/>
        <v>1.2814787414066633</v>
      </c>
      <c r="AR55">
        <f t="shared" si="15"/>
        <v>1.3044464304600742</v>
      </c>
      <c r="AS55">
        <f t="shared" si="15"/>
        <v>1.327414119513485</v>
      </c>
      <c r="AT55">
        <f t="shared" si="15"/>
        <v>1.3503818085668959</v>
      </c>
      <c r="AU55">
        <f t="shared" si="15"/>
        <v>1.3733494976203069</v>
      </c>
      <c r="AV55">
        <f t="shared" si="15"/>
        <v>1.3963171866737176</v>
      </c>
      <c r="AW55">
        <f t="shared" si="15"/>
        <v>1.4192848757271286</v>
      </c>
      <c r="AX55">
        <f t="shared" si="15"/>
        <v>1.4422525647805395</v>
      </c>
      <c r="AY55">
        <f t="shared" si="15"/>
        <v>1.4652202538339505</v>
      </c>
      <c r="AZ55">
        <f t="shared" si="15"/>
        <v>1.4881879428873612</v>
      </c>
      <c r="BA55">
        <f t="shared" si="15"/>
        <v>1.5111556319407722</v>
      </c>
      <c r="BB55">
        <f t="shared" si="15"/>
        <v>1.5341233209941831</v>
      </c>
      <c r="BC55">
        <f t="shared" si="14"/>
        <v>1.5570910100475939</v>
      </c>
      <c r="BD55">
        <f t="shared" si="14"/>
        <v>1.5800586991010048</v>
      </c>
      <c r="BE55">
        <f t="shared" si="14"/>
        <v>1.6030263881544158</v>
      </c>
      <c r="BF55">
        <f t="shared" si="13"/>
        <v>1.6259940772078267</v>
      </c>
      <c r="BG55">
        <f t="shared" si="12"/>
        <v>1.6489617662612375</v>
      </c>
      <c r="BH55">
        <f t="shared" si="12"/>
        <v>1.6719294553146484</v>
      </c>
      <c r="BI55">
        <f t="shared" si="12"/>
        <v>1.6948971443680594</v>
      </c>
      <c r="BJ55">
        <f t="shared" si="12"/>
        <v>1.7178648334214701</v>
      </c>
      <c r="BK55">
        <f t="shared" si="12"/>
        <v>1.7408325224748811</v>
      </c>
      <c r="BL55">
        <f t="shared" si="12"/>
        <v>1.763800211528292</v>
      </c>
      <c r="BM55">
        <f t="shared" si="12"/>
        <v>1.7867679005817028</v>
      </c>
      <c r="BN55">
        <f t="shared" si="4"/>
        <v>1.8097355896351137</v>
      </c>
    </row>
    <row r="56" spans="1:66" x14ac:dyDescent="0.55000000000000004">
      <c r="A56" s="2" t="s">
        <v>22</v>
      </c>
      <c r="B56" cm="1">
        <f t="array" ref="B56:C56">LINEST('Raw Data'!BD$2:BD$62,'Raw Data'!A$2:A$62)</f>
        <v>2.6754732945531459E-2</v>
      </c>
      <c r="C56">
        <v>0.49384981491274471</v>
      </c>
      <c r="F56">
        <f t="shared" si="1"/>
        <v>0.49384981491274471</v>
      </c>
      <c r="G56">
        <f t="shared" si="1"/>
        <v>0.52060454785827615</v>
      </c>
      <c r="H56">
        <f t="shared" si="1"/>
        <v>0.54735928080380758</v>
      </c>
      <c r="I56">
        <f t="shared" si="1"/>
        <v>0.57411401374933912</v>
      </c>
      <c r="J56">
        <f t="shared" si="1"/>
        <v>0.60086874669487056</v>
      </c>
      <c r="K56">
        <f t="shared" si="6"/>
        <v>0.62762347964040199</v>
      </c>
      <c r="L56">
        <f t="shared" si="17"/>
        <v>0.65437821258593343</v>
      </c>
      <c r="M56">
        <f t="shared" si="17"/>
        <v>0.68113294553146497</v>
      </c>
      <c r="N56">
        <f t="shared" si="17"/>
        <v>0.70788767847699641</v>
      </c>
      <c r="O56">
        <f t="shared" si="17"/>
        <v>0.73464241142252784</v>
      </c>
      <c r="P56">
        <f t="shared" si="17"/>
        <v>0.76139714436805928</v>
      </c>
      <c r="Q56">
        <f t="shared" si="17"/>
        <v>0.78815187731359071</v>
      </c>
      <c r="R56">
        <f t="shared" si="17"/>
        <v>0.81490661025912225</v>
      </c>
      <c r="S56">
        <f t="shared" si="17"/>
        <v>0.84166134320465369</v>
      </c>
      <c r="T56">
        <f t="shared" si="17"/>
        <v>0.86841607615018512</v>
      </c>
      <c r="U56">
        <f t="shared" si="17"/>
        <v>0.89517080909571667</v>
      </c>
      <c r="V56">
        <f t="shared" si="17"/>
        <v>0.92192554204124799</v>
      </c>
      <c r="W56">
        <f t="shared" si="17"/>
        <v>0.94868027498677954</v>
      </c>
      <c r="X56">
        <f t="shared" si="17"/>
        <v>0.97543500793231097</v>
      </c>
      <c r="Y56">
        <f t="shared" si="17"/>
        <v>1.0021897408778424</v>
      </c>
      <c r="Z56">
        <f t="shared" si="17"/>
        <v>1.028944473823374</v>
      </c>
      <c r="AA56">
        <f t="shared" si="17"/>
        <v>1.0556992067689053</v>
      </c>
      <c r="AB56">
        <f t="shared" si="16"/>
        <v>1.0824539397144368</v>
      </c>
      <c r="AC56">
        <f t="shared" si="16"/>
        <v>1.1092086726599684</v>
      </c>
      <c r="AD56">
        <f t="shared" si="16"/>
        <v>1.1359634056054997</v>
      </c>
      <c r="AE56">
        <f t="shared" si="16"/>
        <v>1.162718138551031</v>
      </c>
      <c r="AF56">
        <f t="shared" si="16"/>
        <v>1.1894728714965628</v>
      </c>
      <c r="AG56">
        <f t="shared" si="16"/>
        <v>1.2162276044420941</v>
      </c>
      <c r="AH56">
        <f t="shared" si="16"/>
        <v>1.2429823373876254</v>
      </c>
      <c r="AI56">
        <f t="shared" si="16"/>
        <v>1.269737070333157</v>
      </c>
      <c r="AJ56">
        <f t="shared" si="16"/>
        <v>1.2964918032786885</v>
      </c>
      <c r="AK56">
        <f t="shared" si="16"/>
        <v>1.3232465362242198</v>
      </c>
      <c r="AL56">
        <f t="shared" si="16"/>
        <v>1.3500012691697514</v>
      </c>
      <c r="AM56">
        <f t="shared" si="16"/>
        <v>1.3767560021152829</v>
      </c>
      <c r="AN56">
        <f t="shared" si="16"/>
        <v>1.4035107350608143</v>
      </c>
      <c r="AO56">
        <f t="shared" si="16"/>
        <v>1.4302654680063458</v>
      </c>
      <c r="AP56">
        <f t="shared" si="16"/>
        <v>1.4570202009518773</v>
      </c>
      <c r="AQ56">
        <f t="shared" si="15"/>
        <v>1.4837749338974087</v>
      </c>
      <c r="AR56">
        <f t="shared" si="15"/>
        <v>1.51052966684294</v>
      </c>
      <c r="AS56">
        <f t="shared" si="15"/>
        <v>1.5372843997884718</v>
      </c>
      <c r="AT56">
        <f t="shared" si="15"/>
        <v>1.5640391327340031</v>
      </c>
      <c r="AU56">
        <f t="shared" si="15"/>
        <v>1.5907938656795344</v>
      </c>
      <c r="AV56">
        <f t="shared" si="15"/>
        <v>1.6175485986250662</v>
      </c>
      <c r="AW56">
        <f t="shared" si="15"/>
        <v>1.6443033315705975</v>
      </c>
      <c r="AX56">
        <f t="shared" si="15"/>
        <v>1.6710580645161288</v>
      </c>
      <c r="AY56">
        <f t="shared" si="15"/>
        <v>1.6978127974616601</v>
      </c>
      <c r="AZ56">
        <f t="shared" si="15"/>
        <v>1.7245675304071919</v>
      </c>
      <c r="BA56">
        <f t="shared" si="15"/>
        <v>1.7513222633527232</v>
      </c>
      <c r="BB56">
        <f t="shared" si="15"/>
        <v>1.7780769962982546</v>
      </c>
      <c r="BC56">
        <f t="shared" si="14"/>
        <v>1.8048317292437863</v>
      </c>
      <c r="BD56">
        <f t="shared" si="14"/>
        <v>1.8315864621893176</v>
      </c>
      <c r="BE56">
        <f t="shared" si="14"/>
        <v>1.858341195134849</v>
      </c>
      <c r="BF56">
        <f t="shared" si="13"/>
        <v>1.8850959280803807</v>
      </c>
      <c r="BG56">
        <f t="shared" si="12"/>
        <v>1.9118506610259121</v>
      </c>
      <c r="BH56">
        <f t="shared" si="12"/>
        <v>1.9386053939714434</v>
      </c>
      <c r="BI56">
        <f t="shared" si="12"/>
        <v>1.9653601269169751</v>
      </c>
      <c r="BJ56">
        <f t="shared" si="12"/>
        <v>1.9921148598625065</v>
      </c>
      <c r="BK56">
        <f t="shared" si="12"/>
        <v>2.0188695928080378</v>
      </c>
      <c r="BL56">
        <f t="shared" si="12"/>
        <v>2.0456243257535691</v>
      </c>
      <c r="BM56">
        <f t="shared" si="12"/>
        <v>2.0723790586991009</v>
      </c>
      <c r="BN56">
        <f t="shared" si="4"/>
        <v>2.0991337916446322</v>
      </c>
    </row>
    <row r="57" spans="1:66" x14ac:dyDescent="0.55000000000000004">
      <c r="A57" s="2" t="s">
        <v>23</v>
      </c>
      <c r="B57" cm="1">
        <f t="array" ref="B57:C57">LINEST('Raw Data'!BE$2:BE$62,'Raw Data'!A$2:A$62)</f>
        <v>2.7307456372289804E-2</v>
      </c>
      <c r="C57">
        <v>0.5554976203067159</v>
      </c>
      <c r="F57">
        <f t="shared" si="1"/>
        <v>0.5554976203067159</v>
      </c>
      <c r="G57">
        <f t="shared" si="1"/>
        <v>0.58280507667900572</v>
      </c>
      <c r="H57">
        <f t="shared" si="1"/>
        <v>0.61011253305129554</v>
      </c>
      <c r="I57">
        <f t="shared" si="1"/>
        <v>0.63741998942358535</v>
      </c>
      <c r="J57">
        <f t="shared" si="1"/>
        <v>0.66472744579587517</v>
      </c>
      <c r="K57">
        <f t="shared" si="6"/>
        <v>0.69203490216816488</v>
      </c>
      <c r="L57">
        <f t="shared" si="17"/>
        <v>0.7193423585404547</v>
      </c>
      <c r="M57">
        <f t="shared" si="17"/>
        <v>0.74664981491274451</v>
      </c>
      <c r="N57">
        <f t="shared" si="17"/>
        <v>0.77395727128503433</v>
      </c>
      <c r="O57">
        <f t="shared" si="17"/>
        <v>0.80126472765732415</v>
      </c>
      <c r="P57">
        <f t="shared" si="17"/>
        <v>0.82857218402961397</v>
      </c>
      <c r="Q57">
        <f t="shared" si="17"/>
        <v>0.85587964040190379</v>
      </c>
      <c r="R57">
        <f t="shared" si="17"/>
        <v>0.88318709677419349</v>
      </c>
      <c r="S57">
        <f t="shared" si="17"/>
        <v>0.91049455314648342</v>
      </c>
      <c r="T57">
        <f t="shared" si="17"/>
        <v>0.93780200951877313</v>
      </c>
      <c r="U57">
        <f t="shared" si="17"/>
        <v>0.96510946589106295</v>
      </c>
      <c r="V57">
        <f t="shared" si="17"/>
        <v>0.99241692226335276</v>
      </c>
      <c r="W57">
        <f t="shared" si="17"/>
        <v>1.0197243786356425</v>
      </c>
      <c r="X57">
        <f t="shared" si="17"/>
        <v>1.0470318350079324</v>
      </c>
      <c r="Y57">
        <f t="shared" si="17"/>
        <v>1.0743392913802223</v>
      </c>
      <c r="Z57">
        <f t="shared" si="17"/>
        <v>1.101646747752512</v>
      </c>
      <c r="AA57">
        <f t="shared" si="17"/>
        <v>1.1289542041248017</v>
      </c>
      <c r="AB57">
        <f t="shared" si="16"/>
        <v>1.1562616604970914</v>
      </c>
      <c r="AC57">
        <f t="shared" si="16"/>
        <v>1.1835691168693814</v>
      </c>
      <c r="AD57">
        <f t="shared" si="16"/>
        <v>1.2108765732416713</v>
      </c>
      <c r="AE57">
        <f t="shared" si="16"/>
        <v>1.238184029613961</v>
      </c>
      <c r="AF57">
        <f t="shared" si="16"/>
        <v>1.2654914859862507</v>
      </c>
      <c r="AG57">
        <f t="shared" si="16"/>
        <v>1.2927989423585406</v>
      </c>
      <c r="AH57">
        <f t="shared" si="16"/>
        <v>1.3201063987308304</v>
      </c>
      <c r="AI57">
        <f t="shared" si="16"/>
        <v>1.3474138551031203</v>
      </c>
      <c r="AJ57">
        <f t="shared" si="16"/>
        <v>1.37472131147541</v>
      </c>
      <c r="AK57">
        <f t="shared" si="16"/>
        <v>1.4020287678476997</v>
      </c>
      <c r="AL57">
        <f t="shared" si="16"/>
        <v>1.4293362242199896</v>
      </c>
      <c r="AM57">
        <f t="shared" si="16"/>
        <v>1.4566436805922796</v>
      </c>
      <c r="AN57">
        <f t="shared" si="16"/>
        <v>1.4839511369645693</v>
      </c>
      <c r="AO57">
        <f t="shared" si="16"/>
        <v>1.511258593336859</v>
      </c>
      <c r="AP57">
        <f t="shared" si="16"/>
        <v>1.5385660497091489</v>
      </c>
      <c r="AQ57">
        <f t="shared" si="15"/>
        <v>1.5658735060814386</v>
      </c>
      <c r="AR57">
        <f t="shared" si="15"/>
        <v>1.5931809624537285</v>
      </c>
      <c r="AS57">
        <f t="shared" si="15"/>
        <v>1.6204884188260182</v>
      </c>
      <c r="AT57">
        <f t="shared" si="15"/>
        <v>1.6477958751983082</v>
      </c>
      <c r="AU57">
        <f t="shared" si="15"/>
        <v>1.6751033315705979</v>
      </c>
      <c r="AV57">
        <f t="shared" si="15"/>
        <v>1.7024107879428876</v>
      </c>
      <c r="AW57">
        <f t="shared" si="15"/>
        <v>1.7297182443151775</v>
      </c>
      <c r="AX57">
        <f t="shared" si="15"/>
        <v>1.7570257006874672</v>
      </c>
      <c r="AY57">
        <f t="shared" si="15"/>
        <v>1.7843331570597571</v>
      </c>
      <c r="AZ57">
        <f t="shared" si="15"/>
        <v>1.8116406134320469</v>
      </c>
      <c r="BA57">
        <f t="shared" si="15"/>
        <v>1.8389480698043368</v>
      </c>
      <c r="BB57">
        <f t="shared" si="15"/>
        <v>1.8662555261766265</v>
      </c>
      <c r="BC57">
        <f t="shared" si="14"/>
        <v>1.8935629825489162</v>
      </c>
      <c r="BD57">
        <f t="shared" si="14"/>
        <v>1.9208704389212061</v>
      </c>
      <c r="BE57">
        <f t="shared" si="14"/>
        <v>1.9481778952934958</v>
      </c>
      <c r="BF57">
        <f t="shared" si="13"/>
        <v>1.9754853516657858</v>
      </c>
      <c r="BG57">
        <f t="shared" si="12"/>
        <v>2.0027928080380755</v>
      </c>
      <c r="BH57">
        <f t="shared" si="12"/>
        <v>2.0301002644103656</v>
      </c>
      <c r="BI57">
        <f t="shared" si="12"/>
        <v>2.0574077207826553</v>
      </c>
      <c r="BJ57">
        <f t="shared" si="12"/>
        <v>2.084715177154945</v>
      </c>
      <c r="BK57">
        <f t="shared" si="12"/>
        <v>2.1120226335272347</v>
      </c>
      <c r="BL57">
        <f t="shared" si="12"/>
        <v>2.1393300898995244</v>
      </c>
      <c r="BM57">
        <f t="shared" si="12"/>
        <v>2.1666375462718142</v>
      </c>
      <c r="BN57">
        <f t="shared" si="4"/>
        <v>2.1939450026441039</v>
      </c>
    </row>
    <row r="58" spans="1:66" x14ac:dyDescent="0.55000000000000004">
      <c r="A58" s="2" t="s">
        <v>48</v>
      </c>
      <c r="B58" cm="1">
        <f t="array" ref="B58:C58">LINEST('Raw Data'!BF$2:BF$62,'Raw Data'!A$2:A$62)</f>
        <v>2.2455896351136963E-2</v>
      </c>
      <c r="C58">
        <v>0.50501163405605509</v>
      </c>
      <c r="F58">
        <f t="shared" si="1"/>
        <v>0.50501163405605509</v>
      </c>
      <c r="G58">
        <f t="shared" si="1"/>
        <v>0.52746753040719208</v>
      </c>
      <c r="H58">
        <f t="shared" si="1"/>
        <v>0.54992342675832906</v>
      </c>
      <c r="I58">
        <f t="shared" si="1"/>
        <v>0.57237932310946604</v>
      </c>
      <c r="J58">
        <f t="shared" si="1"/>
        <v>0.59483521946060292</v>
      </c>
      <c r="K58">
        <f t="shared" si="6"/>
        <v>0.6172911158117399</v>
      </c>
      <c r="L58">
        <f t="shared" si="17"/>
        <v>0.63974701216287688</v>
      </c>
      <c r="M58">
        <f t="shared" si="17"/>
        <v>0.66220290851401387</v>
      </c>
      <c r="N58">
        <f t="shared" si="17"/>
        <v>0.68465880486515074</v>
      </c>
      <c r="O58">
        <f t="shared" si="17"/>
        <v>0.70711470121628772</v>
      </c>
      <c r="P58">
        <f t="shared" si="17"/>
        <v>0.72957059756742471</v>
      </c>
      <c r="Q58">
        <f t="shared" si="17"/>
        <v>0.75202649391856169</v>
      </c>
      <c r="R58">
        <f t="shared" si="17"/>
        <v>0.77448239026969867</v>
      </c>
      <c r="S58">
        <f t="shared" si="17"/>
        <v>0.79693828662083566</v>
      </c>
      <c r="T58">
        <f t="shared" si="17"/>
        <v>0.81939418297197264</v>
      </c>
      <c r="U58">
        <f t="shared" si="17"/>
        <v>0.84185007932310951</v>
      </c>
      <c r="V58">
        <f t="shared" si="17"/>
        <v>0.8643059756742465</v>
      </c>
      <c r="W58">
        <f t="shared" si="17"/>
        <v>0.88676187202538348</v>
      </c>
      <c r="X58">
        <f t="shared" si="17"/>
        <v>0.90921776837652035</v>
      </c>
      <c r="Y58">
        <f t="shared" si="17"/>
        <v>0.93167366472765734</v>
      </c>
      <c r="Z58">
        <f t="shared" si="17"/>
        <v>0.95412956107879432</v>
      </c>
      <c r="AA58">
        <f t="shared" si="17"/>
        <v>0.9765854574299313</v>
      </c>
      <c r="AB58">
        <f t="shared" si="16"/>
        <v>0.99904135378106829</v>
      </c>
      <c r="AC58">
        <f t="shared" si="16"/>
        <v>1.0214972501322053</v>
      </c>
      <c r="AD58">
        <f t="shared" si="16"/>
        <v>1.0439531464833423</v>
      </c>
      <c r="AE58">
        <f t="shared" si="16"/>
        <v>1.0664090428344792</v>
      </c>
      <c r="AF58">
        <f t="shared" si="16"/>
        <v>1.088864939185616</v>
      </c>
      <c r="AG58">
        <f t="shared" si="16"/>
        <v>1.1113208355367532</v>
      </c>
      <c r="AH58">
        <f t="shared" si="16"/>
        <v>1.13377673188789</v>
      </c>
      <c r="AI58">
        <f t="shared" si="16"/>
        <v>1.1562326282390272</v>
      </c>
      <c r="AJ58">
        <f t="shared" si="16"/>
        <v>1.1786885245901639</v>
      </c>
      <c r="AK58">
        <f t="shared" si="16"/>
        <v>1.2011444209413009</v>
      </c>
      <c r="AL58">
        <f t="shared" si="16"/>
        <v>1.2236003172924379</v>
      </c>
      <c r="AM58">
        <f t="shared" si="16"/>
        <v>1.2460562136435749</v>
      </c>
      <c r="AN58">
        <f t="shared" si="16"/>
        <v>1.2685121099947119</v>
      </c>
      <c r="AO58">
        <f t="shared" si="16"/>
        <v>1.2909680063458486</v>
      </c>
      <c r="AP58">
        <f t="shared" si="16"/>
        <v>1.3134239026969858</v>
      </c>
      <c r="AQ58">
        <f t="shared" si="15"/>
        <v>1.3358797990481226</v>
      </c>
      <c r="AR58">
        <f t="shared" si="15"/>
        <v>1.3583356953992598</v>
      </c>
      <c r="AS58">
        <f t="shared" si="15"/>
        <v>1.3807915917503966</v>
      </c>
      <c r="AT58">
        <f t="shared" si="15"/>
        <v>1.4032474881015335</v>
      </c>
      <c r="AU58">
        <f t="shared" si="15"/>
        <v>1.4257033844526705</v>
      </c>
      <c r="AV58">
        <f t="shared" si="15"/>
        <v>1.4481592808038075</v>
      </c>
      <c r="AW58">
        <f t="shared" si="15"/>
        <v>1.4706151771549445</v>
      </c>
      <c r="AX58">
        <f t="shared" si="15"/>
        <v>1.4930710735060815</v>
      </c>
      <c r="AY58">
        <f t="shared" si="15"/>
        <v>1.5155269698572185</v>
      </c>
      <c r="AZ58">
        <f t="shared" si="15"/>
        <v>1.5379828662083554</v>
      </c>
      <c r="BA58">
        <f t="shared" si="15"/>
        <v>1.5604387625594924</v>
      </c>
      <c r="BB58">
        <f t="shared" si="15"/>
        <v>1.5828946589106294</v>
      </c>
      <c r="BC58">
        <f t="shared" si="14"/>
        <v>1.6053505552617662</v>
      </c>
      <c r="BD58">
        <f t="shared" si="14"/>
        <v>1.6278064516129032</v>
      </c>
      <c r="BE58">
        <f t="shared" si="14"/>
        <v>1.6502623479640401</v>
      </c>
      <c r="BF58">
        <f t="shared" si="13"/>
        <v>1.6727182443151771</v>
      </c>
      <c r="BG58">
        <f t="shared" si="12"/>
        <v>1.6951741406663141</v>
      </c>
      <c r="BH58">
        <f t="shared" si="12"/>
        <v>1.7176300370174511</v>
      </c>
      <c r="BI58">
        <f t="shared" si="12"/>
        <v>1.7400859333685881</v>
      </c>
      <c r="BJ58">
        <f t="shared" si="12"/>
        <v>1.7625418297197251</v>
      </c>
      <c r="BK58">
        <f t="shared" si="12"/>
        <v>1.784997726070862</v>
      </c>
      <c r="BL58">
        <f t="shared" si="12"/>
        <v>1.807453622421999</v>
      </c>
      <c r="BM58">
        <f t="shared" si="12"/>
        <v>1.8299095187731358</v>
      </c>
      <c r="BN58">
        <f t="shared" si="4"/>
        <v>1.8523654151242728</v>
      </c>
    </row>
    <row r="59" spans="1:66" x14ac:dyDescent="0.55000000000000004">
      <c r="A59" s="2" t="s">
        <v>49</v>
      </c>
      <c r="B59" cm="1">
        <f t="array" ref="B59:C59">LINEST('Raw Data'!BG$2:BG$62,'Raw Data'!A$2:A$62)</f>
        <v>3.1797990481226873E-3</v>
      </c>
      <c r="C59">
        <v>0.34545848757271275</v>
      </c>
      <c r="F59">
        <f t="shared" si="1"/>
        <v>0.34545848757271275</v>
      </c>
      <c r="G59">
        <f t="shared" si="1"/>
        <v>0.34863828662083546</v>
      </c>
      <c r="H59">
        <f t="shared" si="1"/>
        <v>0.35181808566895811</v>
      </c>
      <c r="I59">
        <f t="shared" si="1"/>
        <v>0.35499788471708082</v>
      </c>
      <c r="J59">
        <f t="shared" si="1"/>
        <v>0.35817768376520348</v>
      </c>
      <c r="K59">
        <f t="shared" si="6"/>
        <v>0.36135748281332619</v>
      </c>
      <c r="L59">
        <f t="shared" si="17"/>
        <v>0.36453728186144885</v>
      </c>
      <c r="M59">
        <f t="shared" si="17"/>
        <v>0.36771708090957156</v>
      </c>
      <c r="N59">
        <f t="shared" si="17"/>
        <v>0.37089687995769427</v>
      </c>
      <c r="O59">
        <f t="shared" si="17"/>
        <v>0.37407667900581693</v>
      </c>
      <c r="P59">
        <f t="shared" si="17"/>
        <v>0.37725647805393964</v>
      </c>
      <c r="Q59">
        <f t="shared" si="17"/>
        <v>0.38043627710206229</v>
      </c>
      <c r="R59">
        <f t="shared" si="17"/>
        <v>0.383616076150185</v>
      </c>
      <c r="S59">
        <f t="shared" si="17"/>
        <v>0.38679587519830766</v>
      </c>
      <c r="T59">
        <f t="shared" si="17"/>
        <v>0.38997567424643037</v>
      </c>
      <c r="U59">
        <f t="shared" si="17"/>
        <v>0.39315547329455303</v>
      </c>
      <c r="V59">
        <f t="shared" si="17"/>
        <v>0.39633527234267574</v>
      </c>
      <c r="W59">
        <f t="shared" si="17"/>
        <v>0.39951507139079845</v>
      </c>
      <c r="X59">
        <f t="shared" si="17"/>
        <v>0.4026948704389211</v>
      </c>
      <c r="Y59">
        <f t="shared" si="17"/>
        <v>0.40587466948704382</v>
      </c>
      <c r="Z59">
        <f t="shared" si="17"/>
        <v>0.40905446853516647</v>
      </c>
      <c r="AA59">
        <f t="shared" si="17"/>
        <v>0.41223426758328918</v>
      </c>
      <c r="AB59">
        <f t="shared" si="16"/>
        <v>0.41541406663141189</v>
      </c>
      <c r="AC59">
        <f t="shared" si="16"/>
        <v>0.41859386567953455</v>
      </c>
      <c r="AD59">
        <f t="shared" si="16"/>
        <v>0.42177366472765726</v>
      </c>
      <c r="AE59">
        <f t="shared" si="16"/>
        <v>0.42495346377577992</v>
      </c>
      <c r="AF59">
        <f t="shared" si="16"/>
        <v>0.42813326282390263</v>
      </c>
      <c r="AG59">
        <f t="shared" si="16"/>
        <v>0.43131306187202534</v>
      </c>
      <c r="AH59">
        <f t="shared" si="16"/>
        <v>0.43449286092014799</v>
      </c>
      <c r="AI59">
        <f t="shared" si="16"/>
        <v>0.43767265996827065</v>
      </c>
      <c r="AJ59">
        <f t="shared" si="16"/>
        <v>0.44085245901639336</v>
      </c>
      <c r="AK59">
        <f t="shared" si="16"/>
        <v>0.44403225806451607</v>
      </c>
      <c r="AL59">
        <f t="shared" si="16"/>
        <v>0.44721205711263873</v>
      </c>
      <c r="AM59">
        <f t="shared" si="16"/>
        <v>0.45039185616076144</v>
      </c>
      <c r="AN59">
        <f t="shared" si="16"/>
        <v>0.45357165520888409</v>
      </c>
      <c r="AO59">
        <f t="shared" si="16"/>
        <v>0.45675145425700681</v>
      </c>
      <c r="AP59">
        <f t="shared" si="16"/>
        <v>0.45993125330512952</v>
      </c>
      <c r="AQ59">
        <f t="shared" si="15"/>
        <v>0.46311105235325217</v>
      </c>
      <c r="AR59">
        <f t="shared" si="15"/>
        <v>0.46629085140137488</v>
      </c>
      <c r="AS59">
        <f t="shared" si="15"/>
        <v>0.46947065044949754</v>
      </c>
      <c r="AT59">
        <f t="shared" si="15"/>
        <v>0.47265044949762025</v>
      </c>
      <c r="AU59">
        <f t="shared" si="15"/>
        <v>0.47583024854574296</v>
      </c>
      <c r="AV59">
        <f t="shared" si="15"/>
        <v>0.47901004759386562</v>
      </c>
      <c r="AW59">
        <f t="shared" si="15"/>
        <v>0.48218984664198827</v>
      </c>
      <c r="AX59">
        <f t="shared" si="15"/>
        <v>0.48536964569011098</v>
      </c>
      <c r="AY59">
        <f t="shared" si="15"/>
        <v>0.4885494447382337</v>
      </c>
      <c r="AZ59">
        <f t="shared" si="15"/>
        <v>0.49172924378635635</v>
      </c>
      <c r="BA59">
        <f t="shared" si="15"/>
        <v>0.49490904283447906</v>
      </c>
      <c r="BB59">
        <f t="shared" si="15"/>
        <v>0.49808884188260172</v>
      </c>
      <c r="BC59">
        <f t="shared" si="14"/>
        <v>0.50126864093072443</v>
      </c>
      <c r="BD59">
        <f t="shared" si="14"/>
        <v>0.50444843997884714</v>
      </c>
      <c r="BE59">
        <f t="shared" si="14"/>
        <v>0.50762823902696974</v>
      </c>
      <c r="BF59">
        <f t="shared" si="13"/>
        <v>0.51080803807509245</v>
      </c>
      <c r="BG59">
        <f t="shared" si="12"/>
        <v>0.51398783712321516</v>
      </c>
      <c r="BH59">
        <f t="shared" si="12"/>
        <v>0.51716763617133787</v>
      </c>
      <c r="BI59">
        <f t="shared" si="12"/>
        <v>0.52034743521946059</v>
      </c>
      <c r="BJ59">
        <f t="shared" si="12"/>
        <v>0.52352723426758319</v>
      </c>
      <c r="BK59">
        <f t="shared" si="12"/>
        <v>0.5267070333157059</v>
      </c>
      <c r="BL59">
        <f t="shared" si="12"/>
        <v>0.52988683236382861</v>
      </c>
      <c r="BM59">
        <f t="shared" si="12"/>
        <v>0.53306663141195132</v>
      </c>
      <c r="BN59">
        <f t="shared" si="4"/>
        <v>0.53624643046007403</v>
      </c>
    </row>
    <row r="60" spans="1:66" x14ac:dyDescent="0.55000000000000004">
      <c r="A60" s="2" t="s">
        <v>50</v>
      </c>
      <c r="B60" cm="1">
        <f t="array" ref="B60:C60">LINEST('Raw Data'!BH$2:BH$62,'Raw Data'!A$2:A$62)</f>
        <v>3.1059280803807505E-2</v>
      </c>
      <c r="C60">
        <v>1.0237297726070862</v>
      </c>
      <c r="F60">
        <f t="shared" si="1"/>
        <v>1.0237297726070862</v>
      </c>
      <c r="G60">
        <f t="shared" si="1"/>
        <v>1.0547890534108937</v>
      </c>
      <c r="H60">
        <f t="shared" si="1"/>
        <v>1.0858483342147012</v>
      </c>
      <c r="I60">
        <f t="shared" si="1"/>
        <v>1.1169076150185087</v>
      </c>
      <c r="J60">
        <f t="shared" si="1"/>
        <v>1.1479668958223161</v>
      </c>
      <c r="K60">
        <f t="shared" si="6"/>
        <v>1.1790261766261236</v>
      </c>
      <c r="L60">
        <f t="shared" si="17"/>
        <v>1.2100854574299311</v>
      </c>
      <c r="M60">
        <f t="shared" si="17"/>
        <v>1.2411447382337388</v>
      </c>
      <c r="N60">
        <f t="shared" si="17"/>
        <v>1.2722040190375463</v>
      </c>
      <c r="O60">
        <f t="shared" si="17"/>
        <v>1.3032632998413538</v>
      </c>
      <c r="P60">
        <f t="shared" si="17"/>
        <v>1.3343225806451613</v>
      </c>
      <c r="Q60">
        <f t="shared" si="17"/>
        <v>1.3653818614489688</v>
      </c>
      <c r="R60">
        <f t="shared" si="17"/>
        <v>1.3964411422527763</v>
      </c>
      <c r="S60">
        <f t="shared" si="17"/>
        <v>1.4275004230565838</v>
      </c>
      <c r="T60">
        <f t="shared" si="17"/>
        <v>1.4585597038603912</v>
      </c>
      <c r="U60">
        <f t="shared" si="17"/>
        <v>1.4896189846641987</v>
      </c>
      <c r="V60">
        <f t="shared" si="17"/>
        <v>1.5206782654680062</v>
      </c>
      <c r="W60">
        <f t="shared" si="17"/>
        <v>1.5517375462718137</v>
      </c>
      <c r="X60">
        <f t="shared" si="17"/>
        <v>1.5827968270756214</v>
      </c>
      <c r="Y60">
        <f t="shared" si="17"/>
        <v>1.6138561078794287</v>
      </c>
      <c r="Z60">
        <f t="shared" si="17"/>
        <v>1.6449153886832364</v>
      </c>
      <c r="AA60">
        <f t="shared" si="17"/>
        <v>1.6759746694870437</v>
      </c>
      <c r="AB60">
        <f t="shared" si="16"/>
        <v>1.7070339502908514</v>
      </c>
      <c r="AC60">
        <f t="shared" si="16"/>
        <v>1.7380932310946589</v>
      </c>
      <c r="AD60">
        <f t="shared" si="16"/>
        <v>1.7691525118984663</v>
      </c>
      <c r="AE60">
        <f t="shared" si="16"/>
        <v>1.8002117927022738</v>
      </c>
      <c r="AF60">
        <f t="shared" si="16"/>
        <v>1.8312710735060813</v>
      </c>
      <c r="AG60">
        <f t="shared" si="16"/>
        <v>1.8623303543098888</v>
      </c>
      <c r="AH60">
        <f t="shared" si="16"/>
        <v>1.8933896351136963</v>
      </c>
      <c r="AI60">
        <f t="shared" si="16"/>
        <v>1.924448915917504</v>
      </c>
      <c r="AJ60">
        <f t="shared" si="16"/>
        <v>1.9555081967213113</v>
      </c>
      <c r="AK60">
        <f t="shared" si="16"/>
        <v>1.986567477525119</v>
      </c>
      <c r="AL60">
        <f t="shared" si="16"/>
        <v>2.0176267583289262</v>
      </c>
      <c r="AM60">
        <f t="shared" si="16"/>
        <v>2.0486860391327339</v>
      </c>
      <c r="AN60">
        <f t="shared" si="16"/>
        <v>2.0797453199365412</v>
      </c>
      <c r="AO60">
        <f t="shared" si="16"/>
        <v>2.1108046007403489</v>
      </c>
      <c r="AP60">
        <f t="shared" si="16"/>
        <v>2.1418638815441566</v>
      </c>
      <c r="AQ60">
        <f t="shared" si="15"/>
        <v>2.1729231623479639</v>
      </c>
      <c r="AR60">
        <f t="shared" si="15"/>
        <v>2.2039824431517712</v>
      </c>
      <c r="AS60">
        <f t="shared" si="15"/>
        <v>2.2350417239555789</v>
      </c>
      <c r="AT60">
        <f t="shared" si="15"/>
        <v>2.2661010047593866</v>
      </c>
      <c r="AU60">
        <f t="shared" si="15"/>
        <v>2.2971602855631938</v>
      </c>
      <c r="AV60">
        <f t="shared" si="15"/>
        <v>2.3282195663670011</v>
      </c>
      <c r="AW60">
        <f t="shared" si="15"/>
        <v>2.3592788471708088</v>
      </c>
      <c r="AX60">
        <f t="shared" si="15"/>
        <v>2.3903381279746165</v>
      </c>
      <c r="AY60">
        <f t="shared" si="15"/>
        <v>2.4213974087784242</v>
      </c>
      <c r="AZ60">
        <f t="shared" si="15"/>
        <v>2.4524566895822315</v>
      </c>
      <c r="BA60">
        <f t="shared" si="15"/>
        <v>2.4835159703860388</v>
      </c>
      <c r="BB60">
        <f t="shared" si="15"/>
        <v>2.5145752511898465</v>
      </c>
      <c r="BC60">
        <f t="shared" si="14"/>
        <v>2.5456345319936542</v>
      </c>
      <c r="BD60">
        <f t="shared" si="14"/>
        <v>2.5766938127974615</v>
      </c>
      <c r="BE60">
        <f t="shared" si="14"/>
        <v>2.6077530936012687</v>
      </c>
      <c r="BF60">
        <f t="shared" si="13"/>
        <v>2.6388123744050764</v>
      </c>
      <c r="BG60">
        <f t="shared" si="12"/>
        <v>2.6698716552088841</v>
      </c>
      <c r="BH60">
        <f t="shared" si="12"/>
        <v>2.7009309360126914</v>
      </c>
      <c r="BI60">
        <f t="shared" si="12"/>
        <v>2.7319902168164987</v>
      </c>
      <c r="BJ60">
        <f t="shared" si="12"/>
        <v>2.7630494976203064</v>
      </c>
      <c r="BK60">
        <f t="shared" si="12"/>
        <v>2.7941087784241141</v>
      </c>
      <c r="BL60">
        <f t="shared" si="12"/>
        <v>2.8251680592279218</v>
      </c>
      <c r="BM60">
        <f t="shared" si="12"/>
        <v>2.8562273400317291</v>
      </c>
      <c r="BN60">
        <f t="shared" si="4"/>
        <v>2.8872866208355363</v>
      </c>
    </row>
    <row r="61" spans="1:66" x14ac:dyDescent="0.55000000000000004">
      <c r="A61" s="2" t="s">
        <v>51</v>
      </c>
      <c r="B61" cm="1">
        <f t="array" ref="B61:C61">LINEST('Raw Data'!BI$2:BI$62,'Raw Data'!A$2:A$62)</f>
        <v>2.5515600211528269E-3</v>
      </c>
      <c r="C61">
        <v>0.32617451084082499</v>
      </c>
      <c r="F61">
        <f t="shared" si="1"/>
        <v>0.32617451084082499</v>
      </c>
      <c r="G61">
        <f t="shared" si="1"/>
        <v>0.3287260708619778</v>
      </c>
      <c r="H61">
        <f t="shared" si="1"/>
        <v>0.33127763088313067</v>
      </c>
      <c r="I61">
        <f t="shared" si="1"/>
        <v>0.33382919090428348</v>
      </c>
      <c r="J61">
        <f t="shared" si="1"/>
        <v>0.33638075092543629</v>
      </c>
      <c r="K61">
        <f t="shared" si="6"/>
        <v>0.33893231094658915</v>
      </c>
      <c r="L61">
        <f t="shared" si="17"/>
        <v>0.34148387096774196</v>
      </c>
      <c r="M61">
        <f t="shared" si="17"/>
        <v>0.34403543098889477</v>
      </c>
      <c r="N61">
        <f t="shared" si="17"/>
        <v>0.34658699101004758</v>
      </c>
      <c r="O61">
        <f t="shared" si="17"/>
        <v>0.34913855103120045</v>
      </c>
      <c r="P61">
        <f t="shared" si="17"/>
        <v>0.35169011105235326</v>
      </c>
      <c r="Q61">
        <f t="shared" si="17"/>
        <v>0.35424167107350607</v>
      </c>
      <c r="R61">
        <f t="shared" si="17"/>
        <v>0.35679323109465894</v>
      </c>
      <c r="S61">
        <f t="shared" si="17"/>
        <v>0.35934479111581175</v>
      </c>
      <c r="T61">
        <f t="shared" si="17"/>
        <v>0.36189635113696456</v>
      </c>
      <c r="U61">
        <f t="shared" si="17"/>
        <v>0.36444791115811742</v>
      </c>
      <c r="V61">
        <f t="shared" si="17"/>
        <v>0.36699947117927023</v>
      </c>
      <c r="W61">
        <f t="shared" si="17"/>
        <v>0.36955103120042304</v>
      </c>
      <c r="X61">
        <f t="shared" si="17"/>
        <v>0.37210259122157585</v>
      </c>
      <c r="Y61">
        <f t="shared" si="17"/>
        <v>0.37465415124272872</v>
      </c>
      <c r="Z61">
        <f t="shared" si="17"/>
        <v>0.37720571126388153</v>
      </c>
      <c r="AA61">
        <f t="shared" si="17"/>
        <v>0.37975727128503434</v>
      </c>
      <c r="AB61">
        <f t="shared" si="16"/>
        <v>0.3823088313061872</v>
      </c>
      <c r="AC61">
        <f t="shared" si="16"/>
        <v>0.38486039132734001</v>
      </c>
      <c r="AD61">
        <f t="shared" si="16"/>
        <v>0.38741195134849282</v>
      </c>
      <c r="AE61">
        <f t="shared" si="16"/>
        <v>0.38996351136964569</v>
      </c>
      <c r="AF61">
        <f t="shared" si="16"/>
        <v>0.3925150713907985</v>
      </c>
      <c r="AG61">
        <f t="shared" si="16"/>
        <v>0.39506663141195131</v>
      </c>
      <c r="AH61">
        <f t="shared" si="16"/>
        <v>0.39761819143310417</v>
      </c>
      <c r="AI61">
        <f t="shared" si="16"/>
        <v>0.40016975145425698</v>
      </c>
      <c r="AJ61">
        <f t="shared" si="16"/>
        <v>0.40272131147540979</v>
      </c>
      <c r="AK61">
        <f t="shared" si="16"/>
        <v>0.40527287149656266</v>
      </c>
      <c r="AL61">
        <f t="shared" si="16"/>
        <v>0.40782443151771547</v>
      </c>
      <c r="AM61">
        <f t="shared" si="16"/>
        <v>0.41037599153886828</v>
      </c>
      <c r="AN61">
        <f t="shared" si="16"/>
        <v>0.41292755156002109</v>
      </c>
      <c r="AO61">
        <f t="shared" si="16"/>
        <v>0.41547911158117395</v>
      </c>
      <c r="AP61">
        <f t="shared" si="16"/>
        <v>0.41803067160232676</v>
      </c>
      <c r="AQ61">
        <f t="shared" si="15"/>
        <v>0.42058223162347957</v>
      </c>
      <c r="AR61">
        <f t="shared" si="15"/>
        <v>0.42313379164463238</v>
      </c>
      <c r="AS61">
        <f t="shared" si="15"/>
        <v>0.42568535166578525</v>
      </c>
      <c r="AT61">
        <f t="shared" si="15"/>
        <v>0.42823691168693806</v>
      </c>
      <c r="AU61">
        <f t="shared" si="15"/>
        <v>0.43078847170809087</v>
      </c>
      <c r="AV61">
        <f t="shared" si="15"/>
        <v>0.43334003172924374</v>
      </c>
      <c r="AW61">
        <f t="shared" si="15"/>
        <v>0.43589159175039655</v>
      </c>
      <c r="AX61">
        <f t="shared" si="15"/>
        <v>0.43844315177154936</v>
      </c>
      <c r="AY61">
        <f t="shared" si="15"/>
        <v>0.44099471179270222</v>
      </c>
      <c r="AZ61">
        <f t="shared" si="15"/>
        <v>0.44354627181385503</v>
      </c>
      <c r="BA61">
        <f t="shared" si="15"/>
        <v>0.44609783183500784</v>
      </c>
      <c r="BB61">
        <f t="shared" si="15"/>
        <v>0.44864939185616071</v>
      </c>
      <c r="BC61">
        <f t="shared" si="14"/>
        <v>0.45120095187731352</v>
      </c>
      <c r="BD61">
        <f t="shared" si="14"/>
        <v>0.45375251189846633</v>
      </c>
      <c r="BE61">
        <f t="shared" si="14"/>
        <v>0.45630407191961919</v>
      </c>
      <c r="BF61">
        <f t="shared" si="13"/>
        <v>0.458855631940772</v>
      </c>
      <c r="BG61">
        <f t="shared" si="12"/>
        <v>0.46140719196192481</v>
      </c>
      <c r="BH61">
        <f t="shared" si="12"/>
        <v>0.46395875198307768</v>
      </c>
      <c r="BI61">
        <f t="shared" si="12"/>
        <v>0.46651031200423049</v>
      </c>
      <c r="BJ61">
        <f t="shared" si="12"/>
        <v>0.4690618720253833</v>
      </c>
      <c r="BK61">
        <f t="shared" si="12"/>
        <v>0.47161343204653616</v>
      </c>
      <c r="BL61">
        <f t="shared" si="12"/>
        <v>0.47416499206768892</v>
      </c>
      <c r="BM61">
        <f t="shared" si="12"/>
        <v>0.47671655208884178</v>
      </c>
      <c r="BN61">
        <f t="shared" si="4"/>
        <v>0.47926811210999465</v>
      </c>
    </row>
    <row r="62" spans="1:66" x14ac:dyDescent="0.55000000000000004">
      <c r="A62" s="2" t="s">
        <v>52</v>
      </c>
      <c r="B62" cm="1">
        <f t="array" ref="B62:C62">LINEST('Raw Data'!BJ$2:BJ$62,'Raw Data'!A$2:A$62)</f>
        <v>3.3502908514013744E-3</v>
      </c>
      <c r="C62">
        <v>0.35213061872025386</v>
      </c>
      <c r="F62">
        <f t="shared" si="1"/>
        <v>0.35213061872025386</v>
      </c>
      <c r="G62">
        <f t="shared" si="1"/>
        <v>0.35548090957165523</v>
      </c>
      <c r="H62">
        <f t="shared" si="1"/>
        <v>0.35883120042305661</v>
      </c>
      <c r="I62">
        <f t="shared" si="1"/>
        <v>0.36218149127445798</v>
      </c>
      <c r="J62">
        <f t="shared" ref="J62:Y97" si="18">$B62*J$1+$C62</f>
        <v>0.36553178212585935</v>
      </c>
      <c r="K62">
        <f t="shared" si="6"/>
        <v>0.36888207297726072</v>
      </c>
      <c r="L62">
        <f t="shared" si="17"/>
        <v>0.37223236382866209</v>
      </c>
      <c r="M62">
        <f t="shared" si="17"/>
        <v>0.37558265468006347</v>
      </c>
      <c r="N62">
        <f t="shared" si="17"/>
        <v>0.37893294553146484</v>
      </c>
      <c r="O62">
        <f t="shared" si="17"/>
        <v>0.38228323638286621</v>
      </c>
      <c r="P62">
        <f t="shared" si="17"/>
        <v>0.38563352723426758</v>
      </c>
      <c r="Q62">
        <f t="shared" si="17"/>
        <v>0.38898381808566895</v>
      </c>
      <c r="R62">
        <f t="shared" si="17"/>
        <v>0.39233410893707032</v>
      </c>
      <c r="S62">
        <f t="shared" si="17"/>
        <v>0.39568439978847175</v>
      </c>
      <c r="T62">
        <f t="shared" si="17"/>
        <v>0.39903469063987312</v>
      </c>
      <c r="U62">
        <f t="shared" si="17"/>
        <v>0.4023849814912745</v>
      </c>
      <c r="V62">
        <f t="shared" si="17"/>
        <v>0.40573527234267587</v>
      </c>
      <c r="W62">
        <f t="shared" si="17"/>
        <v>0.40908556319407724</v>
      </c>
      <c r="X62">
        <f t="shared" si="17"/>
        <v>0.41243585404547861</v>
      </c>
      <c r="Y62">
        <f t="shared" si="17"/>
        <v>0.41578614489687998</v>
      </c>
      <c r="Z62">
        <f t="shared" si="17"/>
        <v>0.41913643574828136</v>
      </c>
      <c r="AA62">
        <f t="shared" si="17"/>
        <v>0.42248672659968273</v>
      </c>
      <c r="AB62">
        <f t="shared" si="16"/>
        <v>0.4258370174510841</v>
      </c>
      <c r="AC62">
        <f t="shared" si="16"/>
        <v>0.42918730830248547</v>
      </c>
      <c r="AD62">
        <f t="shared" si="16"/>
        <v>0.43253759915388684</v>
      </c>
      <c r="AE62">
        <f t="shared" si="16"/>
        <v>0.43588789000528821</v>
      </c>
      <c r="AF62">
        <f t="shared" si="16"/>
        <v>0.43923818085668959</v>
      </c>
      <c r="AG62">
        <f t="shared" si="16"/>
        <v>0.44258847170809096</v>
      </c>
      <c r="AH62">
        <f t="shared" si="16"/>
        <v>0.44593876255949233</v>
      </c>
      <c r="AI62">
        <f t="shared" si="16"/>
        <v>0.4492890534108937</v>
      </c>
      <c r="AJ62">
        <f t="shared" si="16"/>
        <v>0.45263934426229513</v>
      </c>
      <c r="AK62">
        <f t="shared" si="16"/>
        <v>0.4559896351136965</v>
      </c>
      <c r="AL62">
        <f t="shared" si="16"/>
        <v>0.45933992596509787</v>
      </c>
      <c r="AM62">
        <f t="shared" si="16"/>
        <v>0.46269021681649924</v>
      </c>
      <c r="AN62">
        <f t="shared" si="16"/>
        <v>0.46604050766790062</v>
      </c>
      <c r="AO62">
        <f t="shared" si="16"/>
        <v>0.46939079851930199</v>
      </c>
      <c r="AP62">
        <f t="shared" si="16"/>
        <v>0.47274108937070336</v>
      </c>
      <c r="AQ62">
        <f t="shared" si="15"/>
        <v>0.47609138022210473</v>
      </c>
      <c r="AR62">
        <f t="shared" si="15"/>
        <v>0.4794416710735061</v>
      </c>
      <c r="AS62">
        <f t="shared" si="15"/>
        <v>0.48279196192490748</v>
      </c>
      <c r="AT62">
        <f t="shared" si="15"/>
        <v>0.48614225277630885</v>
      </c>
      <c r="AU62">
        <f t="shared" si="15"/>
        <v>0.48949254362771022</v>
      </c>
      <c r="AV62">
        <f t="shared" si="15"/>
        <v>0.49284283447911159</v>
      </c>
      <c r="AW62">
        <f t="shared" si="15"/>
        <v>0.49619312533051296</v>
      </c>
      <c r="AX62">
        <f t="shared" si="15"/>
        <v>0.49954341618191433</v>
      </c>
      <c r="AY62">
        <f t="shared" si="15"/>
        <v>0.50289370703331571</v>
      </c>
      <c r="AZ62">
        <f t="shared" si="15"/>
        <v>0.50624399788471708</v>
      </c>
      <c r="BA62">
        <f t="shared" si="15"/>
        <v>0.50959428873611845</v>
      </c>
      <c r="BB62">
        <f t="shared" si="15"/>
        <v>0.51294457958751982</v>
      </c>
      <c r="BC62">
        <f t="shared" si="14"/>
        <v>0.51629487043892119</v>
      </c>
      <c r="BD62">
        <f t="shared" si="14"/>
        <v>0.51964516129032257</v>
      </c>
      <c r="BE62">
        <f t="shared" si="14"/>
        <v>0.52299545214172394</v>
      </c>
      <c r="BF62">
        <f t="shared" si="13"/>
        <v>0.52634574299312531</v>
      </c>
      <c r="BG62">
        <f t="shared" si="12"/>
        <v>0.52969603384452668</v>
      </c>
      <c r="BH62">
        <f t="shared" si="12"/>
        <v>0.53304632469592805</v>
      </c>
      <c r="BI62">
        <f t="shared" si="12"/>
        <v>0.53639661554732943</v>
      </c>
      <c r="BJ62">
        <f t="shared" si="12"/>
        <v>0.5397469063987308</v>
      </c>
      <c r="BK62">
        <f t="shared" si="12"/>
        <v>0.54309719725013217</v>
      </c>
      <c r="BL62">
        <f t="shared" si="12"/>
        <v>0.54644748810153354</v>
      </c>
      <c r="BM62">
        <f t="shared" si="12"/>
        <v>0.54979777895293491</v>
      </c>
      <c r="BN62">
        <f t="shared" si="4"/>
        <v>0.55314806980433628</v>
      </c>
    </row>
    <row r="63" spans="1:66" x14ac:dyDescent="0.55000000000000004">
      <c r="A63" s="2" t="s">
        <v>53</v>
      </c>
      <c r="B63" cm="1">
        <f t="array" ref="B63:C63">LINEST('Raw Data'!BK$2:BK$62,'Raw Data'!A$2:A$62)</f>
        <v>2.7220518244315162E-3</v>
      </c>
      <c r="C63">
        <v>0.32801057641459541</v>
      </c>
      <c r="F63">
        <f t="shared" si="1"/>
        <v>0.32801057641459541</v>
      </c>
      <c r="G63">
        <f t="shared" si="1"/>
        <v>0.33073262823902694</v>
      </c>
      <c r="H63">
        <f t="shared" si="1"/>
        <v>0.33345468006345846</v>
      </c>
      <c r="I63">
        <f t="shared" si="1"/>
        <v>0.33617673188788993</v>
      </c>
      <c r="J63">
        <f t="shared" si="18"/>
        <v>0.33889878371232146</v>
      </c>
      <c r="K63">
        <f t="shared" si="6"/>
        <v>0.34162083553675299</v>
      </c>
      <c r="L63">
        <f t="shared" si="17"/>
        <v>0.34434288736118451</v>
      </c>
      <c r="M63">
        <f t="shared" si="17"/>
        <v>0.34706493918561604</v>
      </c>
      <c r="N63">
        <f t="shared" si="17"/>
        <v>0.34978699101004757</v>
      </c>
      <c r="O63">
        <f t="shared" si="17"/>
        <v>0.35250904283447904</v>
      </c>
      <c r="P63">
        <f t="shared" si="17"/>
        <v>0.35523109465891056</v>
      </c>
      <c r="Q63">
        <f t="shared" si="17"/>
        <v>0.35795314648334209</v>
      </c>
      <c r="R63">
        <f t="shared" si="17"/>
        <v>0.36067519830777361</v>
      </c>
      <c r="S63">
        <f t="shared" si="17"/>
        <v>0.36339725013220514</v>
      </c>
      <c r="T63">
        <f t="shared" si="17"/>
        <v>0.36611930195663667</v>
      </c>
      <c r="U63">
        <f t="shared" si="17"/>
        <v>0.36884135378106814</v>
      </c>
      <c r="V63">
        <f t="shared" si="17"/>
        <v>0.37156340560549966</v>
      </c>
      <c r="W63">
        <f t="shared" si="17"/>
        <v>0.37428545742993119</v>
      </c>
      <c r="X63">
        <f t="shared" si="17"/>
        <v>0.37700750925436272</v>
      </c>
      <c r="Y63">
        <f t="shared" si="17"/>
        <v>0.37972956107879424</v>
      </c>
      <c r="Z63">
        <f t="shared" si="17"/>
        <v>0.38245161290322571</v>
      </c>
      <c r="AA63">
        <f t="shared" si="17"/>
        <v>0.38517366472765724</v>
      </c>
      <c r="AB63">
        <f t="shared" si="16"/>
        <v>0.38789571655208877</v>
      </c>
      <c r="AC63">
        <f t="shared" si="16"/>
        <v>0.39061776837652029</v>
      </c>
      <c r="AD63">
        <f t="shared" si="16"/>
        <v>0.39333982020095182</v>
      </c>
      <c r="AE63">
        <f t="shared" si="16"/>
        <v>0.39606187202538334</v>
      </c>
      <c r="AF63">
        <f t="shared" si="16"/>
        <v>0.39878392384981481</v>
      </c>
      <c r="AG63">
        <f t="shared" si="16"/>
        <v>0.40150597567424634</v>
      </c>
      <c r="AH63">
        <f t="shared" si="16"/>
        <v>0.40422802749867787</v>
      </c>
      <c r="AI63">
        <f t="shared" si="16"/>
        <v>0.40695007932310939</v>
      </c>
      <c r="AJ63">
        <f t="shared" si="16"/>
        <v>0.40967213114754086</v>
      </c>
      <c r="AK63">
        <f t="shared" si="16"/>
        <v>0.41239418297197239</v>
      </c>
      <c r="AL63">
        <f t="shared" si="16"/>
        <v>0.41511623479640392</v>
      </c>
      <c r="AM63">
        <f t="shared" si="16"/>
        <v>0.41783828662083544</v>
      </c>
      <c r="AN63">
        <f t="shared" si="16"/>
        <v>0.42056033844526697</v>
      </c>
      <c r="AO63">
        <f t="shared" si="16"/>
        <v>0.42328239026969849</v>
      </c>
      <c r="AP63">
        <f t="shared" si="16"/>
        <v>0.42600444209413002</v>
      </c>
      <c r="AQ63">
        <f t="shared" si="15"/>
        <v>0.42872649391856149</v>
      </c>
      <c r="AR63">
        <f t="shared" si="15"/>
        <v>0.43144854574299302</v>
      </c>
      <c r="AS63">
        <f t="shared" si="15"/>
        <v>0.43417059756742454</v>
      </c>
      <c r="AT63">
        <f t="shared" si="15"/>
        <v>0.43689264939185607</v>
      </c>
      <c r="AU63">
        <f t="shared" si="15"/>
        <v>0.4396147012162876</v>
      </c>
      <c r="AV63">
        <f t="shared" si="15"/>
        <v>0.44233675304071907</v>
      </c>
      <c r="AW63">
        <f t="shared" si="15"/>
        <v>0.44505880486515059</v>
      </c>
      <c r="AX63">
        <f t="shared" si="15"/>
        <v>0.44778085668958212</v>
      </c>
      <c r="AY63">
        <f t="shared" si="15"/>
        <v>0.45050290851401364</v>
      </c>
      <c r="AZ63">
        <f t="shared" si="15"/>
        <v>0.45322496033844517</v>
      </c>
      <c r="BA63">
        <f t="shared" si="15"/>
        <v>0.4559470121628767</v>
      </c>
      <c r="BB63">
        <f t="shared" si="15"/>
        <v>0.45866906398730822</v>
      </c>
      <c r="BC63">
        <f t="shared" si="14"/>
        <v>0.46139111581173969</v>
      </c>
      <c r="BD63">
        <f t="shared" si="14"/>
        <v>0.46411316763617122</v>
      </c>
      <c r="BE63">
        <f t="shared" si="14"/>
        <v>0.46683521946060275</v>
      </c>
      <c r="BF63">
        <f t="shared" si="13"/>
        <v>0.46955727128503422</v>
      </c>
      <c r="BG63">
        <f t="shared" si="12"/>
        <v>0.47227932310946574</v>
      </c>
      <c r="BH63">
        <f t="shared" si="12"/>
        <v>0.47500137493389727</v>
      </c>
      <c r="BI63">
        <f t="shared" si="12"/>
        <v>0.4777234267583288</v>
      </c>
      <c r="BJ63">
        <f t="shared" si="12"/>
        <v>0.48044547858276032</v>
      </c>
      <c r="BK63">
        <f t="shared" si="12"/>
        <v>0.48316753040719185</v>
      </c>
      <c r="BL63">
        <f t="shared" si="12"/>
        <v>0.48588958223162337</v>
      </c>
      <c r="BM63">
        <f t="shared" si="12"/>
        <v>0.4886116340560549</v>
      </c>
      <c r="BN63">
        <f t="shared" si="4"/>
        <v>0.49133368588048637</v>
      </c>
    </row>
    <row r="64" spans="1:66" x14ac:dyDescent="0.55000000000000004">
      <c r="A64" s="2" t="s">
        <v>54</v>
      </c>
      <c r="B64" cm="1">
        <f t="array" ref="B64:C64">LINEST('Raw Data'!BL$2:BL$62,'Raw Data'!A$2:A$62)</f>
        <v>3.5228979375991538E-3</v>
      </c>
      <c r="C64">
        <v>0.37357535695399269</v>
      </c>
      <c r="F64">
        <f t="shared" si="1"/>
        <v>0.37357535695399269</v>
      </c>
      <c r="G64">
        <f t="shared" si="1"/>
        <v>0.37709825489159182</v>
      </c>
      <c r="H64">
        <f t="shared" si="1"/>
        <v>0.38062115282919101</v>
      </c>
      <c r="I64">
        <f t="shared" si="1"/>
        <v>0.38414405076679015</v>
      </c>
      <c r="J64">
        <f t="shared" si="18"/>
        <v>0.38766694870438928</v>
      </c>
      <c r="K64">
        <f t="shared" si="6"/>
        <v>0.39118984664198847</v>
      </c>
      <c r="L64">
        <f t="shared" si="17"/>
        <v>0.3947127445795876</v>
      </c>
      <c r="M64">
        <f t="shared" si="17"/>
        <v>0.39823564251718674</v>
      </c>
      <c r="N64">
        <f t="shared" si="17"/>
        <v>0.40175854045478593</v>
      </c>
      <c r="O64">
        <f t="shared" si="17"/>
        <v>0.40528143839238506</v>
      </c>
      <c r="P64">
        <f t="shared" si="17"/>
        <v>0.40880433632998425</v>
      </c>
      <c r="Q64">
        <f t="shared" si="17"/>
        <v>0.41232723426758339</v>
      </c>
      <c r="R64">
        <f t="shared" si="17"/>
        <v>0.41585013220518252</v>
      </c>
      <c r="S64">
        <f t="shared" si="17"/>
        <v>0.41937303014278171</v>
      </c>
      <c r="T64">
        <f t="shared" si="17"/>
        <v>0.42289592808038085</v>
      </c>
      <c r="U64">
        <f t="shared" si="17"/>
        <v>0.42641882601797998</v>
      </c>
      <c r="V64">
        <f t="shared" si="17"/>
        <v>0.42994172395557917</v>
      </c>
      <c r="W64">
        <f t="shared" si="17"/>
        <v>0.4334646218931783</v>
      </c>
      <c r="X64">
        <f t="shared" si="17"/>
        <v>0.43698751983077744</v>
      </c>
      <c r="Y64">
        <f t="shared" si="17"/>
        <v>0.44051041776837663</v>
      </c>
      <c r="Z64">
        <f t="shared" si="17"/>
        <v>0.44403331570597576</v>
      </c>
      <c r="AA64">
        <f t="shared" si="17"/>
        <v>0.4475562136435749</v>
      </c>
      <c r="AB64">
        <f t="shared" si="16"/>
        <v>0.45107911158117409</v>
      </c>
      <c r="AC64">
        <f t="shared" si="16"/>
        <v>0.45460200951877322</v>
      </c>
      <c r="AD64">
        <f t="shared" si="16"/>
        <v>0.45812490745637235</v>
      </c>
      <c r="AE64">
        <f t="shared" si="16"/>
        <v>0.46164780539397154</v>
      </c>
      <c r="AF64">
        <f t="shared" si="16"/>
        <v>0.46517070333157068</v>
      </c>
      <c r="AG64">
        <f t="shared" si="16"/>
        <v>0.46869360126916981</v>
      </c>
      <c r="AH64">
        <f t="shared" si="16"/>
        <v>0.472216499206769</v>
      </c>
      <c r="AI64">
        <f t="shared" si="16"/>
        <v>0.47573939714436814</v>
      </c>
      <c r="AJ64">
        <f t="shared" si="16"/>
        <v>0.47926229508196727</v>
      </c>
      <c r="AK64">
        <f t="shared" si="16"/>
        <v>0.48278519301956646</v>
      </c>
      <c r="AL64">
        <f t="shared" si="16"/>
        <v>0.4863080909571656</v>
      </c>
      <c r="AM64">
        <f t="shared" si="16"/>
        <v>0.48983098889476473</v>
      </c>
      <c r="AN64">
        <f t="shared" si="16"/>
        <v>0.49335388683236392</v>
      </c>
      <c r="AO64">
        <f t="shared" si="16"/>
        <v>0.49687678476996305</v>
      </c>
      <c r="AP64">
        <f t="shared" si="16"/>
        <v>0.50039968270756219</v>
      </c>
      <c r="AQ64">
        <f t="shared" si="15"/>
        <v>0.50392258064516138</v>
      </c>
      <c r="AR64">
        <f t="shared" si="15"/>
        <v>0.50744547858276057</v>
      </c>
      <c r="AS64">
        <f t="shared" si="15"/>
        <v>0.51096837652035965</v>
      </c>
      <c r="AT64">
        <f t="shared" si="15"/>
        <v>0.51449127445795884</v>
      </c>
      <c r="AU64">
        <f t="shared" si="15"/>
        <v>0.51801417239555803</v>
      </c>
      <c r="AV64">
        <f t="shared" si="15"/>
        <v>0.52153707033315722</v>
      </c>
      <c r="AW64">
        <f t="shared" si="15"/>
        <v>0.52505996827075629</v>
      </c>
      <c r="AX64">
        <f t="shared" si="15"/>
        <v>0.52858286620835548</v>
      </c>
      <c r="AY64">
        <f t="shared" si="15"/>
        <v>0.53210576414595456</v>
      </c>
      <c r="AZ64">
        <f t="shared" si="15"/>
        <v>0.53562866208355375</v>
      </c>
      <c r="BA64">
        <f t="shared" si="15"/>
        <v>0.53915156002115294</v>
      </c>
      <c r="BB64">
        <f t="shared" si="15"/>
        <v>0.54267445795875213</v>
      </c>
      <c r="BC64">
        <f t="shared" si="14"/>
        <v>0.54619735589635121</v>
      </c>
      <c r="BD64">
        <f t="shared" si="14"/>
        <v>0.5497202538339504</v>
      </c>
      <c r="BE64">
        <f t="shared" si="14"/>
        <v>0.55324315177154948</v>
      </c>
      <c r="BF64">
        <f t="shared" si="13"/>
        <v>0.55676604970914867</v>
      </c>
      <c r="BG64">
        <f t="shared" si="12"/>
        <v>0.56028894764674786</v>
      </c>
      <c r="BH64">
        <f t="shared" si="12"/>
        <v>0.56381184558434705</v>
      </c>
      <c r="BI64">
        <f t="shared" si="12"/>
        <v>0.56733474352194613</v>
      </c>
      <c r="BJ64">
        <f t="shared" si="12"/>
        <v>0.57085764145954532</v>
      </c>
      <c r="BK64">
        <f t="shared" si="12"/>
        <v>0.5743805393971444</v>
      </c>
      <c r="BL64">
        <f t="shared" si="12"/>
        <v>0.57790343733474359</v>
      </c>
      <c r="BM64">
        <f t="shared" si="12"/>
        <v>0.58142633527234278</v>
      </c>
      <c r="BN64">
        <f t="shared" si="4"/>
        <v>0.58494923320994197</v>
      </c>
    </row>
    <row r="65" spans="1:66" x14ac:dyDescent="0.55000000000000004">
      <c r="A65" s="2" t="s">
        <v>55</v>
      </c>
      <c r="B65" cm="1">
        <f t="array" ref="B65:C65">LINEST('Raw Data'!BM$2:BM$62,'Raw Data'!A$2:A$62)</f>
        <v>4.1879428873611829E-3</v>
      </c>
      <c r="C65">
        <v>0.35432892649391873</v>
      </c>
      <c r="F65">
        <f t="shared" si="1"/>
        <v>0.35432892649391873</v>
      </c>
      <c r="G65">
        <f t="shared" si="1"/>
        <v>0.35851686938127991</v>
      </c>
      <c r="H65">
        <f t="shared" si="1"/>
        <v>0.3627048122686411</v>
      </c>
      <c r="I65">
        <f t="shared" si="1"/>
        <v>0.36689275515600228</v>
      </c>
      <c r="J65">
        <f t="shared" si="18"/>
        <v>0.37108069804336347</v>
      </c>
      <c r="K65">
        <f t="shared" si="6"/>
        <v>0.37526864093072465</v>
      </c>
      <c r="L65">
        <f t="shared" si="17"/>
        <v>0.37945658381808584</v>
      </c>
      <c r="M65">
        <f t="shared" si="17"/>
        <v>0.38364452670544702</v>
      </c>
      <c r="N65">
        <f t="shared" si="17"/>
        <v>0.3878324695928082</v>
      </c>
      <c r="O65">
        <f t="shared" si="17"/>
        <v>0.39202041248016939</v>
      </c>
      <c r="P65">
        <f t="shared" si="17"/>
        <v>0.39620835536753057</v>
      </c>
      <c r="Q65">
        <f t="shared" si="17"/>
        <v>0.40039629825489176</v>
      </c>
      <c r="R65">
        <f t="shared" si="17"/>
        <v>0.40458424114225294</v>
      </c>
      <c r="S65">
        <f t="shared" si="17"/>
        <v>0.40877218402961413</v>
      </c>
      <c r="T65">
        <f t="shared" si="17"/>
        <v>0.41296012691697526</v>
      </c>
      <c r="U65">
        <f t="shared" si="17"/>
        <v>0.4171480698043365</v>
      </c>
      <c r="V65">
        <f t="shared" si="17"/>
        <v>0.42133601269169763</v>
      </c>
      <c r="W65">
        <f t="shared" si="17"/>
        <v>0.42552395557905887</v>
      </c>
      <c r="X65">
        <f t="shared" si="17"/>
        <v>0.42971189846641999</v>
      </c>
      <c r="Y65">
        <f t="shared" si="17"/>
        <v>0.43389984135378123</v>
      </c>
      <c r="Z65">
        <f t="shared" si="17"/>
        <v>0.43808778424114236</v>
      </c>
      <c r="AA65">
        <f t="shared" si="17"/>
        <v>0.44227572712850355</v>
      </c>
      <c r="AB65">
        <f t="shared" si="16"/>
        <v>0.44646367001586473</v>
      </c>
      <c r="AC65">
        <f t="shared" si="16"/>
        <v>0.45065161290322592</v>
      </c>
      <c r="AD65">
        <f t="shared" si="16"/>
        <v>0.4548395557905871</v>
      </c>
      <c r="AE65">
        <f t="shared" si="16"/>
        <v>0.45902749867794829</v>
      </c>
      <c r="AF65">
        <f t="shared" si="16"/>
        <v>0.46321544156530947</v>
      </c>
      <c r="AG65">
        <f t="shared" si="16"/>
        <v>0.46740338445267066</v>
      </c>
      <c r="AH65">
        <f t="shared" si="16"/>
        <v>0.47159132734003184</v>
      </c>
      <c r="AI65">
        <f t="shared" si="16"/>
        <v>0.47577927022739303</v>
      </c>
      <c r="AJ65">
        <f t="shared" si="16"/>
        <v>0.47996721311475421</v>
      </c>
      <c r="AK65">
        <f t="shared" si="16"/>
        <v>0.48415515600211539</v>
      </c>
      <c r="AL65">
        <f t="shared" si="16"/>
        <v>0.48834309888947658</v>
      </c>
      <c r="AM65">
        <f t="shared" si="16"/>
        <v>0.49253104177683776</v>
      </c>
      <c r="AN65">
        <f t="shared" si="16"/>
        <v>0.49671898466419895</v>
      </c>
      <c r="AO65">
        <f t="shared" si="16"/>
        <v>0.50090692755156008</v>
      </c>
      <c r="AP65">
        <f t="shared" si="16"/>
        <v>0.50509487043892132</v>
      </c>
      <c r="AQ65">
        <f t="shared" si="15"/>
        <v>0.50928281332628256</v>
      </c>
      <c r="AR65">
        <f t="shared" si="15"/>
        <v>0.51347075621364369</v>
      </c>
      <c r="AS65">
        <f t="shared" si="15"/>
        <v>0.51765869910100482</v>
      </c>
      <c r="AT65">
        <f t="shared" si="15"/>
        <v>0.52184664198836606</v>
      </c>
      <c r="AU65">
        <f t="shared" si="15"/>
        <v>0.52603458487572718</v>
      </c>
      <c r="AV65">
        <f t="shared" si="15"/>
        <v>0.53022252776308842</v>
      </c>
      <c r="AW65">
        <f t="shared" si="15"/>
        <v>0.53441047065044955</v>
      </c>
      <c r="AX65">
        <f t="shared" si="15"/>
        <v>0.53859841353781079</v>
      </c>
      <c r="AY65">
        <f t="shared" si="15"/>
        <v>0.54278635642517192</v>
      </c>
      <c r="AZ65">
        <f t="shared" si="15"/>
        <v>0.54697429931253316</v>
      </c>
      <c r="BA65">
        <f t="shared" si="15"/>
        <v>0.55116224219989429</v>
      </c>
      <c r="BB65">
        <f t="shared" ref="BB65:BN97" si="19">$B65*BB$1+$C65</f>
        <v>0.55535018508725553</v>
      </c>
      <c r="BC65">
        <f t="shared" si="19"/>
        <v>0.55953812797461666</v>
      </c>
      <c r="BD65">
        <f t="shared" si="19"/>
        <v>0.5637260708619779</v>
      </c>
      <c r="BE65">
        <f t="shared" si="19"/>
        <v>0.56791401374933903</v>
      </c>
      <c r="BF65">
        <f t="shared" si="19"/>
        <v>0.57210195663670027</v>
      </c>
      <c r="BG65">
        <f t="shared" si="19"/>
        <v>0.5762898995240614</v>
      </c>
      <c r="BH65">
        <f t="shared" si="19"/>
        <v>0.58047784241142264</v>
      </c>
      <c r="BI65">
        <f t="shared" si="19"/>
        <v>0.58466578529878377</v>
      </c>
      <c r="BJ65">
        <f t="shared" si="19"/>
        <v>0.58885372818614501</v>
      </c>
      <c r="BK65">
        <f t="shared" si="19"/>
        <v>0.59304167107350614</v>
      </c>
      <c r="BL65">
        <f t="shared" si="19"/>
        <v>0.59722961396086727</v>
      </c>
      <c r="BM65">
        <f t="shared" si="19"/>
        <v>0.60141755684822851</v>
      </c>
      <c r="BN65">
        <f t="shared" si="4"/>
        <v>0.60560549973558975</v>
      </c>
    </row>
    <row r="66" spans="1:66" x14ac:dyDescent="0.55000000000000004">
      <c r="A66" s="2" t="s">
        <v>56</v>
      </c>
      <c r="B66" cm="1">
        <f t="array" ref="B66:C66">LINEST('Raw Data'!BN$2:BN$62,'Raw Data'!A$2:A$62)</f>
        <v>3.461131676361712E-3</v>
      </c>
      <c r="C66">
        <v>0.33157588577472241</v>
      </c>
      <c r="F66">
        <f t="shared" si="1"/>
        <v>0.33157588577472241</v>
      </c>
      <c r="G66">
        <f t="shared" si="1"/>
        <v>0.33503701745108411</v>
      </c>
      <c r="H66">
        <f t="shared" si="1"/>
        <v>0.33849814912744586</v>
      </c>
      <c r="I66">
        <f t="shared" si="1"/>
        <v>0.34195928080380755</v>
      </c>
      <c r="J66">
        <f t="shared" si="18"/>
        <v>0.34542041248016925</v>
      </c>
      <c r="K66">
        <f t="shared" si="6"/>
        <v>0.34888154415653094</v>
      </c>
      <c r="L66">
        <f t="shared" si="17"/>
        <v>0.35234267583289269</v>
      </c>
      <c r="M66">
        <f t="shared" si="17"/>
        <v>0.35580380750925439</v>
      </c>
      <c r="N66">
        <f t="shared" si="17"/>
        <v>0.35926493918561608</v>
      </c>
      <c r="O66">
        <f t="shared" si="17"/>
        <v>0.36272607086197783</v>
      </c>
      <c r="P66">
        <f t="shared" si="17"/>
        <v>0.36618720253833953</v>
      </c>
      <c r="Q66">
        <f t="shared" si="17"/>
        <v>0.36964833421470122</v>
      </c>
      <c r="R66">
        <f t="shared" si="17"/>
        <v>0.37310946589106297</v>
      </c>
      <c r="S66">
        <f t="shared" si="17"/>
        <v>0.37657059756742467</v>
      </c>
      <c r="T66">
        <f t="shared" si="17"/>
        <v>0.38003172924378636</v>
      </c>
      <c r="U66">
        <f t="shared" si="17"/>
        <v>0.38349286092014812</v>
      </c>
      <c r="V66">
        <f t="shared" si="17"/>
        <v>0.38695399259650981</v>
      </c>
      <c r="W66">
        <f t="shared" si="17"/>
        <v>0.39041512427287151</v>
      </c>
      <c r="X66">
        <f t="shared" si="17"/>
        <v>0.39387625594923326</v>
      </c>
      <c r="Y66">
        <f t="shared" si="17"/>
        <v>0.39733738762559495</v>
      </c>
      <c r="Z66">
        <f t="shared" si="17"/>
        <v>0.40079851930195665</v>
      </c>
      <c r="AA66">
        <f t="shared" ref="AA66:AP81" si="20">$B66*AA$1+$C66</f>
        <v>0.4042596509783184</v>
      </c>
      <c r="AB66">
        <f t="shared" si="20"/>
        <v>0.40772078265468009</v>
      </c>
      <c r="AC66">
        <f t="shared" si="20"/>
        <v>0.41118191433104179</v>
      </c>
      <c r="AD66">
        <f t="shared" si="20"/>
        <v>0.41464304600740348</v>
      </c>
      <c r="AE66">
        <f t="shared" si="20"/>
        <v>0.41810417768376518</v>
      </c>
      <c r="AF66">
        <f t="shared" si="20"/>
        <v>0.42156530936012693</v>
      </c>
      <c r="AG66">
        <f t="shared" si="20"/>
        <v>0.42502644103648862</v>
      </c>
      <c r="AH66">
        <f t="shared" si="20"/>
        <v>0.42848757271285032</v>
      </c>
      <c r="AI66">
        <f t="shared" si="20"/>
        <v>0.43194870438921207</v>
      </c>
      <c r="AJ66">
        <f t="shared" si="20"/>
        <v>0.43540983606557376</v>
      </c>
      <c r="AK66">
        <f t="shared" si="20"/>
        <v>0.43887096774193546</v>
      </c>
      <c r="AL66">
        <f t="shared" si="20"/>
        <v>0.44233209941829721</v>
      </c>
      <c r="AM66">
        <f t="shared" si="20"/>
        <v>0.4457932310946589</v>
      </c>
      <c r="AN66">
        <f t="shared" si="20"/>
        <v>0.4492543627710206</v>
      </c>
      <c r="AO66">
        <f t="shared" si="20"/>
        <v>0.45271549444738235</v>
      </c>
      <c r="AP66">
        <f t="shared" si="20"/>
        <v>0.45617662612374404</v>
      </c>
      <c r="AQ66">
        <f t="shared" ref="AQ66:BF81" si="21">$B66*AQ$1+$C66</f>
        <v>0.45963775780010574</v>
      </c>
      <c r="AR66">
        <f t="shared" si="21"/>
        <v>0.46309888947646749</v>
      </c>
      <c r="AS66">
        <f t="shared" si="21"/>
        <v>0.46656002115282919</v>
      </c>
      <c r="AT66">
        <f t="shared" si="21"/>
        <v>0.47002115282919088</v>
      </c>
      <c r="AU66">
        <f t="shared" si="21"/>
        <v>0.47348228450555263</v>
      </c>
      <c r="AV66">
        <f t="shared" si="21"/>
        <v>0.47694341618191433</v>
      </c>
      <c r="AW66">
        <f t="shared" si="21"/>
        <v>0.48040454785827602</v>
      </c>
      <c r="AX66">
        <f t="shared" si="21"/>
        <v>0.48386567953463777</v>
      </c>
      <c r="AY66">
        <f t="shared" si="21"/>
        <v>0.48732681121099941</v>
      </c>
      <c r="AZ66">
        <f t="shared" si="21"/>
        <v>0.49078794288736116</v>
      </c>
      <c r="BA66">
        <f t="shared" si="21"/>
        <v>0.49424907456372291</v>
      </c>
      <c r="BB66">
        <f t="shared" si="21"/>
        <v>0.49771020624008455</v>
      </c>
      <c r="BC66">
        <f t="shared" si="21"/>
        <v>0.5011713379164463</v>
      </c>
      <c r="BD66">
        <f t="shared" si="21"/>
        <v>0.50463246959280794</v>
      </c>
      <c r="BE66">
        <f t="shared" si="21"/>
        <v>0.50809360126916969</v>
      </c>
      <c r="BF66">
        <f t="shared" si="21"/>
        <v>0.51155473294553144</v>
      </c>
      <c r="BG66">
        <f t="shared" si="19"/>
        <v>0.51501586462189319</v>
      </c>
      <c r="BH66">
        <f t="shared" si="19"/>
        <v>0.51847699629825483</v>
      </c>
      <c r="BI66">
        <f t="shared" si="19"/>
        <v>0.52193812797461658</v>
      </c>
      <c r="BJ66">
        <f t="shared" si="19"/>
        <v>0.52539925965097822</v>
      </c>
      <c r="BK66">
        <f t="shared" si="19"/>
        <v>0.52886039132733997</v>
      </c>
      <c r="BL66">
        <f t="shared" si="19"/>
        <v>0.53232152300370172</v>
      </c>
      <c r="BM66">
        <f t="shared" si="19"/>
        <v>0.53578265468006347</v>
      </c>
      <c r="BN66">
        <f t="shared" si="4"/>
        <v>0.53924378635642511</v>
      </c>
    </row>
    <row r="67" spans="1:66" x14ac:dyDescent="0.55000000000000004">
      <c r="A67" s="2" t="s">
        <v>57</v>
      </c>
      <c r="B67" cm="1">
        <f t="array" ref="B67:C67">LINEST('Raw Data'!BO$2:BO$62,'Raw Data'!A$2:A$62)</f>
        <v>2.8447382337387626E-3</v>
      </c>
      <c r="C67">
        <v>0.34714965626652572</v>
      </c>
      <c r="F67">
        <f t="shared" ref="F67:I97" si="22">$B67*F$1+$C67</f>
        <v>0.34714965626652572</v>
      </c>
      <c r="G67">
        <f t="shared" si="22"/>
        <v>0.34999439450026448</v>
      </c>
      <c r="H67">
        <f t="shared" si="22"/>
        <v>0.35283913273400325</v>
      </c>
      <c r="I67">
        <f t="shared" si="22"/>
        <v>0.35568387096774201</v>
      </c>
      <c r="J67">
        <f t="shared" si="18"/>
        <v>0.35852860920148077</v>
      </c>
      <c r="K67">
        <f t="shared" si="6"/>
        <v>0.36137334743521954</v>
      </c>
      <c r="L67">
        <f t="shared" ref="L67:AA82" si="23">$B67*L$1+$C67</f>
        <v>0.3642180856689583</v>
      </c>
      <c r="M67">
        <f t="shared" si="23"/>
        <v>0.36706282390269707</v>
      </c>
      <c r="N67">
        <f t="shared" si="23"/>
        <v>0.36990756213643583</v>
      </c>
      <c r="O67">
        <f t="shared" si="23"/>
        <v>0.37275230037017459</v>
      </c>
      <c r="P67">
        <f t="shared" si="23"/>
        <v>0.37559703860391336</v>
      </c>
      <c r="Q67">
        <f t="shared" si="23"/>
        <v>0.37844177683765212</v>
      </c>
      <c r="R67">
        <f t="shared" si="23"/>
        <v>0.38128651507139089</v>
      </c>
      <c r="S67">
        <f t="shared" si="23"/>
        <v>0.38413125330512965</v>
      </c>
      <c r="T67">
        <f t="shared" si="23"/>
        <v>0.38697599153886841</v>
      </c>
      <c r="U67">
        <f t="shared" si="23"/>
        <v>0.38982072977260718</v>
      </c>
      <c r="V67">
        <f t="shared" si="23"/>
        <v>0.39266546800634594</v>
      </c>
      <c r="W67">
        <f t="shared" si="23"/>
        <v>0.39551020624008471</v>
      </c>
      <c r="X67">
        <f t="shared" si="23"/>
        <v>0.39835494447382347</v>
      </c>
      <c r="Y67">
        <f t="shared" si="23"/>
        <v>0.40119968270756223</v>
      </c>
      <c r="Z67">
        <f t="shared" si="23"/>
        <v>0.404044420941301</v>
      </c>
      <c r="AA67">
        <f t="shared" si="23"/>
        <v>0.40688915917503976</v>
      </c>
      <c r="AB67">
        <f t="shared" si="20"/>
        <v>0.40973389740877852</v>
      </c>
      <c r="AC67">
        <f t="shared" si="20"/>
        <v>0.41257863564251729</v>
      </c>
      <c r="AD67">
        <f t="shared" si="20"/>
        <v>0.41542337387625605</v>
      </c>
      <c r="AE67">
        <f t="shared" si="20"/>
        <v>0.41826811210999482</v>
      </c>
      <c r="AF67">
        <f t="shared" si="20"/>
        <v>0.42111285034373358</v>
      </c>
      <c r="AG67">
        <f t="shared" si="20"/>
        <v>0.42395758857747229</v>
      </c>
      <c r="AH67">
        <f t="shared" si="20"/>
        <v>0.42680232681121105</v>
      </c>
      <c r="AI67">
        <f t="shared" si="20"/>
        <v>0.42964706504494982</v>
      </c>
      <c r="AJ67">
        <f t="shared" si="20"/>
        <v>0.43249180327868858</v>
      </c>
      <c r="AK67">
        <f t="shared" si="20"/>
        <v>0.43533654151242734</v>
      </c>
      <c r="AL67">
        <f t="shared" si="20"/>
        <v>0.43818127974616611</v>
      </c>
      <c r="AM67">
        <f t="shared" si="20"/>
        <v>0.44102601797990487</v>
      </c>
      <c r="AN67">
        <f t="shared" si="20"/>
        <v>0.44387075621364364</v>
      </c>
      <c r="AO67">
        <f t="shared" si="20"/>
        <v>0.4467154944473824</v>
      </c>
      <c r="AP67">
        <f t="shared" si="20"/>
        <v>0.44956023268112116</v>
      </c>
      <c r="AQ67">
        <f t="shared" si="21"/>
        <v>0.45240497091485993</v>
      </c>
      <c r="AR67">
        <f t="shared" si="21"/>
        <v>0.45524970914859869</v>
      </c>
      <c r="AS67">
        <f t="shared" si="21"/>
        <v>0.45809444738233746</v>
      </c>
      <c r="AT67">
        <f t="shared" si="21"/>
        <v>0.46093918561607622</v>
      </c>
      <c r="AU67">
        <f t="shared" si="21"/>
        <v>0.46378392384981498</v>
      </c>
      <c r="AV67">
        <f t="shared" si="21"/>
        <v>0.46662866208355375</v>
      </c>
      <c r="AW67">
        <f t="shared" si="21"/>
        <v>0.46947340031729251</v>
      </c>
      <c r="AX67">
        <f t="shared" si="21"/>
        <v>0.47231813855103127</v>
      </c>
      <c r="AY67">
        <f t="shared" si="21"/>
        <v>0.47516287678477004</v>
      </c>
      <c r="AZ67">
        <f t="shared" si="21"/>
        <v>0.4780076150185088</v>
      </c>
      <c r="BA67">
        <f t="shared" si="21"/>
        <v>0.48085235325224757</v>
      </c>
      <c r="BB67">
        <f t="shared" si="21"/>
        <v>0.48369709148598633</v>
      </c>
      <c r="BC67">
        <f t="shared" si="21"/>
        <v>0.48654182971972509</v>
      </c>
      <c r="BD67">
        <f t="shared" si="21"/>
        <v>0.48938656795346386</v>
      </c>
      <c r="BE67">
        <f t="shared" si="21"/>
        <v>0.49223130618720262</v>
      </c>
      <c r="BF67">
        <f t="shared" si="21"/>
        <v>0.49507604442094139</v>
      </c>
      <c r="BG67">
        <f t="shared" si="19"/>
        <v>0.49792078265468015</v>
      </c>
      <c r="BH67">
        <f t="shared" si="19"/>
        <v>0.50076552088841886</v>
      </c>
      <c r="BI67">
        <f t="shared" si="19"/>
        <v>0.50361025912215762</v>
      </c>
      <c r="BJ67">
        <f t="shared" si="19"/>
        <v>0.50645499735589639</v>
      </c>
      <c r="BK67">
        <f t="shared" si="19"/>
        <v>0.50929973558963515</v>
      </c>
      <c r="BL67">
        <f t="shared" si="19"/>
        <v>0.51214447382337391</v>
      </c>
      <c r="BM67">
        <f t="shared" si="19"/>
        <v>0.51498921205711268</v>
      </c>
      <c r="BN67">
        <f t="shared" si="4"/>
        <v>0.51783395029085144</v>
      </c>
    </row>
    <row r="68" spans="1:66" x14ac:dyDescent="0.55000000000000004">
      <c r="A68" s="2" t="s">
        <v>58</v>
      </c>
      <c r="B68" cm="1">
        <f t="array" ref="B68:C68">LINEST('Raw Data'!BP$2:BP$62,'Raw Data'!A$2:A$62)</f>
        <v>1.6841882601797984E-3</v>
      </c>
      <c r="C68">
        <v>0.37373664727657319</v>
      </c>
      <c r="F68">
        <f t="shared" si="22"/>
        <v>0.37373664727657319</v>
      </c>
      <c r="G68">
        <f t="shared" si="22"/>
        <v>0.37542083553675298</v>
      </c>
      <c r="H68">
        <f t="shared" si="22"/>
        <v>0.37710502379693278</v>
      </c>
      <c r="I68">
        <f t="shared" si="22"/>
        <v>0.37878921205711258</v>
      </c>
      <c r="J68">
        <f t="shared" si="18"/>
        <v>0.38047340031729238</v>
      </c>
      <c r="K68">
        <f t="shared" si="6"/>
        <v>0.38215758857747217</v>
      </c>
      <c r="L68">
        <f t="shared" si="23"/>
        <v>0.38384177683765197</v>
      </c>
      <c r="M68">
        <f t="shared" si="23"/>
        <v>0.38552596509783177</v>
      </c>
      <c r="N68">
        <f t="shared" si="23"/>
        <v>0.38721015335801157</v>
      </c>
      <c r="O68">
        <f t="shared" si="23"/>
        <v>0.38889434161819136</v>
      </c>
      <c r="P68">
        <f t="shared" si="23"/>
        <v>0.39057852987837116</v>
      </c>
      <c r="Q68">
        <f t="shared" si="23"/>
        <v>0.39226271813855096</v>
      </c>
      <c r="R68">
        <f t="shared" si="23"/>
        <v>0.39394690639873076</v>
      </c>
      <c r="S68">
        <f t="shared" si="23"/>
        <v>0.39563109465891055</v>
      </c>
      <c r="T68">
        <f t="shared" si="23"/>
        <v>0.39731528291909035</v>
      </c>
      <c r="U68">
        <f t="shared" si="23"/>
        <v>0.39899947117927015</v>
      </c>
      <c r="V68">
        <f t="shared" si="23"/>
        <v>0.40068365943944995</v>
      </c>
      <c r="W68">
        <f t="shared" si="23"/>
        <v>0.40236784769962974</v>
      </c>
      <c r="X68">
        <f t="shared" si="23"/>
        <v>0.40405203595980954</v>
      </c>
      <c r="Y68">
        <f t="shared" si="23"/>
        <v>0.40573622421998934</v>
      </c>
      <c r="Z68">
        <f t="shared" si="23"/>
        <v>0.40742041248016914</v>
      </c>
      <c r="AA68">
        <f t="shared" si="23"/>
        <v>0.40910460074034893</v>
      </c>
      <c r="AB68">
        <f t="shared" si="20"/>
        <v>0.41078878900052873</v>
      </c>
      <c r="AC68">
        <f t="shared" si="20"/>
        <v>0.41247297726070853</v>
      </c>
      <c r="AD68">
        <f t="shared" si="20"/>
        <v>0.41415716552088833</v>
      </c>
      <c r="AE68">
        <f t="shared" si="20"/>
        <v>0.41584135378106812</v>
      </c>
      <c r="AF68">
        <f t="shared" si="20"/>
        <v>0.41752554204124792</v>
      </c>
      <c r="AG68">
        <f t="shared" si="20"/>
        <v>0.41920973030142772</v>
      </c>
      <c r="AH68">
        <f t="shared" si="20"/>
        <v>0.42089391856160752</v>
      </c>
      <c r="AI68">
        <f t="shared" si="20"/>
        <v>0.42257810682178731</v>
      </c>
      <c r="AJ68">
        <f t="shared" si="20"/>
        <v>0.42426229508196711</v>
      </c>
      <c r="AK68">
        <f t="shared" si="20"/>
        <v>0.42594648334214691</v>
      </c>
      <c r="AL68">
        <f t="shared" si="20"/>
        <v>0.42763067160232671</v>
      </c>
      <c r="AM68">
        <f t="shared" si="20"/>
        <v>0.4293148598625065</v>
      </c>
      <c r="AN68">
        <f t="shared" si="20"/>
        <v>0.4309990481226863</v>
      </c>
      <c r="AO68">
        <f t="shared" si="20"/>
        <v>0.4326832363828661</v>
      </c>
      <c r="AP68">
        <f t="shared" si="20"/>
        <v>0.4343674246430459</v>
      </c>
      <c r="AQ68">
        <f t="shared" si="21"/>
        <v>0.43605161290322575</v>
      </c>
      <c r="AR68">
        <f t="shared" si="21"/>
        <v>0.43773580116340549</v>
      </c>
      <c r="AS68">
        <f t="shared" si="21"/>
        <v>0.43941998942358529</v>
      </c>
      <c r="AT68">
        <f t="shared" si="21"/>
        <v>0.44110417768376509</v>
      </c>
      <c r="AU68">
        <f t="shared" si="21"/>
        <v>0.44278836594394494</v>
      </c>
      <c r="AV68">
        <f t="shared" si="21"/>
        <v>0.44447255420412474</v>
      </c>
      <c r="AW68">
        <f t="shared" si="21"/>
        <v>0.44615674246430453</v>
      </c>
      <c r="AX68">
        <f t="shared" si="21"/>
        <v>0.44784093072448433</v>
      </c>
      <c r="AY68">
        <f t="shared" si="21"/>
        <v>0.44952511898466413</v>
      </c>
      <c r="AZ68">
        <f t="shared" si="21"/>
        <v>0.45120930724484393</v>
      </c>
      <c r="BA68">
        <f t="shared" si="21"/>
        <v>0.45289349550502372</v>
      </c>
      <c r="BB68">
        <f t="shared" si="21"/>
        <v>0.45457768376520352</v>
      </c>
      <c r="BC68">
        <f t="shared" si="21"/>
        <v>0.45626187202538332</v>
      </c>
      <c r="BD68">
        <f t="shared" si="21"/>
        <v>0.45794606028556312</v>
      </c>
      <c r="BE68">
        <f t="shared" si="21"/>
        <v>0.45963024854574291</v>
      </c>
      <c r="BF68">
        <f t="shared" si="21"/>
        <v>0.46131443680592271</v>
      </c>
      <c r="BG68">
        <f t="shared" si="19"/>
        <v>0.46299862506610251</v>
      </c>
      <c r="BH68">
        <f t="shared" si="19"/>
        <v>0.46468281332628231</v>
      </c>
      <c r="BI68">
        <f t="shared" si="19"/>
        <v>0.4663670015864621</v>
      </c>
      <c r="BJ68">
        <f t="shared" si="19"/>
        <v>0.4680511898466419</v>
      </c>
      <c r="BK68">
        <f t="shared" si="19"/>
        <v>0.4697353781068217</v>
      </c>
      <c r="BL68">
        <f t="shared" si="19"/>
        <v>0.4714195663670015</v>
      </c>
      <c r="BM68">
        <f t="shared" si="19"/>
        <v>0.47310375462718129</v>
      </c>
      <c r="BN68">
        <f t="shared" si="4"/>
        <v>0.47478794288736109</v>
      </c>
    </row>
    <row r="69" spans="1:66" x14ac:dyDescent="0.55000000000000004">
      <c r="A69" s="2" t="s">
        <v>59</v>
      </c>
      <c r="B69" cm="1">
        <f t="array" ref="B69:C69">LINEST('Raw Data'!BQ$2:BQ$62,'Raw Data'!A$2:A$62)</f>
        <v>5.2827075621364331E-3</v>
      </c>
      <c r="C69">
        <v>0.40125647805393988</v>
      </c>
      <c r="F69">
        <f t="shared" si="22"/>
        <v>0.40125647805393988</v>
      </c>
      <c r="G69">
        <f t="shared" si="22"/>
        <v>0.40653918561607633</v>
      </c>
      <c r="H69">
        <f t="shared" si="22"/>
        <v>0.41182189317821277</v>
      </c>
      <c r="I69">
        <f t="shared" si="22"/>
        <v>0.41710460074034916</v>
      </c>
      <c r="J69">
        <f t="shared" si="18"/>
        <v>0.42238730830248561</v>
      </c>
      <c r="K69">
        <f t="shared" si="6"/>
        <v>0.42767001586462206</v>
      </c>
      <c r="L69">
        <f t="shared" si="23"/>
        <v>0.4329527234267585</v>
      </c>
      <c r="M69">
        <f t="shared" si="23"/>
        <v>0.43823543098889489</v>
      </c>
      <c r="N69">
        <f t="shared" si="23"/>
        <v>0.44351813855103134</v>
      </c>
      <c r="O69">
        <f t="shared" si="23"/>
        <v>0.44880084611316778</v>
      </c>
      <c r="P69">
        <f t="shared" si="23"/>
        <v>0.45408355367530423</v>
      </c>
      <c r="Q69">
        <f t="shared" si="23"/>
        <v>0.45936626123744062</v>
      </c>
      <c r="R69">
        <f t="shared" si="23"/>
        <v>0.46464896879957707</v>
      </c>
      <c r="S69">
        <f t="shared" si="23"/>
        <v>0.46993167636171351</v>
      </c>
      <c r="T69">
        <f t="shared" si="23"/>
        <v>0.47521438392384996</v>
      </c>
      <c r="U69">
        <f t="shared" si="23"/>
        <v>0.48049709148598641</v>
      </c>
      <c r="V69">
        <f t="shared" si="23"/>
        <v>0.4857797990481228</v>
      </c>
      <c r="W69">
        <f t="shared" si="23"/>
        <v>0.49106250661025924</v>
      </c>
      <c r="X69">
        <f t="shared" si="23"/>
        <v>0.49634521417239569</v>
      </c>
      <c r="Y69">
        <f t="shared" si="23"/>
        <v>0.50162792173453208</v>
      </c>
      <c r="Z69">
        <f t="shared" si="23"/>
        <v>0.50691062929666852</v>
      </c>
      <c r="AA69">
        <f t="shared" si="23"/>
        <v>0.51219333685880497</v>
      </c>
      <c r="AB69">
        <f t="shared" si="20"/>
        <v>0.51747604442094142</v>
      </c>
      <c r="AC69">
        <f t="shared" si="20"/>
        <v>0.52275875198307786</v>
      </c>
      <c r="AD69">
        <f t="shared" si="20"/>
        <v>0.52804145954521431</v>
      </c>
      <c r="AE69">
        <f t="shared" si="20"/>
        <v>0.53332416710735076</v>
      </c>
      <c r="AF69">
        <f t="shared" si="20"/>
        <v>0.5386068746694872</v>
      </c>
      <c r="AG69">
        <f t="shared" si="20"/>
        <v>0.54388958223162354</v>
      </c>
      <c r="AH69">
        <f t="shared" si="20"/>
        <v>0.54917228979375998</v>
      </c>
      <c r="AI69">
        <f t="shared" si="20"/>
        <v>0.55445499735589643</v>
      </c>
      <c r="AJ69">
        <f t="shared" si="20"/>
        <v>0.55973770491803287</v>
      </c>
      <c r="AK69">
        <f t="shared" si="20"/>
        <v>0.56502041248016932</v>
      </c>
      <c r="AL69">
        <f t="shared" si="20"/>
        <v>0.57030312004230577</v>
      </c>
      <c r="AM69">
        <f t="shared" si="20"/>
        <v>0.57558582760444221</v>
      </c>
      <c r="AN69">
        <f t="shared" si="20"/>
        <v>0.58086853516657855</v>
      </c>
      <c r="AO69">
        <f t="shared" si="20"/>
        <v>0.58615124272871499</v>
      </c>
      <c r="AP69">
        <f t="shared" si="20"/>
        <v>0.59143395029085144</v>
      </c>
      <c r="AQ69">
        <f t="shared" si="21"/>
        <v>0.59671665785298789</v>
      </c>
      <c r="AR69">
        <f t="shared" si="21"/>
        <v>0.60199936541512433</v>
      </c>
      <c r="AS69">
        <f t="shared" si="21"/>
        <v>0.60728207297726078</v>
      </c>
      <c r="AT69">
        <f t="shared" si="21"/>
        <v>0.61256478053939722</v>
      </c>
      <c r="AU69">
        <f t="shared" si="21"/>
        <v>0.61784748810153367</v>
      </c>
      <c r="AV69">
        <f t="shared" si="21"/>
        <v>0.62313019566367012</v>
      </c>
      <c r="AW69">
        <f t="shared" si="21"/>
        <v>0.62841290322580656</v>
      </c>
      <c r="AX69">
        <f t="shared" si="21"/>
        <v>0.6336956107879429</v>
      </c>
      <c r="AY69">
        <f t="shared" si="21"/>
        <v>0.63897831835007934</v>
      </c>
      <c r="AZ69">
        <f t="shared" si="21"/>
        <v>0.64426102591221579</v>
      </c>
      <c r="BA69">
        <f t="shared" si="21"/>
        <v>0.64954373347435224</v>
      </c>
      <c r="BB69">
        <f t="shared" si="21"/>
        <v>0.65482644103648868</v>
      </c>
      <c r="BC69">
        <f t="shared" si="21"/>
        <v>0.66010914859862513</v>
      </c>
      <c r="BD69">
        <f t="shared" si="21"/>
        <v>0.66539185616076146</v>
      </c>
      <c r="BE69">
        <f t="shared" si="21"/>
        <v>0.67067456372289791</v>
      </c>
      <c r="BF69">
        <f t="shared" si="21"/>
        <v>0.67595727128503436</v>
      </c>
      <c r="BG69">
        <f t="shared" si="19"/>
        <v>0.6812399788471708</v>
      </c>
      <c r="BH69">
        <f t="shared" si="19"/>
        <v>0.68652268640930725</v>
      </c>
      <c r="BI69">
        <f t="shared" si="19"/>
        <v>0.69180539397144369</v>
      </c>
      <c r="BJ69">
        <f t="shared" si="19"/>
        <v>0.69708810153358014</v>
      </c>
      <c r="BK69">
        <f t="shared" si="19"/>
        <v>0.70237080909571659</v>
      </c>
      <c r="BL69">
        <f t="shared" si="19"/>
        <v>0.70765351665785303</v>
      </c>
      <c r="BM69">
        <f t="shared" si="19"/>
        <v>0.71293622421998948</v>
      </c>
      <c r="BN69">
        <f t="shared" si="19"/>
        <v>0.71821893178212592</v>
      </c>
    </row>
    <row r="70" spans="1:66" x14ac:dyDescent="0.55000000000000004">
      <c r="A70" s="2" t="s">
        <v>60</v>
      </c>
      <c r="B70" cm="1">
        <f t="array" ref="B70:C70">LINEST('Raw Data'!BR$2:BR$62,'Raw Data'!A$2:A$62)</f>
        <v>3.0270597567424638E-2</v>
      </c>
      <c r="C70">
        <v>0.28935748281332663</v>
      </c>
      <c r="F70">
        <f t="shared" si="22"/>
        <v>0.28935748281332663</v>
      </c>
      <c r="G70">
        <f t="shared" si="22"/>
        <v>0.31962808038075124</v>
      </c>
      <c r="H70">
        <f t="shared" si="22"/>
        <v>0.34989867794817592</v>
      </c>
      <c r="I70">
        <f t="shared" si="22"/>
        <v>0.38016927551560054</v>
      </c>
      <c r="J70">
        <f t="shared" si="18"/>
        <v>0.41043987308302521</v>
      </c>
      <c r="K70">
        <f t="shared" si="6"/>
        <v>0.44071047065044983</v>
      </c>
      <c r="L70">
        <f t="shared" si="23"/>
        <v>0.47098106821787444</v>
      </c>
      <c r="M70">
        <f t="shared" si="23"/>
        <v>0.50125166578529912</v>
      </c>
      <c r="N70">
        <f t="shared" si="23"/>
        <v>0.53152226335272368</v>
      </c>
      <c r="O70">
        <f t="shared" si="23"/>
        <v>0.56179286092014835</v>
      </c>
      <c r="P70">
        <f t="shared" si="23"/>
        <v>0.59206345848757302</v>
      </c>
      <c r="Q70">
        <f t="shared" si="23"/>
        <v>0.6223340560549977</v>
      </c>
      <c r="R70">
        <f t="shared" si="23"/>
        <v>0.65260465362242226</v>
      </c>
      <c r="S70">
        <f t="shared" si="23"/>
        <v>0.68287525118984693</v>
      </c>
      <c r="T70">
        <f t="shared" si="23"/>
        <v>0.71314584875727149</v>
      </c>
      <c r="U70">
        <f t="shared" si="23"/>
        <v>0.74341644632469617</v>
      </c>
      <c r="V70">
        <f t="shared" si="23"/>
        <v>0.77368704389212084</v>
      </c>
      <c r="W70">
        <f t="shared" si="23"/>
        <v>0.80395764145954551</v>
      </c>
      <c r="X70">
        <f t="shared" si="23"/>
        <v>0.83422823902697008</v>
      </c>
      <c r="Y70">
        <f t="shared" si="23"/>
        <v>0.86449883659439475</v>
      </c>
      <c r="Z70">
        <f t="shared" si="23"/>
        <v>0.89476943416181942</v>
      </c>
      <c r="AA70">
        <f t="shared" si="23"/>
        <v>0.92504003172924398</v>
      </c>
      <c r="AB70">
        <f t="shared" si="20"/>
        <v>0.95531062929666866</v>
      </c>
      <c r="AC70">
        <f t="shared" si="20"/>
        <v>0.98558122686409333</v>
      </c>
      <c r="AD70">
        <f t="shared" si="20"/>
        <v>1.0158518244315178</v>
      </c>
      <c r="AE70">
        <f t="shared" si="20"/>
        <v>1.0461224219989425</v>
      </c>
      <c r="AF70">
        <f t="shared" si="20"/>
        <v>1.0763930195663671</v>
      </c>
      <c r="AG70">
        <f t="shared" si="20"/>
        <v>1.1066636171337918</v>
      </c>
      <c r="AH70">
        <f t="shared" si="20"/>
        <v>1.1369342147012165</v>
      </c>
      <c r="AI70">
        <f t="shared" si="20"/>
        <v>1.1672048122686411</v>
      </c>
      <c r="AJ70">
        <f t="shared" si="20"/>
        <v>1.1974754098360658</v>
      </c>
      <c r="AK70">
        <f t="shared" si="20"/>
        <v>1.2277460074034905</v>
      </c>
      <c r="AL70">
        <f t="shared" si="20"/>
        <v>1.2580166049709152</v>
      </c>
      <c r="AM70">
        <f t="shared" si="20"/>
        <v>1.2882872025383398</v>
      </c>
      <c r="AN70">
        <f t="shared" si="20"/>
        <v>1.3185578001057645</v>
      </c>
      <c r="AO70">
        <f t="shared" si="20"/>
        <v>1.3488283976731892</v>
      </c>
      <c r="AP70">
        <f t="shared" si="20"/>
        <v>1.3790989952406134</v>
      </c>
      <c r="AQ70">
        <f t="shared" si="21"/>
        <v>1.4093695928080381</v>
      </c>
      <c r="AR70">
        <f t="shared" si="21"/>
        <v>1.4396401903754628</v>
      </c>
      <c r="AS70">
        <f t="shared" si="21"/>
        <v>1.4699107879428874</v>
      </c>
      <c r="AT70">
        <f t="shared" si="21"/>
        <v>1.5001813855103121</v>
      </c>
      <c r="AU70">
        <f t="shared" si="21"/>
        <v>1.5304519830777368</v>
      </c>
      <c r="AV70">
        <f t="shared" si="21"/>
        <v>1.5607225806451615</v>
      </c>
      <c r="AW70">
        <f t="shared" si="21"/>
        <v>1.5909931782125861</v>
      </c>
      <c r="AX70">
        <f t="shared" si="21"/>
        <v>1.6212637757800108</v>
      </c>
      <c r="AY70">
        <f t="shared" si="21"/>
        <v>1.6515343733474355</v>
      </c>
      <c r="AZ70">
        <f t="shared" si="21"/>
        <v>1.6818049709148601</v>
      </c>
      <c r="BA70">
        <f t="shared" si="21"/>
        <v>1.7120755684822848</v>
      </c>
      <c r="BB70">
        <f t="shared" si="21"/>
        <v>1.742346166049709</v>
      </c>
      <c r="BC70">
        <f t="shared" si="21"/>
        <v>1.7726167636171337</v>
      </c>
      <c r="BD70">
        <f t="shared" si="21"/>
        <v>1.8028873611845584</v>
      </c>
      <c r="BE70">
        <f t="shared" si="21"/>
        <v>1.8331579587519831</v>
      </c>
      <c r="BF70">
        <f t="shared" si="21"/>
        <v>1.8634285563194077</v>
      </c>
      <c r="BG70">
        <f t="shared" si="19"/>
        <v>1.8936991538868324</v>
      </c>
      <c r="BH70">
        <f t="shared" si="19"/>
        <v>1.9239697514542571</v>
      </c>
      <c r="BI70">
        <f t="shared" si="19"/>
        <v>1.9542403490216818</v>
      </c>
      <c r="BJ70">
        <f t="shared" si="19"/>
        <v>1.9845109465891064</v>
      </c>
      <c r="BK70">
        <f t="shared" si="19"/>
        <v>2.0147815441565311</v>
      </c>
      <c r="BL70">
        <f t="shared" si="19"/>
        <v>2.0450521417239558</v>
      </c>
      <c r="BM70">
        <f t="shared" si="19"/>
        <v>2.0753227392913804</v>
      </c>
      <c r="BN70">
        <f t="shared" si="19"/>
        <v>2.1055933368588051</v>
      </c>
    </row>
    <row r="71" spans="1:66" x14ac:dyDescent="0.55000000000000004">
      <c r="A71" s="2" t="s">
        <v>61</v>
      </c>
      <c r="B71" cm="1">
        <f t="array" ref="B71:C71">LINEST('Raw Data'!BS$2:BS$62,'Raw Data'!A$2:A$62)</f>
        <v>3.4783183500793234E-3</v>
      </c>
      <c r="C71">
        <v>0.33481438392384971</v>
      </c>
      <c r="F71">
        <f t="shared" si="22"/>
        <v>0.33481438392384971</v>
      </c>
      <c r="G71">
        <f t="shared" si="22"/>
        <v>0.33829270227392905</v>
      </c>
      <c r="H71">
        <f t="shared" si="22"/>
        <v>0.34177102062400838</v>
      </c>
      <c r="I71">
        <f t="shared" si="22"/>
        <v>0.34524933897408766</v>
      </c>
      <c r="J71">
        <f t="shared" si="18"/>
        <v>0.348727657324167</v>
      </c>
      <c r="K71">
        <f t="shared" si="6"/>
        <v>0.35220597567424633</v>
      </c>
      <c r="L71">
        <f t="shared" si="23"/>
        <v>0.35568429402432566</v>
      </c>
      <c r="M71">
        <f t="shared" si="23"/>
        <v>0.359162612374405</v>
      </c>
      <c r="N71">
        <f t="shared" si="23"/>
        <v>0.36264093072448428</v>
      </c>
      <c r="O71">
        <f t="shared" si="23"/>
        <v>0.36611924907456361</v>
      </c>
      <c r="P71">
        <f t="shared" si="23"/>
        <v>0.36959756742464295</v>
      </c>
      <c r="Q71">
        <f t="shared" si="23"/>
        <v>0.37307588577472228</v>
      </c>
      <c r="R71">
        <f t="shared" si="23"/>
        <v>0.37655420412480156</v>
      </c>
      <c r="S71">
        <f t="shared" si="23"/>
        <v>0.3800325224748809</v>
      </c>
      <c r="T71">
        <f t="shared" si="23"/>
        <v>0.38351084082496023</v>
      </c>
      <c r="U71">
        <f t="shared" si="23"/>
        <v>0.38698915917503957</v>
      </c>
      <c r="V71">
        <f t="shared" si="23"/>
        <v>0.3904674775251189</v>
      </c>
      <c r="W71">
        <f t="shared" si="23"/>
        <v>0.39394579587519818</v>
      </c>
      <c r="X71">
        <f t="shared" si="23"/>
        <v>0.39742411422527751</v>
      </c>
      <c r="Y71">
        <f t="shared" si="23"/>
        <v>0.40090243257535685</v>
      </c>
      <c r="Z71">
        <f t="shared" si="23"/>
        <v>0.40438075092543618</v>
      </c>
      <c r="AA71">
        <f t="shared" si="23"/>
        <v>0.40785906927551552</v>
      </c>
      <c r="AB71">
        <f t="shared" si="20"/>
        <v>0.4113373876255948</v>
      </c>
      <c r="AC71">
        <f t="shared" si="20"/>
        <v>0.41481570597567413</v>
      </c>
      <c r="AD71">
        <f t="shared" si="20"/>
        <v>0.41829402432575347</v>
      </c>
      <c r="AE71">
        <f t="shared" si="20"/>
        <v>0.4217723426758328</v>
      </c>
      <c r="AF71">
        <f t="shared" si="20"/>
        <v>0.42525066102591214</v>
      </c>
      <c r="AG71">
        <f t="shared" si="20"/>
        <v>0.42872897937599141</v>
      </c>
      <c r="AH71">
        <f t="shared" si="20"/>
        <v>0.43220729772607075</v>
      </c>
      <c r="AI71">
        <f t="shared" si="20"/>
        <v>0.43568561607615008</v>
      </c>
      <c r="AJ71">
        <f t="shared" si="20"/>
        <v>0.43916393442622942</v>
      </c>
      <c r="AK71">
        <f t="shared" si="20"/>
        <v>0.44264225277630875</v>
      </c>
      <c r="AL71">
        <f t="shared" si="20"/>
        <v>0.44612057112638803</v>
      </c>
      <c r="AM71">
        <f t="shared" si="20"/>
        <v>0.44959888947646737</v>
      </c>
      <c r="AN71">
        <f t="shared" si="20"/>
        <v>0.4530772078265467</v>
      </c>
      <c r="AO71">
        <f t="shared" si="20"/>
        <v>0.45655552617662604</v>
      </c>
      <c r="AP71">
        <f t="shared" si="20"/>
        <v>0.46003384452670537</v>
      </c>
      <c r="AQ71">
        <f t="shared" si="21"/>
        <v>0.46351216287678465</v>
      </c>
      <c r="AR71">
        <f t="shared" si="21"/>
        <v>0.46699048122686404</v>
      </c>
      <c r="AS71">
        <f t="shared" si="21"/>
        <v>0.47046879957694332</v>
      </c>
      <c r="AT71">
        <f t="shared" si="21"/>
        <v>0.47394711792702265</v>
      </c>
      <c r="AU71">
        <f t="shared" si="21"/>
        <v>0.47742543627710199</v>
      </c>
      <c r="AV71">
        <f t="shared" si="21"/>
        <v>0.48090375462718127</v>
      </c>
      <c r="AW71">
        <f t="shared" si="21"/>
        <v>0.48438207297726066</v>
      </c>
      <c r="AX71">
        <f t="shared" si="21"/>
        <v>0.48786039132733994</v>
      </c>
      <c r="AY71">
        <f t="shared" si="21"/>
        <v>0.49133870967741927</v>
      </c>
      <c r="AZ71">
        <f t="shared" si="21"/>
        <v>0.49481702802749861</v>
      </c>
      <c r="BA71">
        <f t="shared" si="21"/>
        <v>0.49829534637757789</v>
      </c>
      <c r="BB71">
        <f t="shared" si="21"/>
        <v>0.50177366472765716</v>
      </c>
      <c r="BC71">
        <f t="shared" si="21"/>
        <v>0.50525198307773656</v>
      </c>
      <c r="BD71">
        <f t="shared" si="21"/>
        <v>0.50873030142781595</v>
      </c>
      <c r="BE71">
        <f t="shared" si="21"/>
        <v>0.51220861977789522</v>
      </c>
      <c r="BF71">
        <f t="shared" si="21"/>
        <v>0.5156869381279745</v>
      </c>
      <c r="BG71">
        <f t="shared" si="19"/>
        <v>0.51916525647805378</v>
      </c>
      <c r="BH71">
        <f t="shared" si="19"/>
        <v>0.52264357482813317</v>
      </c>
      <c r="BI71">
        <f t="shared" si="19"/>
        <v>0.52612189317821256</v>
      </c>
      <c r="BJ71">
        <f t="shared" si="19"/>
        <v>0.52960021152829184</v>
      </c>
      <c r="BK71">
        <f t="shared" si="19"/>
        <v>0.53307852987837112</v>
      </c>
      <c r="BL71">
        <f t="shared" si="19"/>
        <v>0.5365568482284504</v>
      </c>
      <c r="BM71">
        <f t="shared" si="19"/>
        <v>0.54003516657852979</v>
      </c>
      <c r="BN71">
        <f t="shared" si="19"/>
        <v>0.54351348492860918</v>
      </c>
    </row>
    <row r="72" spans="1:66" x14ac:dyDescent="0.55000000000000004">
      <c r="A72" s="2" t="s">
        <v>62</v>
      </c>
      <c r="B72" cm="1">
        <f t="array" ref="B72:C72">LINEST('Raw Data'!BT$2:BT$62,'Raw Data'!A$2:A$62)</f>
        <v>2.824537281861448E-3</v>
      </c>
      <c r="C72">
        <v>0.32826388154415664</v>
      </c>
      <c r="F72">
        <f t="shared" si="22"/>
        <v>0.32826388154415664</v>
      </c>
      <c r="G72">
        <f t="shared" si="22"/>
        <v>0.33108841882601808</v>
      </c>
      <c r="H72">
        <f t="shared" si="22"/>
        <v>0.33391295610787952</v>
      </c>
      <c r="I72">
        <f t="shared" si="22"/>
        <v>0.33673749338974102</v>
      </c>
      <c r="J72">
        <f t="shared" si="18"/>
        <v>0.33956203067160246</v>
      </c>
      <c r="K72">
        <f t="shared" si="6"/>
        <v>0.34238656795346389</v>
      </c>
      <c r="L72">
        <f t="shared" si="23"/>
        <v>0.34521110523532533</v>
      </c>
      <c r="M72">
        <f t="shared" si="23"/>
        <v>0.34803564251718677</v>
      </c>
      <c r="N72">
        <f t="shared" si="23"/>
        <v>0.35086017979904821</v>
      </c>
      <c r="O72">
        <f t="shared" si="23"/>
        <v>0.35368471708090965</v>
      </c>
      <c r="P72">
        <f t="shared" si="23"/>
        <v>0.35650925436277114</v>
      </c>
      <c r="Q72">
        <f t="shared" si="23"/>
        <v>0.35933379164463258</v>
      </c>
      <c r="R72">
        <f t="shared" si="23"/>
        <v>0.36215832892649402</v>
      </c>
      <c r="S72">
        <f t="shared" si="23"/>
        <v>0.36498286620835546</v>
      </c>
      <c r="T72">
        <f t="shared" si="23"/>
        <v>0.3678074034902169</v>
      </c>
      <c r="U72">
        <f t="shared" si="23"/>
        <v>0.37063194077207839</v>
      </c>
      <c r="V72">
        <f t="shared" si="23"/>
        <v>0.37345647805393983</v>
      </c>
      <c r="W72">
        <f t="shared" si="23"/>
        <v>0.37628101533580127</v>
      </c>
      <c r="X72">
        <f t="shared" si="23"/>
        <v>0.37910555261766271</v>
      </c>
      <c r="Y72">
        <f t="shared" si="23"/>
        <v>0.38193008989952415</v>
      </c>
      <c r="Z72">
        <f t="shared" si="23"/>
        <v>0.38475462718138559</v>
      </c>
      <c r="AA72">
        <f t="shared" si="23"/>
        <v>0.38757916446324703</v>
      </c>
      <c r="AB72">
        <f t="shared" si="20"/>
        <v>0.39040370174510852</v>
      </c>
      <c r="AC72">
        <f t="shared" si="20"/>
        <v>0.39322823902696996</v>
      </c>
      <c r="AD72">
        <f t="shared" si="20"/>
        <v>0.3960527763088314</v>
      </c>
      <c r="AE72">
        <f t="shared" si="20"/>
        <v>0.39887731359069284</v>
      </c>
      <c r="AF72">
        <f t="shared" si="20"/>
        <v>0.40170185087255428</v>
      </c>
      <c r="AG72">
        <f t="shared" si="20"/>
        <v>0.40452638815441577</v>
      </c>
      <c r="AH72">
        <f t="shared" si="20"/>
        <v>0.40735092543627716</v>
      </c>
      <c r="AI72">
        <f t="shared" si="20"/>
        <v>0.41017546271813865</v>
      </c>
      <c r="AJ72">
        <f t="shared" si="20"/>
        <v>0.41300000000000009</v>
      </c>
      <c r="AK72">
        <f t="shared" si="20"/>
        <v>0.41582453728186153</v>
      </c>
      <c r="AL72">
        <f t="shared" si="20"/>
        <v>0.41864907456372297</v>
      </c>
      <c r="AM72">
        <f t="shared" si="20"/>
        <v>0.42147361184558441</v>
      </c>
      <c r="AN72">
        <f t="shared" si="20"/>
        <v>0.4242981491274459</v>
      </c>
      <c r="AO72">
        <f t="shared" si="20"/>
        <v>0.42712268640930734</v>
      </c>
      <c r="AP72">
        <f t="shared" si="20"/>
        <v>0.42994722369116878</v>
      </c>
      <c r="AQ72">
        <f t="shared" si="21"/>
        <v>0.43277176097303022</v>
      </c>
      <c r="AR72">
        <f t="shared" si="21"/>
        <v>0.43559629825489166</v>
      </c>
      <c r="AS72">
        <f t="shared" si="21"/>
        <v>0.43842083553675315</v>
      </c>
      <c r="AT72">
        <f t="shared" si="21"/>
        <v>0.44124537281861453</v>
      </c>
      <c r="AU72">
        <f t="shared" si="21"/>
        <v>0.44406991010047603</v>
      </c>
      <c r="AV72">
        <f t="shared" si="21"/>
        <v>0.44689444738233747</v>
      </c>
      <c r="AW72">
        <f t="shared" si="21"/>
        <v>0.44971898466419891</v>
      </c>
      <c r="AX72">
        <f t="shared" si="21"/>
        <v>0.45254352194606035</v>
      </c>
      <c r="AY72">
        <f t="shared" si="21"/>
        <v>0.45536805922792178</v>
      </c>
      <c r="AZ72">
        <f t="shared" si="21"/>
        <v>0.45819259650978328</v>
      </c>
      <c r="BA72">
        <f t="shared" si="21"/>
        <v>0.46101713379164466</v>
      </c>
      <c r="BB72">
        <f t="shared" si="21"/>
        <v>0.46384167107350616</v>
      </c>
      <c r="BC72">
        <f t="shared" si="21"/>
        <v>0.4666662083553676</v>
      </c>
      <c r="BD72">
        <f t="shared" si="21"/>
        <v>0.46949074563722903</v>
      </c>
      <c r="BE72">
        <f t="shared" si="21"/>
        <v>0.47231528291909053</v>
      </c>
      <c r="BF72">
        <f t="shared" si="21"/>
        <v>0.47513982020095191</v>
      </c>
      <c r="BG72">
        <f t="shared" si="19"/>
        <v>0.47796435748281341</v>
      </c>
      <c r="BH72">
        <f t="shared" si="19"/>
        <v>0.48078889476467485</v>
      </c>
      <c r="BI72">
        <f t="shared" si="19"/>
        <v>0.48361343204653628</v>
      </c>
      <c r="BJ72">
        <f t="shared" si="19"/>
        <v>0.48643796932839772</v>
      </c>
      <c r="BK72">
        <f t="shared" si="19"/>
        <v>0.48926250661025916</v>
      </c>
      <c r="BL72">
        <f t="shared" si="19"/>
        <v>0.49208704389212066</v>
      </c>
      <c r="BM72">
        <f t="shared" si="19"/>
        <v>0.49491158117398204</v>
      </c>
      <c r="BN72">
        <f t="shared" si="19"/>
        <v>0.49773611845584353</v>
      </c>
    </row>
    <row r="73" spans="1:66" x14ac:dyDescent="0.55000000000000004">
      <c r="A73" s="2" t="s">
        <v>63</v>
      </c>
      <c r="B73" cm="1">
        <f t="array" ref="B73:C73">LINEST('Raw Data'!BU$2:BU$62,'Raw Data'!A$2:A$62)</f>
        <v>5.337810682178739E-3</v>
      </c>
      <c r="C73">
        <v>1.2394558434690637</v>
      </c>
      <c r="F73">
        <f t="shared" si="22"/>
        <v>1.2394558434690637</v>
      </c>
      <c r="G73">
        <f t="shared" si="22"/>
        <v>1.2447936541512423</v>
      </c>
      <c r="H73">
        <f t="shared" si="22"/>
        <v>1.2501314648334212</v>
      </c>
      <c r="I73">
        <f t="shared" si="22"/>
        <v>1.2554692755155998</v>
      </c>
      <c r="J73">
        <f t="shared" si="18"/>
        <v>1.2608070861977787</v>
      </c>
      <c r="K73">
        <f t="shared" si="6"/>
        <v>1.2661448968799573</v>
      </c>
      <c r="L73">
        <f t="shared" si="23"/>
        <v>1.2714827075621362</v>
      </c>
      <c r="M73">
        <f t="shared" si="23"/>
        <v>1.2768205182443149</v>
      </c>
      <c r="N73">
        <f t="shared" si="23"/>
        <v>1.2821583289264935</v>
      </c>
      <c r="O73">
        <f t="shared" si="23"/>
        <v>1.2874961396086724</v>
      </c>
      <c r="P73">
        <f t="shared" si="23"/>
        <v>1.292833950290851</v>
      </c>
      <c r="Q73">
        <f t="shared" si="23"/>
        <v>1.2981717609730299</v>
      </c>
      <c r="R73">
        <f t="shared" si="23"/>
        <v>1.3035095716552085</v>
      </c>
      <c r="S73">
        <f t="shared" si="23"/>
        <v>1.3088473823373872</v>
      </c>
      <c r="T73">
        <f t="shared" si="23"/>
        <v>1.314185193019566</v>
      </c>
      <c r="U73">
        <f t="shared" si="23"/>
        <v>1.3195230037017447</v>
      </c>
      <c r="V73">
        <f t="shared" si="23"/>
        <v>1.3248608143839236</v>
      </c>
      <c r="W73">
        <f t="shared" si="23"/>
        <v>1.3301986250661022</v>
      </c>
      <c r="X73">
        <f t="shared" si="23"/>
        <v>1.3355364357482811</v>
      </c>
      <c r="Y73">
        <f t="shared" si="23"/>
        <v>1.3408742464304597</v>
      </c>
      <c r="Z73">
        <f t="shared" si="23"/>
        <v>1.3462120571126384</v>
      </c>
      <c r="AA73">
        <f t="shared" si="23"/>
        <v>1.3515498677948172</v>
      </c>
      <c r="AB73">
        <f t="shared" si="20"/>
        <v>1.3568876784769959</v>
      </c>
      <c r="AC73">
        <f t="shared" si="20"/>
        <v>1.3622254891591747</v>
      </c>
      <c r="AD73">
        <f t="shared" si="20"/>
        <v>1.3675632998413534</v>
      </c>
      <c r="AE73">
        <f t="shared" si="20"/>
        <v>1.3729011105235323</v>
      </c>
      <c r="AF73">
        <f t="shared" si="20"/>
        <v>1.3782389212057109</v>
      </c>
      <c r="AG73">
        <f t="shared" si="20"/>
        <v>1.3835767318878895</v>
      </c>
      <c r="AH73">
        <f t="shared" si="20"/>
        <v>1.3889145425700684</v>
      </c>
      <c r="AI73">
        <f t="shared" si="20"/>
        <v>1.3942523532522471</v>
      </c>
      <c r="AJ73">
        <f t="shared" si="20"/>
        <v>1.3995901639344259</v>
      </c>
      <c r="AK73">
        <f t="shared" si="20"/>
        <v>1.4049279746166046</v>
      </c>
      <c r="AL73">
        <f t="shared" si="20"/>
        <v>1.4102657852987832</v>
      </c>
      <c r="AM73">
        <f t="shared" si="20"/>
        <v>1.4156035959809621</v>
      </c>
      <c r="AN73">
        <f t="shared" si="20"/>
        <v>1.4209414066631407</v>
      </c>
      <c r="AO73">
        <f t="shared" si="20"/>
        <v>1.4262792173453196</v>
      </c>
      <c r="AP73">
        <f t="shared" si="20"/>
        <v>1.4316170280274982</v>
      </c>
      <c r="AQ73">
        <f t="shared" si="21"/>
        <v>1.4369548387096771</v>
      </c>
      <c r="AR73">
        <f t="shared" si="21"/>
        <v>1.4422926493918558</v>
      </c>
      <c r="AS73">
        <f t="shared" si="21"/>
        <v>1.4476304600740346</v>
      </c>
      <c r="AT73">
        <f t="shared" si="21"/>
        <v>1.4529682707562133</v>
      </c>
      <c r="AU73">
        <f t="shared" si="21"/>
        <v>1.4583060814383919</v>
      </c>
      <c r="AV73">
        <f t="shared" si="21"/>
        <v>1.4636438921205708</v>
      </c>
      <c r="AW73">
        <f t="shared" si="21"/>
        <v>1.4689817028027494</v>
      </c>
      <c r="AX73">
        <f t="shared" si="21"/>
        <v>1.4743195134849283</v>
      </c>
      <c r="AY73">
        <f t="shared" si="21"/>
        <v>1.4796573241671069</v>
      </c>
      <c r="AZ73">
        <f t="shared" si="21"/>
        <v>1.4849951348492856</v>
      </c>
      <c r="BA73">
        <f t="shared" si="21"/>
        <v>1.4903329455314644</v>
      </c>
      <c r="BB73">
        <f t="shared" si="21"/>
        <v>1.4956707562136431</v>
      </c>
      <c r="BC73">
        <f t="shared" si="21"/>
        <v>1.501008566895822</v>
      </c>
      <c r="BD73">
        <f t="shared" si="21"/>
        <v>1.5063463775780006</v>
      </c>
      <c r="BE73">
        <f t="shared" si="21"/>
        <v>1.5116841882601793</v>
      </c>
      <c r="BF73">
        <f t="shared" si="21"/>
        <v>1.5170219989423581</v>
      </c>
      <c r="BG73">
        <f t="shared" si="19"/>
        <v>1.5223598096245368</v>
      </c>
      <c r="BH73">
        <f t="shared" si="19"/>
        <v>1.5276976203067156</v>
      </c>
      <c r="BI73">
        <f t="shared" si="19"/>
        <v>1.5330354309888943</v>
      </c>
      <c r="BJ73">
        <f t="shared" si="19"/>
        <v>1.5383732416710729</v>
      </c>
      <c r="BK73">
        <f t="shared" si="19"/>
        <v>1.5437110523532518</v>
      </c>
      <c r="BL73">
        <f t="shared" si="19"/>
        <v>1.5490488630354307</v>
      </c>
      <c r="BM73">
        <f t="shared" si="19"/>
        <v>1.5543866737176093</v>
      </c>
      <c r="BN73">
        <f t="shared" si="19"/>
        <v>1.5597244843997879</v>
      </c>
    </row>
    <row r="74" spans="1:66" x14ac:dyDescent="0.55000000000000004">
      <c r="A74" s="2" t="s">
        <v>24</v>
      </c>
      <c r="B74" cm="1">
        <f t="array" ref="B74:C74">LINEST('Raw Data'!BV$2:BV$62,'Raw Data'!A$2:A$62)</f>
        <v>1.0313749338974084E-2</v>
      </c>
      <c r="C74">
        <v>0.32730883130618738</v>
      </c>
      <c r="F74">
        <f t="shared" si="22"/>
        <v>0.32730883130618738</v>
      </c>
      <c r="G74">
        <f t="shared" si="22"/>
        <v>0.33762258064516149</v>
      </c>
      <c r="H74">
        <f t="shared" si="22"/>
        <v>0.34793632998413554</v>
      </c>
      <c r="I74">
        <f t="shared" si="22"/>
        <v>0.35825007932310965</v>
      </c>
      <c r="J74">
        <f t="shared" si="18"/>
        <v>0.3685638286620837</v>
      </c>
      <c r="K74">
        <f t="shared" si="6"/>
        <v>0.37887757800105781</v>
      </c>
      <c r="L74">
        <f t="shared" si="23"/>
        <v>0.38919132734003187</v>
      </c>
      <c r="M74">
        <f t="shared" si="23"/>
        <v>0.39950507667900598</v>
      </c>
      <c r="N74">
        <f t="shared" si="23"/>
        <v>0.40981882601798003</v>
      </c>
      <c r="O74">
        <f t="shared" si="23"/>
        <v>0.42013257535695414</v>
      </c>
      <c r="P74">
        <f t="shared" si="23"/>
        <v>0.4304463246959282</v>
      </c>
      <c r="Q74">
        <f t="shared" si="23"/>
        <v>0.4407600740349023</v>
      </c>
      <c r="R74">
        <f t="shared" si="23"/>
        <v>0.45107382337387636</v>
      </c>
      <c r="S74">
        <f t="shared" si="23"/>
        <v>0.46138757271285047</v>
      </c>
      <c r="T74">
        <f t="shared" si="23"/>
        <v>0.47170132205182458</v>
      </c>
      <c r="U74">
        <f t="shared" si="23"/>
        <v>0.48201507139079863</v>
      </c>
      <c r="V74">
        <f t="shared" si="23"/>
        <v>0.49232882072977269</v>
      </c>
      <c r="W74">
        <f t="shared" si="23"/>
        <v>0.5026425700687468</v>
      </c>
      <c r="X74">
        <f t="shared" si="23"/>
        <v>0.51295631940772091</v>
      </c>
      <c r="Y74">
        <f t="shared" si="23"/>
        <v>0.52327006874669491</v>
      </c>
      <c r="Z74">
        <f t="shared" si="23"/>
        <v>0.53358381808566901</v>
      </c>
      <c r="AA74">
        <f t="shared" si="23"/>
        <v>0.54389756742464312</v>
      </c>
      <c r="AB74">
        <f t="shared" si="20"/>
        <v>0.55421131676361723</v>
      </c>
      <c r="AC74">
        <f t="shared" si="20"/>
        <v>0.56452506610259134</v>
      </c>
      <c r="AD74">
        <f t="shared" si="20"/>
        <v>0.57483881544156534</v>
      </c>
      <c r="AE74">
        <f t="shared" si="20"/>
        <v>0.58515256478053945</v>
      </c>
      <c r="AF74">
        <f t="shared" si="20"/>
        <v>0.59546631411951356</v>
      </c>
      <c r="AG74">
        <f t="shared" si="20"/>
        <v>0.60578006345848756</v>
      </c>
      <c r="AH74">
        <f t="shared" si="20"/>
        <v>0.61609381279746178</v>
      </c>
      <c r="AI74">
        <f t="shared" si="20"/>
        <v>0.62640756213643578</v>
      </c>
      <c r="AJ74">
        <f t="shared" si="20"/>
        <v>0.63672131147540989</v>
      </c>
      <c r="AK74">
        <f t="shared" si="20"/>
        <v>0.647035060814384</v>
      </c>
      <c r="AL74">
        <f t="shared" si="20"/>
        <v>0.657348810153358</v>
      </c>
      <c r="AM74">
        <f t="shared" si="20"/>
        <v>0.66766255949233222</v>
      </c>
      <c r="AN74">
        <f t="shared" si="20"/>
        <v>0.67797630883130622</v>
      </c>
      <c r="AO74">
        <f t="shared" si="20"/>
        <v>0.68829005817028033</v>
      </c>
      <c r="AP74">
        <f t="shared" si="20"/>
        <v>0.69860380750925444</v>
      </c>
      <c r="AQ74">
        <f t="shared" si="21"/>
        <v>0.70891755684822844</v>
      </c>
      <c r="AR74">
        <f t="shared" si="21"/>
        <v>0.71923130618720255</v>
      </c>
      <c r="AS74">
        <f t="shared" si="21"/>
        <v>0.72954505552617666</v>
      </c>
      <c r="AT74">
        <f t="shared" si="21"/>
        <v>0.73985880486515065</v>
      </c>
      <c r="AU74">
        <f t="shared" si="21"/>
        <v>0.75017255420412488</v>
      </c>
      <c r="AV74">
        <f t="shared" si="21"/>
        <v>0.76048630354309887</v>
      </c>
      <c r="AW74">
        <f t="shared" si="21"/>
        <v>0.77080005288207298</v>
      </c>
      <c r="AX74">
        <f t="shared" si="21"/>
        <v>0.78111380222104709</v>
      </c>
      <c r="AY74">
        <f t="shared" si="21"/>
        <v>0.79142755156002109</v>
      </c>
      <c r="AZ74">
        <f t="shared" si="21"/>
        <v>0.8017413008989952</v>
      </c>
      <c r="BA74">
        <f t="shared" si="21"/>
        <v>0.81205505023796931</v>
      </c>
      <c r="BB74">
        <f t="shared" si="21"/>
        <v>0.82236879957694342</v>
      </c>
      <c r="BC74">
        <f t="shared" si="21"/>
        <v>0.83268254891591753</v>
      </c>
      <c r="BD74">
        <f t="shared" si="21"/>
        <v>0.84299629825489153</v>
      </c>
      <c r="BE74">
        <f t="shared" si="21"/>
        <v>0.85331004759386564</v>
      </c>
      <c r="BF74">
        <f t="shared" si="21"/>
        <v>0.86362379693283975</v>
      </c>
      <c r="BG74">
        <f t="shared" si="19"/>
        <v>0.87393754627181386</v>
      </c>
      <c r="BH74">
        <f t="shared" si="19"/>
        <v>0.88425129561078786</v>
      </c>
      <c r="BI74">
        <f t="shared" si="19"/>
        <v>0.89456504494976197</v>
      </c>
      <c r="BJ74">
        <f t="shared" si="19"/>
        <v>0.90487879428873608</v>
      </c>
      <c r="BK74">
        <f t="shared" si="19"/>
        <v>0.91519254362771019</v>
      </c>
      <c r="BL74">
        <f t="shared" si="19"/>
        <v>0.92550629296668419</v>
      </c>
      <c r="BM74">
        <f t="shared" si="19"/>
        <v>0.9358200423056583</v>
      </c>
      <c r="BN74">
        <f t="shared" si="19"/>
        <v>0.9461337916446324</v>
      </c>
    </row>
    <row r="75" spans="1:66" x14ac:dyDescent="0.55000000000000004">
      <c r="A75" s="2" t="s">
        <v>25</v>
      </c>
      <c r="B75" cm="1">
        <f t="array" ref="B75:C75">LINEST('Raw Data'!BW$2:BW$62,'Raw Data'!A$2:A$62)</f>
        <v>1.2289899524061339E-2</v>
      </c>
      <c r="C75">
        <v>0.34051612903225814</v>
      </c>
      <c r="F75">
        <f t="shared" si="22"/>
        <v>0.34051612903225814</v>
      </c>
      <c r="G75">
        <f t="shared" si="22"/>
        <v>0.35280602855631948</v>
      </c>
      <c r="H75">
        <f t="shared" si="22"/>
        <v>0.36509592808038083</v>
      </c>
      <c r="I75">
        <f t="shared" si="22"/>
        <v>0.37738582760444217</v>
      </c>
      <c r="J75">
        <f t="shared" si="18"/>
        <v>0.38967572712850351</v>
      </c>
      <c r="K75">
        <f t="shared" si="6"/>
        <v>0.40196562665256486</v>
      </c>
      <c r="L75">
        <f t="shared" si="23"/>
        <v>0.4142555261766262</v>
      </c>
      <c r="M75">
        <f t="shared" si="23"/>
        <v>0.42654542570068754</v>
      </c>
      <c r="N75">
        <f t="shared" si="23"/>
        <v>0.43883532522474888</v>
      </c>
      <c r="O75">
        <f t="shared" si="23"/>
        <v>0.45112522474881023</v>
      </c>
      <c r="P75">
        <f t="shared" si="23"/>
        <v>0.46341512427287157</v>
      </c>
      <c r="Q75">
        <f t="shared" si="23"/>
        <v>0.47570502379693291</v>
      </c>
      <c r="R75">
        <f t="shared" si="23"/>
        <v>0.4879949233209942</v>
      </c>
      <c r="S75">
        <f t="shared" si="23"/>
        <v>0.5002848228450556</v>
      </c>
      <c r="T75">
        <f t="shared" si="23"/>
        <v>0.51257472236911683</v>
      </c>
      <c r="U75">
        <f t="shared" si="23"/>
        <v>0.52486462189317828</v>
      </c>
      <c r="V75">
        <f t="shared" si="23"/>
        <v>0.53715452141723952</v>
      </c>
      <c r="W75">
        <f t="shared" si="23"/>
        <v>0.54944442094130097</v>
      </c>
      <c r="X75">
        <f t="shared" si="23"/>
        <v>0.5617343204653622</v>
      </c>
      <c r="Y75">
        <f t="shared" si="23"/>
        <v>0.57402421998942366</v>
      </c>
      <c r="Z75">
        <f t="shared" si="23"/>
        <v>0.58631411951348489</v>
      </c>
      <c r="AA75">
        <f t="shared" si="23"/>
        <v>0.59860401903754634</v>
      </c>
      <c r="AB75">
        <f t="shared" si="20"/>
        <v>0.61089391856160757</v>
      </c>
      <c r="AC75">
        <f t="shared" si="20"/>
        <v>0.62318381808566903</v>
      </c>
      <c r="AD75">
        <f t="shared" si="20"/>
        <v>0.63547371760973026</v>
      </c>
      <c r="AE75">
        <f t="shared" si="20"/>
        <v>0.6477636171337916</v>
      </c>
      <c r="AF75">
        <f t="shared" si="20"/>
        <v>0.66005351665785295</v>
      </c>
      <c r="AG75">
        <f t="shared" si="20"/>
        <v>0.67234341618191429</v>
      </c>
      <c r="AH75">
        <f t="shared" si="20"/>
        <v>0.68463331570597563</v>
      </c>
      <c r="AI75">
        <f t="shared" si="20"/>
        <v>0.69692321523003697</v>
      </c>
      <c r="AJ75">
        <f t="shared" si="20"/>
        <v>0.70921311475409832</v>
      </c>
      <c r="AK75">
        <f t="shared" si="20"/>
        <v>0.72150301427815966</v>
      </c>
      <c r="AL75">
        <f t="shared" si="20"/>
        <v>0.733792913802221</v>
      </c>
      <c r="AM75">
        <f t="shared" si="20"/>
        <v>0.74608281332628235</v>
      </c>
      <c r="AN75">
        <f t="shared" si="20"/>
        <v>0.75837271285034369</v>
      </c>
      <c r="AO75">
        <f t="shared" si="20"/>
        <v>0.77066261237440503</v>
      </c>
      <c r="AP75">
        <f t="shared" si="20"/>
        <v>0.78295251189846637</v>
      </c>
      <c r="AQ75">
        <f t="shared" si="21"/>
        <v>0.79524241142252772</v>
      </c>
      <c r="AR75">
        <f t="shared" si="21"/>
        <v>0.80753231094658906</v>
      </c>
      <c r="AS75">
        <f t="shared" si="21"/>
        <v>0.8198222104706504</v>
      </c>
      <c r="AT75">
        <f t="shared" si="21"/>
        <v>0.83211210999471175</v>
      </c>
      <c r="AU75">
        <f t="shared" si="21"/>
        <v>0.84440200951877309</v>
      </c>
      <c r="AV75">
        <f t="shared" si="21"/>
        <v>0.85669190904283443</v>
      </c>
      <c r="AW75">
        <f t="shared" si="21"/>
        <v>0.86898180856689577</v>
      </c>
      <c r="AX75">
        <f t="shared" si="21"/>
        <v>0.88127170809095712</v>
      </c>
      <c r="AY75">
        <f t="shared" si="21"/>
        <v>0.89356160761501846</v>
      </c>
      <c r="AZ75">
        <f t="shared" si="21"/>
        <v>0.9058515071390798</v>
      </c>
      <c r="BA75">
        <f t="shared" si="21"/>
        <v>0.91814140666314115</v>
      </c>
      <c r="BB75">
        <f t="shared" si="21"/>
        <v>0.93043130618720238</v>
      </c>
      <c r="BC75">
        <f t="shared" si="21"/>
        <v>0.94272120571126372</v>
      </c>
      <c r="BD75">
        <f t="shared" si="21"/>
        <v>0.95501110523532506</v>
      </c>
      <c r="BE75">
        <f t="shared" si="21"/>
        <v>0.96730100475938641</v>
      </c>
      <c r="BF75">
        <f t="shared" si="21"/>
        <v>0.97959090428344775</v>
      </c>
      <c r="BG75">
        <f t="shared" si="19"/>
        <v>0.99188080380750909</v>
      </c>
      <c r="BH75">
        <f t="shared" si="19"/>
        <v>1.0041707033315705</v>
      </c>
      <c r="BI75">
        <f t="shared" si="19"/>
        <v>1.0164606028556318</v>
      </c>
      <c r="BJ75">
        <f t="shared" si="19"/>
        <v>1.028750502379693</v>
      </c>
      <c r="BK75">
        <f t="shared" si="19"/>
        <v>1.0410404019037545</v>
      </c>
      <c r="BL75">
        <f t="shared" si="19"/>
        <v>1.0533303014278159</v>
      </c>
      <c r="BM75">
        <f t="shared" si="19"/>
        <v>1.0656202009518772</v>
      </c>
      <c r="BN75">
        <f t="shared" si="19"/>
        <v>1.0779101004759384</v>
      </c>
    </row>
    <row r="76" spans="1:66" x14ac:dyDescent="0.55000000000000004">
      <c r="A76" s="2" t="s">
        <v>26</v>
      </c>
      <c r="B76" cm="1">
        <f t="array" ref="B76:C76">LINEST('Raw Data'!BX$2:BX$62,'Raw Data'!A$2:A$62)</f>
        <v>1.85878900052882E-2</v>
      </c>
      <c r="C76">
        <v>0.35924854574299336</v>
      </c>
      <c r="F76">
        <f t="shared" si="22"/>
        <v>0.35924854574299336</v>
      </c>
      <c r="G76">
        <f t="shared" si="22"/>
        <v>0.37783643574828157</v>
      </c>
      <c r="H76">
        <f t="shared" si="22"/>
        <v>0.39642432575356978</v>
      </c>
      <c r="I76">
        <f t="shared" si="22"/>
        <v>0.41501221575885794</v>
      </c>
      <c r="J76">
        <f t="shared" si="18"/>
        <v>0.43360010576414615</v>
      </c>
      <c r="K76">
        <f t="shared" si="6"/>
        <v>0.45218799576943436</v>
      </c>
      <c r="L76">
        <f t="shared" si="23"/>
        <v>0.47077588577472257</v>
      </c>
      <c r="M76">
        <f t="shared" si="23"/>
        <v>0.48936377578001078</v>
      </c>
      <c r="N76">
        <f t="shared" si="23"/>
        <v>0.50795166578529893</v>
      </c>
      <c r="O76">
        <f t="shared" si="23"/>
        <v>0.5265395557905872</v>
      </c>
      <c r="P76">
        <f t="shared" si="23"/>
        <v>0.54512744579587535</v>
      </c>
      <c r="Q76">
        <f t="shared" si="23"/>
        <v>0.56371533580116351</v>
      </c>
      <c r="R76">
        <f t="shared" si="23"/>
        <v>0.58230322580645177</v>
      </c>
      <c r="S76">
        <f t="shared" si="23"/>
        <v>0.60089111581173993</v>
      </c>
      <c r="T76">
        <f t="shared" si="23"/>
        <v>0.61947900581702808</v>
      </c>
      <c r="U76">
        <f t="shared" si="23"/>
        <v>0.63806689582231635</v>
      </c>
      <c r="V76">
        <f t="shared" si="23"/>
        <v>0.65665478582760461</v>
      </c>
      <c r="W76">
        <f t="shared" si="23"/>
        <v>0.67524267583289277</v>
      </c>
      <c r="X76">
        <f t="shared" si="23"/>
        <v>0.69383056583818092</v>
      </c>
      <c r="Y76">
        <f t="shared" si="23"/>
        <v>0.71241845584346919</v>
      </c>
      <c r="Z76">
        <f t="shared" si="23"/>
        <v>0.73100634584875734</v>
      </c>
      <c r="AA76">
        <f t="shared" si="23"/>
        <v>0.7495942358540455</v>
      </c>
      <c r="AB76">
        <f t="shared" si="20"/>
        <v>0.76818212585933376</v>
      </c>
      <c r="AC76">
        <f t="shared" si="20"/>
        <v>0.78677001586462203</v>
      </c>
      <c r="AD76">
        <f t="shared" si="20"/>
        <v>0.80535790586991018</v>
      </c>
      <c r="AE76">
        <f t="shared" si="20"/>
        <v>0.82394579587519834</v>
      </c>
      <c r="AF76">
        <f t="shared" si="20"/>
        <v>0.8425336858804866</v>
      </c>
      <c r="AG76">
        <f t="shared" si="20"/>
        <v>0.86112157588577476</v>
      </c>
      <c r="AH76">
        <f t="shared" si="20"/>
        <v>0.87970946589106291</v>
      </c>
      <c r="AI76">
        <f t="shared" si="20"/>
        <v>0.89829735589635118</v>
      </c>
      <c r="AJ76">
        <f t="shared" si="20"/>
        <v>0.91688524590163933</v>
      </c>
      <c r="AK76">
        <f t="shared" si="20"/>
        <v>0.9354731359069276</v>
      </c>
      <c r="AL76">
        <f t="shared" si="20"/>
        <v>0.95406102591221575</v>
      </c>
      <c r="AM76">
        <f t="shared" si="20"/>
        <v>0.97264891591750391</v>
      </c>
      <c r="AN76">
        <f t="shared" si="20"/>
        <v>0.99123680592279217</v>
      </c>
      <c r="AO76">
        <f t="shared" si="20"/>
        <v>1.0098246959280803</v>
      </c>
      <c r="AP76">
        <f t="shared" si="20"/>
        <v>1.0284125859333686</v>
      </c>
      <c r="AQ76">
        <f t="shared" si="21"/>
        <v>1.0470004759386566</v>
      </c>
      <c r="AR76">
        <f t="shared" si="21"/>
        <v>1.0655883659439449</v>
      </c>
      <c r="AS76">
        <f t="shared" si="21"/>
        <v>1.0841762559492332</v>
      </c>
      <c r="AT76">
        <f t="shared" si="21"/>
        <v>1.1027641459545214</v>
      </c>
      <c r="AU76">
        <f t="shared" si="21"/>
        <v>1.1213520359598097</v>
      </c>
      <c r="AV76">
        <f t="shared" si="21"/>
        <v>1.1399399259650977</v>
      </c>
      <c r="AW76">
        <f t="shared" si="21"/>
        <v>1.1585278159703858</v>
      </c>
      <c r="AX76">
        <f t="shared" si="21"/>
        <v>1.1771157059756741</v>
      </c>
      <c r="AY76">
        <f t="shared" si="21"/>
        <v>1.1957035959809623</v>
      </c>
      <c r="AZ76">
        <f t="shared" si="21"/>
        <v>1.2142914859862506</v>
      </c>
      <c r="BA76">
        <f t="shared" si="21"/>
        <v>1.2328793759915389</v>
      </c>
      <c r="BB76">
        <f t="shared" si="21"/>
        <v>1.2514672659968271</v>
      </c>
      <c r="BC76">
        <f t="shared" si="21"/>
        <v>1.2700551560021152</v>
      </c>
      <c r="BD76">
        <f t="shared" si="21"/>
        <v>1.2886430460074032</v>
      </c>
      <c r="BE76">
        <f t="shared" si="21"/>
        <v>1.3072309360126915</v>
      </c>
      <c r="BF76">
        <f t="shared" si="21"/>
        <v>1.3258188260179797</v>
      </c>
      <c r="BG76">
        <f t="shared" si="19"/>
        <v>1.344406716023268</v>
      </c>
      <c r="BH76">
        <f t="shared" si="19"/>
        <v>1.3629946060285563</v>
      </c>
      <c r="BI76">
        <f t="shared" si="19"/>
        <v>1.3815824960338445</v>
      </c>
      <c r="BJ76">
        <f t="shared" si="19"/>
        <v>1.4001703860391324</v>
      </c>
      <c r="BK76">
        <f t="shared" si="19"/>
        <v>1.4187582760444206</v>
      </c>
      <c r="BL76">
        <f t="shared" si="19"/>
        <v>1.4373461660497089</v>
      </c>
      <c r="BM76">
        <f t="shared" si="19"/>
        <v>1.4559340560549971</v>
      </c>
      <c r="BN76">
        <f t="shared" si="19"/>
        <v>1.4745219460602854</v>
      </c>
    </row>
    <row r="77" spans="1:66" x14ac:dyDescent="0.55000000000000004">
      <c r="A77" s="2" t="s">
        <v>27</v>
      </c>
      <c r="B77" cm="1">
        <f t="array" ref="B77:C77">LINEST('Raw Data'!BY$2:BY$62,'Raw Data'!A$2:A$62)</f>
        <v>1.9442147012162868E-2</v>
      </c>
      <c r="C77">
        <v>0.41778476996298286</v>
      </c>
      <c r="F77">
        <f t="shared" si="22"/>
        <v>0.41778476996298286</v>
      </c>
      <c r="G77">
        <f t="shared" si="22"/>
        <v>0.43722691697514571</v>
      </c>
      <c r="H77">
        <f t="shared" si="22"/>
        <v>0.45666906398730861</v>
      </c>
      <c r="I77">
        <f t="shared" si="22"/>
        <v>0.47611121099947146</v>
      </c>
      <c r="J77">
        <f t="shared" si="18"/>
        <v>0.49555335801163436</v>
      </c>
      <c r="K77">
        <f t="shared" si="6"/>
        <v>0.51499550502379721</v>
      </c>
      <c r="L77">
        <f t="shared" si="23"/>
        <v>0.53443765203596005</v>
      </c>
      <c r="M77">
        <f t="shared" si="23"/>
        <v>0.5538797990481229</v>
      </c>
      <c r="N77">
        <f t="shared" si="23"/>
        <v>0.57332194606028586</v>
      </c>
      <c r="O77">
        <f t="shared" si="23"/>
        <v>0.59276409307244871</v>
      </c>
      <c r="P77">
        <f t="shared" si="23"/>
        <v>0.61220624008461155</v>
      </c>
      <c r="Q77">
        <f t="shared" si="23"/>
        <v>0.6316483870967744</v>
      </c>
      <c r="R77">
        <f t="shared" si="23"/>
        <v>0.65109053410893725</v>
      </c>
      <c r="S77">
        <f t="shared" si="23"/>
        <v>0.67053268112110009</v>
      </c>
      <c r="T77">
        <f t="shared" si="23"/>
        <v>0.68997482813326294</v>
      </c>
      <c r="U77">
        <f t="shared" si="23"/>
        <v>0.7094169751454259</v>
      </c>
      <c r="V77">
        <f t="shared" si="23"/>
        <v>0.72885912215758875</v>
      </c>
      <c r="W77">
        <f t="shared" si="23"/>
        <v>0.74830126916975159</v>
      </c>
      <c r="X77">
        <f t="shared" si="23"/>
        <v>0.76774341618191455</v>
      </c>
      <c r="Y77">
        <f t="shared" si="23"/>
        <v>0.7871855631940774</v>
      </c>
      <c r="Z77">
        <f t="shared" si="23"/>
        <v>0.80662771020624024</v>
      </c>
      <c r="AA77">
        <f t="shared" si="23"/>
        <v>0.82606985721840309</v>
      </c>
      <c r="AB77">
        <f t="shared" si="20"/>
        <v>0.84551200423056594</v>
      </c>
      <c r="AC77">
        <f t="shared" si="20"/>
        <v>0.86495415124272879</v>
      </c>
      <c r="AD77">
        <f t="shared" si="20"/>
        <v>0.88439629825489163</v>
      </c>
      <c r="AE77">
        <f t="shared" si="20"/>
        <v>0.90383844526705448</v>
      </c>
      <c r="AF77">
        <f t="shared" si="20"/>
        <v>0.92328059227921744</v>
      </c>
      <c r="AG77">
        <f t="shared" si="20"/>
        <v>0.94272273929138029</v>
      </c>
      <c r="AH77">
        <f t="shared" si="20"/>
        <v>0.96216488630354313</v>
      </c>
      <c r="AI77">
        <f t="shared" si="20"/>
        <v>0.98160703331570598</v>
      </c>
      <c r="AJ77">
        <f t="shared" si="20"/>
        <v>1.0010491803278689</v>
      </c>
      <c r="AK77">
        <f t="shared" si="20"/>
        <v>1.0204913273400318</v>
      </c>
      <c r="AL77">
        <f t="shared" si="20"/>
        <v>1.0399334743521946</v>
      </c>
      <c r="AM77">
        <f t="shared" si="20"/>
        <v>1.0593756213643575</v>
      </c>
      <c r="AN77">
        <f t="shared" si="20"/>
        <v>1.0788177683765203</v>
      </c>
      <c r="AO77">
        <f t="shared" si="20"/>
        <v>1.0982599153886832</v>
      </c>
      <c r="AP77">
        <f t="shared" si="20"/>
        <v>1.1177020624008462</v>
      </c>
      <c r="AQ77">
        <f t="shared" si="21"/>
        <v>1.1371442094130089</v>
      </c>
      <c r="AR77">
        <f t="shared" si="21"/>
        <v>1.1565863564251719</v>
      </c>
      <c r="AS77">
        <f t="shared" si="21"/>
        <v>1.1760285034373346</v>
      </c>
      <c r="AT77">
        <f t="shared" si="21"/>
        <v>1.1954706504494976</v>
      </c>
      <c r="AU77">
        <f t="shared" si="21"/>
        <v>1.2149127974616605</v>
      </c>
      <c r="AV77">
        <f t="shared" si="21"/>
        <v>1.2343549444738233</v>
      </c>
      <c r="AW77">
        <f t="shared" si="21"/>
        <v>1.2537970914859862</v>
      </c>
      <c r="AX77">
        <f t="shared" si="21"/>
        <v>1.273239238498149</v>
      </c>
      <c r="AY77">
        <f t="shared" si="21"/>
        <v>1.2926813855103119</v>
      </c>
      <c r="AZ77">
        <f t="shared" si="21"/>
        <v>1.3121235325224747</v>
      </c>
      <c r="BA77">
        <f t="shared" si="21"/>
        <v>1.3315656795346378</v>
      </c>
      <c r="BB77">
        <f t="shared" si="21"/>
        <v>1.3510078265468004</v>
      </c>
      <c r="BC77">
        <f t="shared" si="21"/>
        <v>1.3704499735589635</v>
      </c>
      <c r="BD77">
        <f t="shared" si="21"/>
        <v>1.3898921205711261</v>
      </c>
      <c r="BE77">
        <f t="shared" si="21"/>
        <v>1.4093342675832892</v>
      </c>
      <c r="BF77">
        <f t="shared" si="21"/>
        <v>1.428776414595452</v>
      </c>
      <c r="BG77">
        <f t="shared" si="19"/>
        <v>1.4482185616076149</v>
      </c>
      <c r="BH77">
        <f t="shared" si="19"/>
        <v>1.4676607086197777</v>
      </c>
      <c r="BI77">
        <f t="shared" si="19"/>
        <v>1.4871028556319406</v>
      </c>
      <c r="BJ77">
        <f t="shared" si="19"/>
        <v>1.5065450026441034</v>
      </c>
      <c r="BK77">
        <f t="shared" si="19"/>
        <v>1.5259871496562663</v>
      </c>
      <c r="BL77">
        <f t="shared" si="19"/>
        <v>1.5454292966684291</v>
      </c>
      <c r="BM77">
        <f t="shared" si="19"/>
        <v>1.5648714436805922</v>
      </c>
      <c r="BN77">
        <f t="shared" si="19"/>
        <v>1.584313590692755</v>
      </c>
    </row>
    <row r="78" spans="1:66" x14ac:dyDescent="0.55000000000000004">
      <c r="A78" s="2" t="s">
        <v>28</v>
      </c>
      <c r="B78" cm="1">
        <f t="array" ref="B78:C78">LINEST('Raw Data'!BZ$2:BZ$62,'Raw Data'!A$2:A$62)</f>
        <v>2.2192860920148067E-2</v>
      </c>
      <c r="C78">
        <v>0.43724695928080404</v>
      </c>
      <c r="F78">
        <f t="shared" si="22"/>
        <v>0.43724695928080404</v>
      </c>
      <c r="G78">
        <f t="shared" si="22"/>
        <v>0.45943982020095209</v>
      </c>
      <c r="H78">
        <f t="shared" si="22"/>
        <v>0.48163268112110019</v>
      </c>
      <c r="I78">
        <f t="shared" si="22"/>
        <v>0.5038255420412483</v>
      </c>
      <c r="J78">
        <f t="shared" si="18"/>
        <v>0.52601840296139635</v>
      </c>
      <c r="K78">
        <f t="shared" si="6"/>
        <v>0.5482112638815444</v>
      </c>
      <c r="L78">
        <f t="shared" si="23"/>
        <v>0.57040412480169245</v>
      </c>
      <c r="M78">
        <f t="shared" si="23"/>
        <v>0.5925969857218405</v>
      </c>
      <c r="N78">
        <f t="shared" si="23"/>
        <v>0.61478984664198855</v>
      </c>
      <c r="O78">
        <f t="shared" si="23"/>
        <v>0.6369827075621366</v>
      </c>
      <c r="P78">
        <f t="shared" si="23"/>
        <v>0.65917556848228465</v>
      </c>
      <c r="Q78">
        <f t="shared" si="23"/>
        <v>0.68136842940243281</v>
      </c>
      <c r="R78">
        <f t="shared" si="23"/>
        <v>0.70356129032258086</v>
      </c>
      <c r="S78">
        <f t="shared" si="23"/>
        <v>0.72575415124272891</v>
      </c>
      <c r="T78">
        <f t="shared" si="23"/>
        <v>0.74794701216287696</v>
      </c>
      <c r="U78">
        <f t="shared" si="23"/>
        <v>0.77013987308302512</v>
      </c>
      <c r="V78">
        <f t="shared" si="23"/>
        <v>0.79233273400317317</v>
      </c>
      <c r="W78">
        <f t="shared" si="23"/>
        <v>0.81452559492332122</v>
      </c>
      <c r="X78">
        <f t="shared" si="23"/>
        <v>0.83671845584346927</v>
      </c>
      <c r="Y78">
        <f t="shared" si="23"/>
        <v>0.85891131676361732</v>
      </c>
      <c r="Z78">
        <f t="shared" si="23"/>
        <v>0.88110417768376537</v>
      </c>
      <c r="AA78">
        <f t="shared" si="23"/>
        <v>0.90329703860391342</v>
      </c>
      <c r="AB78">
        <f t="shared" si="20"/>
        <v>0.92548989952406147</v>
      </c>
      <c r="AC78">
        <f t="shared" si="20"/>
        <v>0.94768276044420963</v>
      </c>
      <c r="AD78">
        <f t="shared" si="20"/>
        <v>0.96987562136435768</v>
      </c>
      <c r="AE78">
        <f t="shared" si="20"/>
        <v>0.99206848228450573</v>
      </c>
      <c r="AF78">
        <f t="shared" si="20"/>
        <v>1.0142613432046539</v>
      </c>
      <c r="AG78">
        <f t="shared" si="20"/>
        <v>1.0364542041248019</v>
      </c>
      <c r="AH78">
        <f t="shared" si="20"/>
        <v>1.05864706504495</v>
      </c>
      <c r="AI78">
        <f t="shared" si="20"/>
        <v>1.080839925965098</v>
      </c>
      <c r="AJ78">
        <f t="shared" si="20"/>
        <v>1.1030327868852461</v>
      </c>
      <c r="AK78">
        <f t="shared" si="20"/>
        <v>1.1252256478053941</v>
      </c>
      <c r="AL78">
        <f t="shared" si="20"/>
        <v>1.1474185087255422</v>
      </c>
      <c r="AM78">
        <f t="shared" si="20"/>
        <v>1.1696113696456902</v>
      </c>
      <c r="AN78">
        <f t="shared" si="20"/>
        <v>1.1918042305658383</v>
      </c>
      <c r="AO78">
        <f t="shared" si="20"/>
        <v>1.2139970914859863</v>
      </c>
      <c r="AP78">
        <f t="shared" si="20"/>
        <v>1.2361899524061344</v>
      </c>
      <c r="AQ78">
        <f t="shared" si="21"/>
        <v>1.2583828133262824</v>
      </c>
      <c r="AR78">
        <f t="shared" si="21"/>
        <v>1.2805756742464305</v>
      </c>
      <c r="AS78">
        <f t="shared" si="21"/>
        <v>1.3027685351665785</v>
      </c>
      <c r="AT78">
        <f t="shared" si="21"/>
        <v>1.3249613960867266</v>
      </c>
      <c r="AU78">
        <f t="shared" si="21"/>
        <v>1.3471542570068746</v>
      </c>
      <c r="AV78">
        <f t="shared" si="21"/>
        <v>1.3693471179270229</v>
      </c>
      <c r="AW78">
        <f t="shared" si="21"/>
        <v>1.391539978847171</v>
      </c>
      <c r="AX78">
        <f t="shared" si="21"/>
        <v>1.413732839767319</v>
      </c>
      <c r="AY78">
        <f t="shared" si="21"/>
        <v>1.4359257006874671</v>
      </c>
      <c r="AZ78">
        <f t="shared" si="21"/>
        <v>1.4581185616076153</v>
      </c>
      <c r="BA78">
        <f t="shared" si="21"/>
        <v>1.4803114225277634</v>
      </c>
      <c r="BB78">
        <f t="shared" si="21"/>
        <v>1.5025042834479114</v>
      </c>
      <c r="BC78">
        <f t="shared" si="21"/>
        <v>1.5246971443680595</v>
      </c>
      <c r="BD78">
        <f t="shared" si="21"/>
        <v>1.5468900052882075</v>
      </c>
      <c r="BE78">
        <f t="shared" si="21"/>
        <v>1.5690828662083556</v>
      </c>
      <c r="BF78">
        <f t="shared" si="21"/>
        <v>1.5912757271285036</v>
      </c>
      <c r="BG78">
        <f t="shared" si="19"/>
        <v>1.6134685880486517</v>
      </c>
      <c r="BH78">
        <f t="shared" si="19"/>
        <v>1.6356614489687997</v>
      </c>
      <c r="BI78">
        <f t="shared" si="19"/>
        <v>1.6578543098889478</v>
      </c>
      <c r="BJ78">
        <f t="shared" si="19"/>
        <v>1.6800471708090958</v>
      </c>
      <c r="BK78">
        <f t="shared" si="19"/>
        <v>1.7022400317292439</v>
      </c>
      <c r="BL78">
        <f t="shared" si="19"/>
        <v>1.7244328926493919</v>
      </c>
      <c r="BM78">
        <f t="shared" si="19"/>
        <v>1.74662575356954</v>
      </c>
      <c r="BN78">
        <f t="shared" si="19"/>
        <v>1.768818614489688</v>
      </c>
    </row>
    <row r="79" spans="1:66" x14ac:dyDescent="0.55000000000000004">
      <c r="A79" s="2" t="s">
        <v>29</v>
      </c>
      <c r="B79" cm="1">
        <f t="array" ref="B79:C79">LINEST('Raw Data'!CA$2:CA$62,'Raw Data'!A$2:A$62)</f>
        <v>2.5500211528291895E-2</v>
      </c>
      <c r="C79">
        <v>0.47112480169222692</v>
      </c>
      <c r="F79">
        <f t="shared" si="22"/>
        <v>0.47112480169222692</v>
      </c>
      <c r="G79">
        <f t="shared" si="22"/>
        <v>0.49662501322051883</v>
      </c>
      <c r="H79">
        <f t="shared" si="22"/>
        <v>0.52212522474881073</v>
      </c>
      <c r="I79">
        <f t="shared" si="22"/>
        <v>0.54762543627710258</v>
      </c>
      <c r="J79">
        <f t="shared" si="18"/>
        <v>0.57312564780539454</v>
      </c>
      <c r="K79">
        <f t="shared" si="6"/>
        <v>0.59862585933368639</v>
      </c>
      <c r="L79">
        <f t="shared" si="23"/>
        <v>0.62412607086197824</v>
      </c>
      <c r="M79">
        <f t="shared" si="23"/>
        <v>0.6496262823902702</v>
      </c>
      <c r="N79">
        <f t="shared" si="23"/>
        <v>0.67512649391856205</v>
      </c>
      <c r="O79">
        <f t="shared" si="23"/>
        <v>0.70062670544685401</v>
      </c>
      <c r="P79">
        <f t="shared" si="23"/>
        <v>0.72612691697514586</v>
      </c>
      <c r="Q79">
        <f t="shared" si="23"/>
        <v>0.75162712850343771</v>
      </c>
      <c r="R79">
        <f t="shared" si="23"/>
        <v>0.77712734003172967</v>
      </c>
      <c r="S79">
        <f t="shared" si="23"/>
        <v>0.80262755156002163</v>
      </c>
      <c r="T79">
        <f t="shared" si="23"/>
        <v>0.82812776308831348</v>
      </c>
      <c r="U79">
        <f t="shared" si="23"/>
        <v>0.85362797461660533</v>
      </c>
      <c r="V79">
        <f t="shared" si="23"/>
        <v>0.87912818614489718</v>
      </c>
      <c r="W79">
        <f t="shared" si="23"/>
        <v>0.90462839767318914</v>
      </c>
      <c r="X79">
        <f t="shared" si="23"/>
        <v>0.9301286092014811</v>
      </c>
      <c r="Y79">
        <f t="shared" si="23"/>
        <v>0.95562882072977295</v>
      </c>
      <c r="Z79">
        <f t="shared" si="23"/>
        <v>0.9811290322580648</v>
      </c>
      <c r="AA79">
        <f t="shared" si="23"/>
        <v>1.0066292437863567</v>
      </c>
      <c r="AB79">
        <f t="shared" si="20"/>
        <v>1.0321294553146485</v>
      </c>
      <c r="AC79">
        <f t="shared" si="20"/>
        <v>1.0576296668429404</v>
      </c>
      <c r="AD79">
        <f t="shared" si="20"/>
        <v>1.0831298783712324</v>
      </c>
      <c r="AE79">
        <f t="shared" si="20"/>
        <v>1.1086300898995243</v>
      </c>
      <c r="AF79">
        <f t="shared" si="20"/>
        <v>1.1341303014278163</v>
      </c>
      <c r="AG79">
        <f t="shared" si="20"/>
        <v>1.1596305129561082</v>
      </c>
      <c r="AH79">
        <f t="shared" si="20"/>
        <v>1.1851307244844</v>
      </c>
      <c r="AI79">
        <f t="shared" si="20"/>
        <v>1.2106309360126919</v>
      </c>
      <c r="AJ79">
        <f t="shared" si="20"/>
        <v>1.2361311475409837</v>
      </c>
      <c r="AK79">
        <f t="shared" si="20"/>
        <v>1.2616313590692756</v>
      </c>
      <c r="AL79">
        <f t="shared" si="20"/>
        <v>1.2871315705975674</v>
      </c>
      <c r="AM79">
        <f t="shared" si="20"/>
        <v>1.3126317821258593</v>
      </c>
      <c r="AN79">
        <f t="shared" si="20"/>
        <v>1.3381319936541514</v>
      </c>
      <c r="AO79">
        <f t="shared" si="20"/>
        <v>1.3636322051824432</v>
      </c>
      <c r="AP79">
        <f t="shared" si="20"/>
        <v>1.3891324167107353</v>
      </c>
      <c r="AQ79">
        <f t="shared" si="21"/>
        <v>1.4146326282390271</v>
      </c>
      <c r="AR79">
        <f t="shared" si="21"/>
        <v>1.440132839767319</v>
      </c>
      <c r="AS79">
        <f t="shared" si="21"/>
        <v>1.4656330512956108</v>
      </c>
      <c r="AT79">
        <f t="shared" si="21"/>
        <v>1.4911332628239027</v>
      </c>
      <c r="AU79">
        <f t="shared" si="21"/>
        <v>1.5166334743521945</v>
      </c>
      <c r="AV79">
        <f t="shared" si="21"/>
        <v>1.5421336858804866</v>
      </c>
      <c r="AW79">
        <f t="shared" si="21"/>
        <v>1.5676338974087785</v>
      </c>
      <c r="AX79">
        <f t="shared" si="21"/>
        <v>1.5931341089370703</v>
      </c>
      <c r="AY79">
        <f t="shared" si="21"/>
        <v>1.6186343204653622</v>
      </c>
      <c r="AZ79">
        <f t="shared" si="21"/>
        <v>1.644134531993654</v>
      </c>
      <c r="BA79">
        <f t="shared" si="21"/>
        <v>1.6696347435219461</v>
      </c>
      <c r="BB79">
        <f t="shared" si="21"/>
        <v>1.6951349550502379</v>
      </c>
      <c r="BC79">
        <f t="shared" si="21"/>
        <v>1.7206351665785298</v>
      </c>
      <c r="BD79">
        <f t="shared" si="21"/>
        <v>1.7461353781068216</v>
      </c>
      <c r="BE79">
        <f t="shared" si="21"/>
        <v>1.7716355896351135</v>
      </c>
      <c r="BF79">
        <f t="shared" si="21"/>
        <v>1.7971358011634055</v>
      </c>
      <c r="BG79">
        <f t="shared" si="19"/>
        <v>1.8226360126916974</v>
      </c>
      <c r="BH79">
        <f t="shared" si="19"/>
        <v>1.8481362242199892</v>
      </c>
      <c r="BI79">
        <f t="shared" si="19"/>
        <v>1.8736364357482811</v>
      </c>
      <c r="BJ79">
        <f t="shared" si="19"/>
        <v>1.8991366472765729</v>
      </c>
      <c r="BK79">
        <f t="shared" si="19"/>
        <v>1.924636858804865</v>
      </c>
      <c r="BL79">
        <f t="shared" si="19"/>
        <v>1.9501370703331569</v>
      </c>
      <c r="BM79">
        <f t="shared" si="19"/>
        <v>1.9756372818614487</v>
      </c>
      <c r="BN79">
        <f t="shared" si="19"/>
        <v>2.0011374933897406</v>
      </c>
    </row>
    <row r="80" spans="1:66" x14ac:dyDescent="0.55000000000000004">
      <c r="A80" s="2" t="s">
        <v>30</v>
      </c>
      <c r="B80" cm="1">
        <f t="array" ref="B80:C80">LINEST('Raw Data'!CB$2:CB$62,'Raw Data'!A$2:A$62)</f>
        <v>2.5980010576414584E-2</v>
      </c>
      <c r="C80">
        <v>0.52214066631411971</v>
      </c>
      <c r="F80">
        <f t="shared" si="22"/>
        <v>0.52214066631411971</v>
      </c>
      <c r="G80">
        <f t="shared" si="22"/>
        <v>0.54812067689053434</v>
      </c>
      <c r="H80">
        <f t="shared" si="22"/>
        <v>0.57410068746694887</v>
      </c>
      <c r="I80">
        <f t="shared" si="22"/>
        <v>0.6000806980433635</v>
      </c>
      <c r="J80">
        <f t="shared" si="18"/>
        <v>0.62606070861977803</v>
      </c>
      <c r="K80">
        <f t="shared" si="6"/>
        <v>0.65204071919619266</v>
      </c>
      <c r="L80">
        <f t="shared" si="23"/>
        <v>0.67802072977260719</v>
      </c>
      <c r="M80">
        <f t="shared" si="23"/>
        <v>0.70400074034902183</v>
      </c>
      <c r="N80">
        <f t="shared" si="23"/>
        <v>0.72998075092543635</v>
      </c>
      <c r="O80">
        <f t="shared" si="23"/>
        <v>0.75596076150185099</v>
      </c>
      <c r="P80">
        <f t="shared" si="23"/>
        <v>0.78194077207826562</v>
      </c>
      <c r="Q80">
        <f t="shared" si="23"/>
        <v>0.80792078265468015</v>
      </c>
      <c r="R80">
        <f t="shared" si="23"/>
        <v>0.83390079323109467</v>
      </c>
      <c r="S80">
        <f t="shared" si="23"/>
        <v>0.85988080380750931</v>
      </c>
      <c r="T80">
        <f t="shared" si="23"/>
        <v>0.88586081438392394</v>
      </c>
      <c r="U80">
        <f t="shared" si="23"/>
        <v>0.91184082496033847</v>
      </c>
      <c r="V80">
        <f t="shared" si="23"/>
        <v>0.93782083553675299</v>
      </c>
      <c r="W80">
        <f t="shared" si="23"/>
        <v>0.96380084611316763</v>
      </c>
      <c r="X80">
        <f t="shared" si="23"/>
        <v>0.98978085668958227</v>
      </c>
      <c r="Y80">
        <f t="shared" si="23"/>
        <v>1.0157608672659968</v>
      </c>
      <c r="Z80">
        <f t="shared" si="23"/>
        <v>1.0417408778424115</v>
      </c>
      <c r="AA80">
        <f t="shared" si="23"/>
        <v>1.0677208884188261</v>
      </c>
      <c r="AB80">
        <f t="shared" si="20"/>
        <v>1.0937008989952406</v>
      </c>
      <c r="AC80">
        <f t="shared" si="20"/>
        <v>1.1196809095716551</v>
      </c>
      <c r="AD80">
        <f t="shared" si="20"/>
        <v>1.1456609201480696</v>
      </c>
      <c r="AE80">
        <f t="shared" si="20"/>
        <v>1.1716409307244842</v>
      </c>
      <c r="AF80">
        <f t="shared" si="20"/>
        <v>1.1976209413008989</v>
      </c>
      <c r="AG80">
        <f t="shared" si="20"/>
        <v>1.2236009518773134</v>
      </c>
      <c r="AH80">
        <f t="shared" si="20"/>
        <v>1.2495809624537282</v>
      </c>
      <c r="AI80">
        <f t="shared" si="20"/>
        <v>1.2755609730301427</v>
      </c>
      <c r="AJ80">
        <f t="shared" si="20"/>
        <v>1.3015409836065572</v>
      </c>
      <c r="AK80">
        <f t="shared" si="20"/>
        <v>1.3275209941829718</v>
      </c>
      <c r="AL80">
        <f t="shared" si="20"/>
        <v>1.3535010047593863</v>
      </c>
      <c r="AM80">
        <f t="shared" si="20"/>
        <v>1.379481015335801</v>
      </c>
      <c r="AN80">
        <f t="shared" si="20"/>
        <v>1.4054610259122156</v>
      </c>
      <c r="AO80">
        <f t="shared" si="20"/>
        <v>1.4314410364886303</v>
      </c>
      <c r="AP80">
        <f t="shared" si="20"/>
        <v>1.4574210470650448</v>
      </c>
      <c r="AQ80">
        <f t="shared" si="21"/>
        <v>1.4834010576414594</v>
      </c>
      <c r="AR80">
        <f t="shared" si="21"/>
        <v>1.5093810682178739</v>
      </c>
      <c r="AS80">
        <f t="shared" si="21"/>
        <v>1.5353610787942884</v>
      </c>
      <c r="AT80">
        <f t="shared" si="21"/>
        <v>1.5613410893707032</v>
      </c>
      <c r="AU80">
        <f t="shared" si="21"/>
        <v>1.5873210999471177</v>
      </c>
      <c r="AV80">
        <f t="shared" si="21"/>
        <v>1.6133011105235322</v>
      </c>
      <c r="AW80">
        <f t="shared" si="21"/>
        <v>1.6392811210999467</v>
      </c>
      <c r="AX80">
        <f t="shared" si="21"/>
        <v>1.6652611316763615</v>
      </c>
      <c r="AY80">
        <f t="shared" si="21"/>
        <v>1.691241142252776</v>
      </c>
      <c r="AZ80">
        <f t="shared" si="21"/>
        <v>1.7172211528291905</v>
      </c>
      <c r="BA80">
        <f t="shared" si="21"/>
        <v>1.743201163405605</v>
      </c>
      <c r="BB80">
        <f t="shared" si="21"/>
        <v>1.7691811739820198</v>
      </c>
      <c r="BC80">
        <f t="shared" si="21"/>
        <v>1.7951611845584343</v>
      </c>
      <c r="BD80">
        <f t="shared" si="21"/>
        <v>1.8211411951348488</v>
      </c>
      <c r="BE80">
        <f t="shared" si="21"/>
        <v>1.8471212057112636</v>
      </c>
      <c r="BF80">
        <f t="shared" si="21"/>
        <v>1.8731012162876781</v>
      </c>
      <c r="BG80">
        <f t="shared" si="19"/>
        <v>1.8990812268640926</v>
      </c>
      <c r="BH80">
        <f t="shared" si="19"/>
        <v>1.9250612374405072</v>
      </c>
      <c r="BI80">
        <f t="shared" si="19"/>
        <v>1.9510412480169219</v>
      </c>
      <c r="BJ80">
        <f t="shared" si="19"/>
        <v>1.9770212585933364</v>
      </c>
      <c r="BK80">
        <f t="shared" si="19"/>
        <v>2.0030012691697507</v>
      </c>
      <c r="BL80">
        <f t="shared" si="19"/>
        <v>2.0289812797461657</v>
      </c>
      <c r="BM80">
        <f t="shared" si="19"/>
        <v>2.0549612903225802</v>
      </c>
      <c r="BN80">
        <f t="shared" si="19"/>
        <v>2.0809413008989948</v>
      </c>
    </row>
    <row r="81" spans="1:66" x14ac:dyDescent="0.55000000000000004">
      <c r="A81" s="2" t="s">
        <v>31</v>
      </c>
      <c r="B81" cm="1">
        <f t="array" ref="B81:C81">LINEST('Raw Data'!CC$2:CC$62,'Raw Data'!A$2:A$62)</f>
        <v>2.6136488630354306E-2</v>
      </c>
      <c r="C81">
        <v>0.53892173453199366</v>
      </c>
      <c r="F81">
        <f t="shared" si="22"/>
        <v>0.53892173453199366</v>
      </c>
      <c r="G81">
        <f t="shared" si="22"/>
        <v>0.56505822316234799</v>
      </c>
      <c r="H81">
        <f t="shared" si="22"/>
        <v>0.59119471179270222</v>
      </c>
      <c r="I81">
        <f t="shared" si="22"/>
        <v>0.61733120042305656</v>
      </c>
      <c r="J81">
        <f t="shared" si="18"/>
        <v>0.6434676890534109</v>
      </c>
      <c r="K81">
        <f t="shared" si="6"/>
        <v>0.66960417768376512</v>
      </c>
      <c r="L81">
        <f t="shared" si="23"/>
        <v>0.69574066631411946</v>
      </c>
      <c r="M81">
        <f t="shared" si="23"/>
        <v>0.7218771549444738</v>
      </c>
      <c r="N81">
        <f t="shared" si="23"/>
        <v>0.74801364357482814</v>
      </c>
      <c r="O81">
        <f t="shared" si="23"/>
        <v>0.77415013220518247</v>
      </c>
      <c r="P81">
        <f t="shared" si="23"/>
        <v>0.8002866208355367</v>
      </c>
      <c r="Q81">
        <f t="shared" si="23"/>
        <v>0.82642310946589104</v>
      </c>
      <c r="R81">
        <f t="shared" si="23"/>
        <v>0.85255959809624526</v>
      </c>
      <c r="S81">
        <f t="shared" si="23"/>
        <v>0.8786960867265996</v>
      </c>
      <c r="T81">
        <f t="shared" si="23"/>
        <v>0.90483257535695394</v>
      </c>
      <c r="U81">
        <f t="shared" si="23"/>
        <v>0.93096906398730828</v>
      </c>
      <c r="V81">
        <f t="shared" si="23"/>
        <v>0.95710555261766261</v>
      </c>
      <c r="W81">
        <f t="shared" si="23"/>
        <v>0.98324204124801684</v>
      </c>
      <c r="X81">
        <f t="shared" si="23"/>
        <v>1.0093785298783713</v>
      </c>
      <c r="Y81">
        <f t="shared" si="23"/>
        <v>1.0355150185087254</v>
      </c>
      <c r="Z81">
        <f t="shared" si="23"/>
        <v>1.0616515071390797</v>
      </c>
      <c r="AA81">
        <f t="shared" si="23"/>
        <v>1.0877879957694341</v>
      </c>
      <c r="AB81">
        <f t="shared" si="20"/>
        <v>1.1139244843997884</v>
      </c>
      <c r="AC81">
        <f t="shared" si="20"/>
        <v>1.1400609730301428</v>
      </c>
      <c r="AD81">
        <f t="shared" si="20"/>
        <v>1.1661974616604969</v>
      </c>
      <c r="AE81">
        <f t="shared" si="20"/>
        <v>1.1923339502908514</v>
      </c>
      <c r="AF81">
        <f t="shared" si="20"/>
        <v>1.2184704389212055</v>
      </c>
      <c r="AG81">
        <f t="shared" si="20"/>
        <v>1.2446069275515599</v>
      </c>
      <c r="AH81">
        <f t="shared" si="20"/>
        <v>1.2707434161819142</v>
      </c>
      <c r="AI81">
        <f t="shared" si="20"/>
        <v>1.2968799048122686</v>
      </c>
      <c r="AJ81">
        <f t="shared" si="20"/>
        <v>1.3230163934426229</v>
      </c>
      <c r="AK81">
        <f t="shared" si="20"/>
        <v>1.349152882072977</v>
      </c>
      <c r="AL81">
        <f t="shared" si="20"/>
        <v>1.3752893707033316</v>
      </c>
      <c r="AM81">
        <f t="shared" si="20"/>
        <v>1.4014258593336857</v>
      </c>
      <c r="AN81">
        <f t="shared" si="20"/>
        <v>1.42756234796404</v>
      </c>
      <c r="AO81">
        <f t="shared" si="20"/>
        <v>1.4536988365943944</v>
      </c>
      <c r="AP81">
        <f t="shared" si="20"/>
        <v>1.4798353252247487</v>
      </c>
      <c r="AQ81">
        <f t="shared" si="21"/>
        <v>1.505971813855103</v>
      </c>
      <c r="AR81">
        <f t="shared" si="21"/>
        <v>1.5321083024854572</v>
      </c>
      <c r="AS81">
        <f t="shared" si="21"/>
        <v>1.5582447911158117</v>
      </c>
      <c r="AT81">
        <f t="shared" si="21"/>
        <v>1.5843812797461658</v>
      </c>
      <c r="AU81">
        <f t="shared" si="21"/>
        <v>1.6105177683765202</v>
      </c>
      <c r="AV81">
        <f t="shared" si="21"/>
        <v>1.6366542570068745</v>
      </c>
      <c r="AW81">
        <f t="shared" si="21"/>
        <v>1.6627907456372288</v>
      </c>
      <c r="AX81">
        <f t="shared" si="21"/>
        <v>1.6889272342675832</v>
      </c>
      <c r="AY81">
        <f t="shared" si="21"/>
        <v>1.7150637228979375</v>
      </c>
      <c r="AZ81">
        <f t="shared" si="21"/>
        <v>1.7412002115282919</v>
      </c>
      <c r="BA81">
        <f t="shared" si="21"/>
        <v>1.767336700158646</v>
      </c>
      <c r="BB81">
        <f t="shared" si="21"/>
        <v>1.7934731887890003</v>
      </c>
      <c r="BC81">
        <f t="shared" si="21"/>
        <v>1.8196096774193546</v>
      </c>
      <c r="BD81">
        <f t="shared" si="21"/>
        <v>1.845746166049709</v>
      </c>
      <c r="BE81">
        <f t="shared" si="21"/>
        <v>1.8718826546800633</v>
      </c>
      <c r="BF81">
        <f t="shared" ref="BF81:BM96" si="24">$B81*BF$1+$C81</f>
        <v>1.8980191433104177</v>
      </c>
      <c r="BG81">
        <f t="shared" si="24"/>
        <v>1.924155631940772</v>
      </c>
      <c r="BH81">
        <f t="shared" si="24"/>
        <v>1.9502921205711261</v>
      </c>
      <c r="BI81">
        <f t="shared" si="24"/>
        <v>1.9764286092014804</v>
      </c>
      <c r="BJ81">
        <f t="shared" si="24"/>
        <v>2.0025650978318348</v>
      </c>
      <c r="BK81">
        <f t="shared" si="24"/>
        <v>2.0287015864621889</v>
      </c>
      <c r="BL81">
        <f t="shared" si="24"/>
        <v>2.0548380750925435</v>
      </c>
      <c r="BM81">
        <f t="shared" si="24"/>
        <v>2.080974563722898</v>
      </c>
      <c r="BN81">
        <f t="shared" si="19"/>
        <v>2.1071110523532521</v>
      </c>
    </row>
    <row r="82" spans="1:66" x14ac:dyDescent="0.55000000000000004">
      <c r="A82" s="2" t="s">
        <v>64</v>
      </c>
      <c r="B82" cm="1">
        <f t="array" ref="B82:C82">LINEST('Raw Data'!CD$2:CD$62,'Raw Data'!A$2:A$62)</f>
        <v>1.8097673188788996E-2</v>
      </c>
      <c r="C82">
        <v>0.48200423056583852</v>
      </c>
      <c r="F82">
        <f t="shared" si="22"/>
        <v>0.48200423056583852</v>
      </c>
      <c r="G82">
        <f t="shared" si="22"/>
        <v>0.50010190375462749</v>
      </c>
      <c r="H82">
        <f t="shared" si="22"/>
        <v>0.51819957694341656</v>
      </c>
      <c r="I82">
        <f t="shared" si="22"/>
        <v>0.53629725013220553</v>
      </c>
      <c r="J82">
        <f t="shared" si="18"/>
        <v>0.55439492332099449</v>
      </c>
      <c r="K82">
        <f t="shared" si="18"/>
        <v>0.57249259650978346</v>
      </c>
      <c r="L82">
        <f t="shared" si="23"/>
        <v>0.59059026969857253</v>
      </c>
      <c r="M82">
        <f t="shared" si="23"/>
        <v>0.6086879428873615</v>
      </c>
      <c r="N82">
        <f t="shared" si="23"/>
        <v>0.62678561607615046</v>
      </c>
      <c r="O82">
        <f t="shared" si="23"/>
        <v>0.64488328926493943</v>
      </c>
      <c r="P82">
        <f t="shared" si="23"/>
        <v>0.66298096245372851</v>
      </c>
      <c r="Q82">
        <f t="shared" si="23"/>
        <v>0.68107863564251747</v>
      </c>
      <c r="R82">
        <f t="shared" si="23"/>
        <v>0.69917630883130655</v>
      </c>
      <c r="S82">
        <f t="shared" si="23"/>
        <v>0.71727398202009551</v>
      </c>
      <c r="T82">
        <f t="shared" si="23"/>
        <v>0.73537165520888448</v>
      </c>
      <c r="U82">
        <f t="shared" si="23"/>
        <v>0.75346932839767344</v>
      </c>
      <c r="V82">
        <f t="shared" si="23"/>
        <v>0.77156700158646241</v>
      </c>
      <c r="W82">
        <f t="shared" si="23"/>
        <v>0.78966467477525148</v>
      </c>
      <c r="X82">
        <f t="shared" si="23"/>
        <v>0.80776234796404045</v>
      </c>
      <c r="Y82">
        <f t="shared" si="23"/>
        <v>0.82586002115282953</v>
      </c>
      <c r="Z82">
        <f t="shared" si="23"/>
        <v>0.84395769434161849</v>
      </c>
      <c r="AA82">
        <f t="shared" ref="AA82:AP97" si="25">$B82*AA$1+$C82</f>
        <v>0.86205536753040746</v>
      </c>
      <c r="AB82">
        <f t="shared" si="25"/>
        <v>0.88015304071919642</v>
      </c>
      <c r="AC82">
        <f t="shared" si="25"/>
        <v>0.89825071390798539</v>
      </c>
      <c r="AD82">
        <f t="shared" si="25"/>
        <v>0.91634838709677446</v>
      </c>
      <c r="AE82">
        <f t="shared" si="25"/>
        <v>0.93444606028556343</v>
      </c>
      <c r="AF82">
        <f t="shared" si="25"/>
        <v>0.95254373347435251</v>
      </c>
      <c r="AG82">
        <f t="shared" si="25"/>
        <v>0.97064140666314147</v>
      </c>
      <c r="AH82">
        <f t="shared" si="25"/>
        <v>0.98873907985193044</v>
      </c>
      <c r="AI82">
        <f t="shared" si="25"/>
        <v>1.0068367530407194</v>
      </c>
      <c r="AJ82">
        <f t="shared" si="25"/>
        <v>1.0249344262295084</v>
      </c>
      <c r="AK82">
        <f t="shared" si="25"/>
        <v>1.0430320994182973</v>
      </c>
      <c r="AL82">
        <f t="shared" si="25"/>
        <v>1.0611297726070865</v>
      </c>
      <c r="AM82">
        <f t="shared" si="25"/>
        <v>1.0792274457958753</v>
      </c>
      <c r="AN82">
        <f t="shared" si="25"/>
        <v>1.0973251189846644</v>
      </c>
      <c r="AO82">
        <f t="shared" si="25"/>
        <v>1.1154227921734534</v>
      </c>
      <c r="AP82">
        <f t="shared" si="25"/>
        <v>1.1335204653622424</v>
      </c>
      <c r="AQ82">
        <f t="shared" ref="AQ82:BF97" si="26">$B82*AQ$1+$C82</f>
        <v>1.1516181385510313</v>
      </c>
      <c r="AR82">
        <f t="shared" si="26"/>
        <v>1.1697158117398203</v>
      </c>
      <c r="AS82">
        <f t="shared" si="26"/>
        <v>1.1878134849286095</v>
      </c>
      <c r="AT82">
        <f t="shared" si="26"/>
        <v>1.2059111581173982</v>
      </c>
      <c r="AU82">
        <f t="shared" si="26"/>
        <v>1.2240088313061874</v>
      </c>
      <c r="AV82">
        <f t="shared" si="26"/>
        <v>1.2421065044949764</v>
      </c>
      <c r="AW82">
        <f t="shared" si="26"/>
        <v>1.2602041776837654</v>
      </c>
      <c r="AX82">
        <f t="shared" si="26"/>
        <v>1.2783018508725543</v>
      </c>
      <c r="AY82">
        <f t="shared" si="26"/>
        <v>1.2963995240613433</v>
      </c>
      <c r="AZ82">
        <f t="shared" si="26"/>
        <v>1.3144971972501325</v>
      </c>
      <c r="BA82">
        <f t="shared" si="26"/>
        <v>1.3325948704389212</v>
      </c>
      <c r="BB82">
        <f t="shared" si="26"/>
        <v>1.3506925436277104</v>
      </c>
      <c r="BC82">
        <f t="shared" si="26"/>
        <v>1.3687902168164994</v>
      </c>
      <c r="BD82">
        <f t="shared" si="26"/>
        <v>1.3868878900052883</v>
      </c>
      <c r="BE82">
        <f t="shared" si="26"/>
        <v>1.4049855631940773</v>
      </c>
      <c r="BF82">
        <f t="shared" si="26"/>
        <v>1.4230832363828663</v>
      </c>
      <c r="BG82">
        <f t="shared" si="24"/>
        <v>1.4411809095716555</v>
      </c>
      <c r="BH82">
        <f t="shared" si="24"/>
        <v>1.4592785827604442</v>
      </c>
      <c r="BI82">
        <f t="shared" si="24"/>
        <v>1.4773762559492334</v>
      </c>
      <c r="BJ82">
        <f t="shared" si="24"/>
        <v>1.4954739291380224</v>
      </c>
      <c r="BK82">
        <f t="shared" si="24"/>
        <v>1.5135716023268113</v>
      </c>
      <c r="BL82">
        <f t="shared" si="24"/>
        <v>1.5316692755156003</v>
      </c>
      <c r="BM82">
        <f t="shared" si="24"/>
        <v>1.5497669487043892</v>
      </c>
      <c r="BN82">
        <f t="shared" si="19"/>
        <v>1.5678646218931782</v>
      </c>
    </row>
    <row r="83" spans="1:66" x14ac:dyDescent="0.55000000000000004">
      <c r="A83" s="2" t="s">
        <v>65</v>
      </c>
      <c r="B83" cm="1">
        <f t="array" ref="B83:C83">LINEST('Raw Data'!CE$2:CE$62,'Raw Data'!A$2:A$62)</f>
        <v>3.115917503966155E-3</v>
      </c>
      <c r="C83">
        <v>0.34462083553675321</v>
      </c>
      <c r="F83">
        <f t="shared" si="22"/>
        <v>0.34462083553675321</v>
      </c>
      <c r="G83">
        <f t="shared" si="22"/>
        <v>0.34773675304071938</v>
      </c>
      <c r="H83">
        <f t="shared" si="22"/>
        <v>0.3508526705446855</v>
      </c>
      <c r="I83">
        <f t="shared" si="22"/>
        <v>0.35396858804865167</v>
      </c>
      <c r="J83">
        <f t="shared" si="18"/>
        <v>0.35708450555261784</v>
      </c>
      <c r="K83">
        <f t="shared" si="18"/>
        <v>0.36020042305658401</v>
      </c>
      <c r="L83">
        <f t="shared" si="18"/>
        <v>0.36331634056055012</v>
      </c>
      <c r="M83">
        <f t="shared" si="18"/>
        <v>0.36643225806451629</v>
      </c>
      <c r="N83">
        <f t="shared" si="18"/>
        <v>0.36954817556848246</v>
      </c>
      <c r="O83">
        <f t="shared" si="18"/>
        <v>0.37266409307244863</v>
      </c>
      <c r="P83">
        <f t="shared" si="18"/>
        <v>0.37578001057641475</v>
      </c>
      <c r="Q83">
        <f t="shared" si="18"/>
        <v>0.37889592808038092</v>
      </c>
      <c r="R83">
        <f t="shared" si="18"/>
        <v>0.38201184558434709</v>
      </c>
      <c r="S83">
        <f t="shared" si="18"/>
        <v>0.3851277630883132</v>
      </c>
      <c r="T83">
        <f t="shared" si="18"/>
        <v>0.38824368059227937</v>
      </c>
      <c r="U83">
        <f t="shared" si="18"/>
        <v>0.39135959809624554</v>
      </c>
      <c r="V83">
        <f t="shared" si="18"/>
        <v>0.39447551560021171</v>
      </c>
      <c r="W83">
        <f t="shared" si="18"/>
        <v>0.39759143310417783</v>
      </c>
      <c r="X83">
        <f t="shared" si="18"/>
        <v>0.400707350608144</v>
      </c>
      <c r="Y83">
        <f t="shared" si="18"/>
        <v>0.40382326811211017</v>
      </c>
      <c r="Z83">
        <f t="shared" ref="Z83:AO97" si="27">$B83*Z$1+$C83</f>
        <v>0.40693918561607634</v>
      </c>
      <c r="AA83">
        <f t="shared" si="27"/>
        <v>0.41005510312004245</v>
      </c>
      <c r="AB83">
        <f t="shared" si="27"/>
        <v>0.41317102062400862</v>
      </c>
      <c r="AC83">
        <f t="shared" si="27"/>
        <v>0.41628693812797479</v>
      </c>
      <c r="AD83">
        <f t="shared" si="27"/>
        <v>0.41940285563194091</v>
      </c>
      <c r="AE83">
        <f t="shared" si="27"/>
        <v>0.42251877313590708</v>
      </c>
      <c r="AF83">
        <f t="shared" si="27"/>
        <v>0.42563469063987325</v>
      </c>
      <c r="AG83">
        <f t="shared" si="27"/>
        <v>0.42875060814383936</v>
      </c>
      <c r="AH83">
        <f t="shared" si="27"/>
        <v>0.43186652564780553</v>
      </c>
      <c r="AI83">
        <f t="shared" si="27"/>
        <v>0.4349824431517717</v>
      </c>
      <c r="AJ83">
        <f t="shared" si="27"/>
        <v>0.43809836065573787</v>
      </c>
      <c r="AK83">
        <f t="shared" si="27"/>
        <v>0.44121427815970404</v>
      </c>
      <c r="AL83">
        <f t="shared" si="27"/>
        <v>0.44433019566367016</v>
      </c>
      <c r="AM83">
        <f t="shared" si="27"/>
        <v>0.44744611316763633</v>
      </c>
      <c r="AN83">
        <f t="shared" si="27"/>
        <v>0.4505620306716025</v>
      </c>
      <c r="AO83">
        <f t="shared" si="27"/>
        <v>0.45367794817556861</v>
      </c>
      <c r="AP83">
        <f t="shared" si="25"/>
        <v>0.45679386567953478</v>
      </c>
      <c r="AQ83">
        <f t="shared" si="26"/>
        <v>0.45990978318350095</v>
      </c>
      <c r="AR83">
        <f t="shared" si="26"/>
        <v>0.46302570068746707</v>
      </c>
      <c r="AS83">
        <f t="shared" si="26"/>
        <v>0.46614161819143324</v>
      </c>
      <c r="AT83">
        <f t="shared" si="26"/>
        <v>0.46925753569539941</v>
      </c>
      <c r="AU83">
        <f t="shared" si="26"/>
        <v>0.47237345319936558</v>
      </c>
      <c r="AV83">
        <f t="shared" si="26"/>
        <v>0.47548937070333175</v>
      </c>
      <c r="AW83">
        <f t="shared" si="26"/>
        <v>0.47860528820729786</v>
      </c>
      <c r="AX83">
        <f t="shared" si="26"/>
        <v>0.48172120571126403</v>
      </c>
      <c r="AY83">
        <f t="shared" si="26"/>
        <v>0.4848371232152302</v>
      </c>
      <c r="AZ83">
        <f t="shared" si="26"/>
        <v>0.48795304071919632</v>
      </c>
      <c r="BA83">
        <f t="shared" si="26"/>
        <v>0.49106895822316249</v>
      </c>
      <c r="BB83">
        <f t="shared" si="26"/>
        <v>0.49418487572712866</v>
      </c>
      <c r="BC83">
        <f t="shared" si="26"/>
        <v>0.49730079323109477</v>
      </c>
      <c r="BD83">
        <f t="shared" si="26"/>
        <v>0.500416710735061</v>
      </c>
      <c r="BE83">
        <f t="shared" si="26"/>
        <v>0.50353262823902711</v>
      </c>
      <c r="BF83">
        <f t="shared" si="26"/>
        <v>0.50664854574299323</v>
      </c>
      <c r="BG83">
        <f t="shared" si="24"/>
        <v>0.50976446324695945</v>
      </c>
      <c r="BH83">
        <f t="shared" si="24"/>
        <v>0.51288038075092557</v>
      </c>
      <c r="BI83">
        <f t="shared" si="24"/>
        <v>0.51599629825489179</v>
      </c>
      <c r="BJ83">
        <f t="shared" si="24"/>
        <v>0.51911221575885791</v>
      </c>
      <c r="BK83">
        <f t="shared" si="24"/>
        <v>0.52222813326282402</v>
      </c>
      <c r="BL83">
        <f t="shared" si="24"/>
        <v>0.52534405076679014</v>
      </c>
      <c r="BM83">
        <f t="shared" si="24"/>
        <v>0.52845996827075636</v>
      </c>
      <c r="BN83">
        <f t="shared" si="19"/>
        <v>0.53157588577472248</v>
      </c>
    </row>
    <row r="84" spans="1:66" x14ac:dyDescent="0.55000000000000004">
      <c r="A84" s="2" t="s">
        <v>66</v>
      </c>
      <c r="B84" cm="1">
        <f t="array" ref="B84:C84">LINEST('Raw Data'!CF$2:CF$62,'Raw Data'!A$2:A$62)</f>
        <v>2.8863088313061877E-2</v>
      </c>
      <c r="C84">
        <v>0.98830407191961911</v>
      </c>
      <c r="F84">
        <f t="shared" si="22"/>
        <v>0.98830407191961911</v>
      </c>
      <c r="G84">
        <f t="shared" si="22"/>
        <v>1.0171671602326811</v>
      </c>
      <c r="H84">
        <f t="shared" si="22"/>
        <v>1.0460302485457429</v>
      </c>
      <c r="I84">
        <f t="shared" si="22"/>
        <v>1.0748933368588047</v>
      </c>
      <c r="J84">
        <f t="shared" si="18"/>
        <v>1.1037564251718666</v>
      </c>
      <c r="K84">
        <f t="shared" si="18"/>
        <v>1.1326195134849284</v>
      </c>
      <c r="L84">
        <f t="shared" si="18"/>
        <v>1.1614826017979905</v>
      </c>
      <c r="M84">
        <f t="shared" si="18"/>
        <v>1.1903456901110523</v>
      </c>
      <c r="N84">
        <f t="shared" si="18"/>
        <v>1.2192087784241141</v>
      </c>
      <c r="O84">
        <f t="shared" si="18"/>
        <v>1.248071866737176</v>
      </c>
      <c r="P84">
        <f t="shared" si="18"/>
        <v>1.2769349550502378</v>
      </c>
      <c r="Q84">
        <f t="shared" si="18"/>
        <v>1.3057980433632999</v>
      </c>
      <c r="R84">
        <f t="shared" si="18"/>
        <v>1.3346611316763617</v>
      </c>
      <c r="S84">
        <f t="shared" si="18"/>
        <v>1.3635242199894235</v>
      </c>
      <c r="T84">
        <f t="shared" si="18"/>
        <v>1.3923873083024854</v>
      </c>
      <c r="U84">
        <f t="shared" si="18"/>
        <v>1.4212503966155472</v>
      </c>
      <c r="V84">
        <f t="shared" si="18"/>
        <v>1.4501134849286093</v>
      </c>
      <c r="W84">
        <f t="shared" si="18"/>
        <v>1.4789765732416711</v>
      </c>
      <c r="X84">
        <f t="shared" si="18"/>
        <v>1.5078396615547329</v>
      </c>
      <c r="Y84">
        <f t="shared" si="18"/>
        <v>1.5367027498677948</v>
      </c>
      <c r="Z84">
        <f t="shared" si="27"/>
        <v>1.5655658381808566</v>
      </c>
      <c r="AA84">
        <f t="shared" si="27"/>
        <v>1.5944289264939187</v>
      </c>
      <c r="AB84">
        <f t="shared" si="27"/>
        <v>1.6232920148069803</v>
      </c>
      <c r="AC84">
        <f t="shared" si="27"/>
        <v>1.6521551031200423</v>
      </c>
      <c r="AD84">
        <f t="shared" si="27"/>
        <v>1.6810181914331042</v>
      </c>
      <c r="AE84">
        <f t="shared" si="27"/>
        <v>1.709881279746166</v>
      </c>
      <c r="AF84">
        <f t="shared" si="27"/>
        <v>1.7387443680592281</v>
      </c>
      <c r="AG84">
        <f t="shared" si="27"/>
        <v>1.7676074563722897</v>
      </c>
      <c r="AH84">
        <f t="shared" si="27"/>
        <v>1.7964705446853517</v>
      </c>
      <c r="AI84">
        <f t="shared" si="27"/>
        <v>1.8253336329984136</v>
      </c>
      <c r="AJ84">
        <f t="shared" si="27"/>
        <v>1.8541967213114754</v>
      </c>
      <c r="AK84">
        <f t="shared" si="27"/>
        <v>1.8830598096245375</v>
      </c>
      <c r="AL84">
        <f t="shared" si="27"/>
        <v>1.9119228979375991</v>
      </c>
      <c r="AM84">
        <f t="shared" si="27"/>
        <v>1.9407859862506611</v>
      </c>
      <c r="AN84">
        <f t="shared" si="27"/>
        <v>1.969649074563723</v>
      </c>
      <c r="AO84">
        <f t="shared" si="27"/>
        <v>1.9985121628767848</v>
      </c>
      <c r="AP84">
        <f t="shared" si="25"/>
        <v>2.0273752511898468</v>
      </c>
      <c r="AQ84">
        <f t="shared" si="26"/>
        <v>2.0562383395029085</v>
      </c>
      <c r="AR84">
        <f t="shared" si="26"/>
        <v>2.0851014278159705</v>
      </c>
      <c r="AS84">
        <f t="shared" si="26"/>
        <v>2.1139645161290321</v>
      </c>
      <c r="AT84">
        <f t="shared" si="26"/>
        <v>2.1428276044420942</v>
      </c>
      <c r="AU84">
        <f t="shared" si="26"/>
        <v>2.1716906927551562</v>
      </c>
      <c r="AV84">
        <f t="shared" si="26"/>
        <v>2.2005537810682179</v>
      </c>
      <c r="AW84">
        <f t="shared" si="26"/>
        <v>2.2294168693812799</v>
      </c>
      <c r="AX84">
        <f t="shared" si="26"/>
        <v>2.2582799576943415</v>
      </c>
      <c r="AY84">
        <f t="shared" si="26"/>
        <v>2.2871430460074036</v>
      </c>
      <c r="AZ84">
        <f t="shared" si="26"/>
        <v>2.3160061343204656</v>
      </c>
      <c r="BA84">
        <f t="shared" si="26"/>
        <v>2.3448692226335273</v>
      </c>
      <c r="BB84">
        <f t="shared" si="26"/>
        <v>2.3737323109465893</v>
      </c>
      <c r="BC84">
        <f t="shared" si="26"/>
        <v>2.4025953992596509</v>
      </c>
      <c r="BD84">
        <f t="shared" si="26"/>
        <v>2.431458487572713</v>
      </c>
      <c r="BE84">
        <f t="shared" si="26"/>
        <v>2.460321575885775</v>
      </c>
      <c r="BF84">
        <f t="shared" si="26"/>
        <v>2.4891846641988367</v>
      </c>
      <c r="BG84">
        <f t="shared" si="24"/>
        <v>2.5180477525118987</v>
      </c>
      <c r="BH84">
        <f t="shared" si="24"/>
        <v>2.5469108408249603</v>
      </c>
      <c r="BI84">
        <f t="shared" si="24"/>
        <v>2.5757739291380224</v>
      </c>
      <c r="BJ84">
        <f t="shared" si="24"/>
        <v>2.604637017451084</v>
      </c>
      <c r="BK84">
        <f t="shared" si="24"/>
        <v>2.6335001057641461</v>
      </c>
      <c r="BL84">
        <f t="shared" si="24"/>
        <v>2.6623631940772081</v>
      </c>
      <c r="BM84">
        <f t="shared" si="24"/>
        <v>2.6912262823902697</v>
      </c>
      <c r="BN84">
        <f t="shared" si="19"/>
        <v>2.7200893707033318</v>
      </c>
    </row>
    <row r="85" spans="1:66" x14ac:dyDescent="0.55000000000000004">
      <c r="A85" s="2" t="s">
        <v>67</v>
      </c>
      <c r="B85" cm="1">
        <f t="array" ref="B85:C85">LINEST('Raw Data'!CG$2:CG$62,'Raw Data'!A$2:A$62)</f>
        <v>2.4846113167636178E-3</v>
      </c>
      <c r="C85">
        <v>0.32395346377577994</v>
      </c>
      <c r="F85">
        <f t="shared" si="22"/>
        <v>0.32395346377577994</v>
      </c>
      <c r="G85">
        <f t="shared" si="22"/>
        <v>0.32643807509254358</v>
      </c>
      <c r="H85">
        <f t="shared" si="22"/>
        <v>0.32892268640930716</v>
      </c>
      <c r="I85">
        <f t="shared" si="22"/>
        <v>0.3314072977260708</v>
      </c>
      <c r="J85">
        <f t="shared" si="18"/>
        <v>0.33389190904283439</v>
      </c>
      <c r="K85">
        <f t="shared" si="18"/>
        <v>0.33637652035959803</v>
      </c>
      <c r="L85">
        <f t="shared" si="18"/>
        <v>0.33886113167636167</v>
      </c>
      <c r="M85">
        <f t="shared" si="18"/>
        <v>0.34134574299312526</v>
      </c>
      <c r="N85">
        <f t="shared" si="18"/>
        <v>0.3438303543098889</v>
      </c>
      <c r="O85">
        <f t="shared" si="18"/>
        <v>0.34631496562665248</v>
      </c>
      <c r="P85">
        <f t="shared" si="18"/>
        <v>0.34879957694341612</v>
      </c>
      <c r="Q85">
        <f t="shared" si="18"/>
        <v>0.35128418826017971</v>
      </c>
      <c r="R85">
        <f t="shared" si="18"/>
        <v>0.35376879957694335</v>
      </c>
      <c r="S85">
        <f t="shared" si="18"/>
        <v>0.35625341089370699</v>
      </c>
      <c r="T85">
        <f t="shared" si="18"/>
        <v>0.35873802221047058</v>
      </c>
      <c r="U85">
        <f t="shared" si="18"/>
        <v>0.36122263352723422</v>
      </c>
      <c r="V85">
        <f t="shared" si="18"/>
        <v>0.3637072448439978</v>
      </c>
      <c r="W85">
        <f t="shared" si="18"/>
        <v>0.36619185616076144</v>
      </c>
      <c r="X85">
        <f t="shared" si="18"/>
        <v>0.36867646747752503</v>
      </c>
      <c r="Y85">
        <f t="shared" si="18"/>
        <v>0.37116107879428867</v>
      </c>
      <c r="Z85">
        <f t="shared" si="27"/>
        <v>0.37364569011105231</v>
      </c>
      <c r="AA85">
        <f t="shared" si="27"/>
        <v>0.37613030142781589</v>
      </c>
      <c r="AB85">
        <f t="shared" si="27"/>
        <v>0.37861491274457953</v>
      </c>
      <c r="AC85">
        <f t="shared" si="27"/>
        <v>0.38109952406134318</v>
      </c>
      <c r="AD85">
        <f t="shared" si="27"/>
        <v>0.38358413537810676</v>
      </c>
      <c r="AE85">
        <f t="shared" si="27"/>
        <v>0.3860687466948704</v>
      </c>
      <c r="AF85">
        <f t="shared" si="27"/>
        <v>0.38855335801163399</v>
      </c>
      <c r="AG85">
        <f t="shared" si="27"/>
        <v>0.39103796932839763</v>
      </c>
      <c r="AH85">
        <f t="shared" si="27"/>
        <v>0.39352258064516121</v>
      </c>
      <c r="AI85">
        <f t="shared" si="27"/>
        <v>0.39600719196192485</v>
      </c>
      <c r="AJ85">
        <f t="shared" si="27"/>
        <v>0.39849180327868849</v>
      </c>
      <c r="AK85">
        <f t="shared" si="27"/>
        <v>0.40097641459545208</v>
      </c>
      <c r="AL85">
        <f t="shared" si="27"/>
        <v>0.40346102591221572</v>
      </c>
      <c r="AM85">
        <f t="shared" si="27"/>
        <v>0.40594563722897931</v>
      </c>
      <c r="AN85">
        <f t="shared" si="27"/>
        <v>0.40843024854574295</v>
      </c>
      <c r="AO85">
        <f t="shared" si="27"/>
        <v>0.41091485986250653</v>
      </c>
      <c r="AP85">
        <f t="shared" si="25"/>
        <v>0.41339947117927017</v>
      </c>
      <c r="AQ85">
        <f t="shared" si="26"/>
        <v>0.41588408249603381</v>
      </c>
      <c r="AR85">
        <f t="shared" si="26"/>
        <v>0.4183686938127974</v>
      </c>
      <c r="AS85">
        <f t="shared" si="26"/>
        <v>0.42085330512956104</v>
      </c>
      <c r="AT85">
        <f t="shared" si="26"/>
        <v>0.42333791644632468</v>
      </c>
      <c r="AU85">
        <f t="shared" si="26"/>
        <v>0.42582252776308827</v>
      </c>
      <c r="AV85">
        <f t="shared" si="26"/>
        <v>0.42830713907985185</v>
      </c>
      <c r="AW85">
        <f t="shared" si="26"/>
        <v>0.43079175039661549</v>
      </c>
      <c r="AX85">
        <f t="shared" si="26"/>
        <v>0.43327636171337913</v>
      </c>
      <c r="AY85">
        <f t="shared" si="26"/>
        <v>0.43576097303014272</v>
      </c>
      <c r="AZ85">
        <f t="shared" si="26"/>
        <v>0.43824558434690636</v>
      </c>
      <c r="BA85">
        <f t="shared" si="26"/>
        <v>0.44073019566367</v>
      </c>
      <c r="BB85">
        <f t="shared" si="26"/>
        <v>0.44321480698043358</v>
      </c>
      <c r="BC85">
        <f t="shared" si="26"/>
        <v>0.44569941829719723</v>
      </c>
      <c r="BD85">
        <f t="shared" si="26"/>
        <v>0.44818402961396081</v>
      </c>
      <c r="BE85">
        <f t="shared" si="26"/>
        <v>0.45066864093072445</v>
      </c>
      <c r="BF85">
        <f t="shared" si="26"/>
        <v>0.45315325224748804</v>
      </c>
      <c r="BG85">
        <f t="shared" si="24"/>
        <v>0.45563786356425168</v>
      </c>
      <c r="BH85">
        <f t="shared" si="24"/>
        <v>0.45812247488101532</v>
      </c>
      <c r="BI85">
        <f t="shared" si="24"/>
        <v>0.4606070861977789</v>
      </c>
      <c r="BJ85">
        <f t="shared" si="24"/>
        <v>0.46309169751454254</v>
      </c>
      <c r="BK85">
        <f t="shared" si="24"/>
        <v>0.46557630883130618</v>
      </c>
      <c r="BL85">
        <f t="shared" si="24"/>
        <v>0.46806092014806977</v>
      </c>
      <c r="BM85">
        <f t="shared" si="24"/>
        <v>0.47054553146483336</v>
      </c>
      <c r="BN85">
        <f t="shared" si="19"/>
        <v>0.473030142781597</v>
      </c>
    </row>
    <row r="86" spans="1:66" x14ac:dyDescent="0.55000000000000004">
      <c r="A86" s="2" t="s">
        <v>68</v>
      </c>
      <c r="B86" cm="1">
        <f t="array" ref="B86:C86">LINEST('Raw Data'!CH$2:CH$62,'Raw Data'!A$2:A$62)</f>
        <v>3.3194606028556319E-3</v>
      </c>
      <c r="C86">
        <v>0.36115388683236388</v>
      </c>
      <c r="F86">
        <f t="shared" si="22"/>
        <v>0.36115388683236388</v>
      </c>
      <c r="G86">
        <f t="shared" si="22"/>
        <v>0.36447334743521953</v>
      </c>
      <c r="H86">
        <f t="shared" si="22"/>
        <v>0.36779280803807513</v>
      </c>
      <c r="I86">
        <f t="shared" si="22"/>
        <v>0.37111226864093078</v>
      </c>
      <c r="J86">
        <f t="shared" si="18"/>
        <v>0.37443172924378643</v>
      </c>
      <c r="K86">
        <f t="shared" si="18"/>
        <v>0.37775118984664202</v>
      </c>
      <c r="L86">
        <f t="shared" si="18"/>
        <v>0.38107065044949767</v>
      </c>
      <c r="M86">
        <f t="shared" si="18"/>
        <v>0.38439011105235332</v>
      </c>
      <c r="N86">
        <f t="shared" si="18"/>
        <v>0.38770957165520892</v>
      </c>
      <c r="O86">
        <f t="shared" si="18"/>
        <v>0.39102903225806457</v>
      </c>
      <c r="P86">
        <f t="shared" si="18"/>
        <v>0.39434849286092022</v>
      </c>
      <c r="Q86">
        <f t="shared" si="18"/>
        <v>0.39766795346377581</v>
      </c>
      <c r="R86">
        <f t="shared" si="18"/>
        <v>0.40098741406663146</v>
      </c>
      <c r="S86">
        <f t="shared" si="18"/>
        <v>0.40430687466948712</v>
      </c>
      <c r="T86">
        <f t="shared" si="18"/>
        <v>0.40762633527234271</v>
      </c>
      <c r="U86">
        <f t="shared" si="18"/>
        <v>0.41094579587519836</v>
      </c>
      <c r="V86">
        <f t="shared" si="18"/>
        <v>0.41426525647805401</v>
      </c>
      <c r="W86">
        <f t="shared" si="18"/>
        <v>0.41758471708090961</v>
      </c>
      <c r="X86">
        <f t="shared" si="18"/>
        <v>0.42090417768376526</v>
      </c>
      <c r="Y86">
        <f t="shared" si="18"/>
        <v>0.42422363828662091</v>
      </c>
      <c r="Z86">
        <f t="shared" si="27"/>
        <v>0.4275430988894765</v>
      </c>
      <c r="AA86">
        <f t="shared" si="27"/>
        <v>0.43086255949233215</v>
      </c>
      <c r="AB86">
        <f t="shared" si="27"/>
        <v>0.4341820200951878</v>
      </c>
      <c r="AC86">
        <f t="shared" si="27"/>
        <v>0.4375014806980434</v>
      </c>
      <c r="AD86">
        <f t="shared" si="27"/>
        <v>0.44082094130089905</v>
      </c>
      <c r="AE86">
        <f t="shared" si="27"/>
        <v>0.4441404019037547</v>
      </c>
      <c r="AF86">
        <f t="shared" si="27"/>
        <v>0.4474598625066103</v>
      </c>
      <c r="AG86">
        <f t="shared" si="27"/>
        <v>0.45077932310946595</v>
      </c>
      <c r="AH86">
        <f t="shared" si="27"/>
        <v>0.4540987837123216</v>
      </c>
      <c r="AI86">
        <f t="shared" si="27"/>
        <v>0.45741824431517719</v>
      </c>
      <c r="AJ86">
        <f t="shared" si="27"/>
        <v>0.46073770491803284</v>
      </c>
      <c r="AK86">
        <f t="shared" si="27"/>
        <v>0.46405716552088849</v>
      </c>
      <c r="AL86">
        <f t="shared" si="27"/>
        <v>0.46737662612374409</v>
      </c>
      <c r="AM86">
        <f t="shared" si="27"/>
        <v>0.47069608672659974</v>
      </c>
      <c r="AN86">
        <f t="shared" si="27"/>
        <v>0.47401554732945539</v>
      </c>
      <c r="AO86">
        <f t="shared" si="27"/>
        <v>0.47733500793231098</v>
      </c>
      <c r="AP86">
        <f t="shared" si="25"/>
        <v>0.48065446853516663</v>
      </c>
      <c r="AQ86">
        <f t="shared" si="26"/>
        <v>0.48397392913802229</v>
      </c>
      <c r="AR86">
        <f t="shared" si="26"/>
        <v>0.48729338974087788</v>
      </c>
      <c r="AS86">
        <f t="shared" si="26"/>
        <v>0.49061285034373353</v>
      </c>
      <c r="AT86">
        <f t="shared" si="26"/>
        <v>0.49393231094658918</v>
      </c>
      <c r="AU86">
        <f t="shared" si="26"/>
        <v>0.49725177154944478</v>
      </c>
      <c r="AV86">
        <f t="shared" si="26"/>
        <v>0.50057123215230037</v>
      </c>
      <c r="AW86">
        <f t="shared" si="26"/>
        <v>0.50389069275515608</v>
      </c>
      <c r="AX86">
        <f t="shared" si="26"/>
        <v>0.50721015335801167</v>
      </c>
      <c r="AY86">
        <f t="shared" si="26"/>
        <v>0.51052961396086727</v>
      </c>
      <c r="AZ86">
        <f t="shared" si="26"/>
        <v>0.51384907456372297</v>
      </c>
      <c r="BA86">
        <f t="shared" si="26"/>
        <v>0.51716853516657857</v>
      </c>
      <c r="BB86">
        <f t="shared" si="26"/>
        <v>0.52048799576943416</v>
      </c>
      <c r="BC86">
        <f t="shared" si="26"/>
        <v>0.52380745637228987</v>
      </c>
      <c r="BD86">
        <f t="shared" si="26"/>
        <v>0.52712691697514547</v>
      </c>
      <c r="BE86">
        <f t="shared" si="26"/>
        <v>0.53044637757800106</v>
      </c>
      <c r="BF86">
        <f t="shared" si="26"/>
        <v>0.53376583818085677</v>
      </c>
      <c r="BG86">
        <f t="shared" si="24"/>
        <v>0.53708529878371236</v>
      </c>
      <c r="BH86">
        <f t="shared" si="24"/>
        <v>0.54040475938656796</v>
      </c>
      <c r="BI86">
        <f t="shared" si="24"/>
        <v>0.54372421998942366</v>
      </c>
      <c r="BJ86">
        <f t="shared" si="24"/>
        <v>0.54704368059227926</v>
      </c>
      <c r="BK86">
        <f t="shared" si="24"/>
        <v>0.55036314119513485</v>
      </c>
      <c r="BL86">
        <f t="shared" si="24"/>
        <v>0.55368260179799056</v>
      </c>
      <c r="BM86">
        <f t="shared" si="24"/>
        <v>0.55700206240084615</v>
      </c>
      <c r="BN86">
        <f t="shared" si="19"/>
        <v>0.56032152300370175</v>
      </c>
    </row>
    <row r="87" spans="1:66" x14ac:dyDescent="0.55000000000000004">
      <c r="A87" s="2" t="s">
        <v>69</v>
      </c>
      <c r="B87" cm="1">
        <f t="array" ref="B87:C87">LINEST('Raw Data'!CI$2:CI$62,'Raw Data'!A$2:A$62)</f>
        <v>2.3119513484928605E-3</v>
      </c>
      <c r="C87">
        <v>0.30044473823373874</v>
      </c>
      <c r="F87">
        <f t="shared" si="22"/>
        <v>0.30044473823373874</v>
      </c>
      <c r="G87">
        <f t="shared" si="22"/>
        <v>0.30275668958223162</v>
      </c>
      <c r="H87">
        <f t="shared" si="22"/>
        <v>0.30506864093072444</v>
      </c>
      <c r="I87">
        <f t="shared" si="22"/>
        <v>0.30738059227921732</v>
      </c>
      <c r="J87">
        <f t="shared" si="18"/>
        <v>0.3096925436277102</v>
      </c>
      <c r="K87">
        <f t="shared" si="18"/>
        <v>0.31200449497620303</v>
      </c>
      <c r="L87">
        <f t="shared" si="18"/>
        <v>0.31431644632469591</v>
      </c>
      <c r="M87">
        <f t="shared" si="18"/>
        <v>0.31662839767318879</v>
      </c>
      <c r="N87">
        <f t="shared" si="18"/>
        <v>0.31894034902168161</v>
      </c>
      <c r="O87">
        <f t="shared" si="18"/>
        <v>0.32125230037017449</v>
      </c>
      <c r="P87">
        <f t="shared" si="18"/>
        <v>0.32356425171866732</v>
      </c>
      <c r="Q87">
        <f t="shared" si="18"/>
        <v>0.3258762030671602</v>
      </c>
      <c r="R87">
        <f t="shared" si="18"/>
        <v>0.32818815441565308</v>
      </c>
      <c r="S87">
        <f t="shared" si="18"/>
        <v>0.3305001057641459</v>
      </c>
      <c r="T87">
        <f t="shared" si="18"/>
        <v>0.33281205711263878</v>
      </c>
      <c r="U87">
        <f t="shared" si="18"/>
        <v>0.33512400846113166</v>
      </c>
      <c r="V87">
        <f t="shared" si="18"/>
        <v>0.33743595980962449</v>
      </c>
      <c r="W87">
        <f t="shared" si="18"/>
        <v>0.33974791115811737</v>
      </c>
      <c r="X87">
        <f t="shared" si="18"/>
        <v>0.34205986250661025</v>
      </c>
      <c r="Y87">
        <f t="shared" si="18"/>
        <v>0.34437181385510307</v>
      </c>
      <c r="Z87">
        <f t="shared" si="27"/>
        <v>0.34668376520359595</v>
      </c>
      <c r="AA87">
        <f t="shared" si="27"/>
        <v>0.34899571655208883</v>
      </c>
      <c r="AB87">
        <f t="shared" si="27"/>
        <v>0.35130766790058165</v>
      </c>
      <c r="AC87">
        <f t="shared" si="27"/>
        <v>0.35361961924907453</v>
      </c>
      <c r="AD87">
        <f t="shared" si="27"/>
        <v>0.35593157059756741</v>
      </c>
      <c r="AE87">
        <f t="shared" si="27"/>
        <v>0.35824352194606024</v>
      </c>
      <c r="AF87">
        <f t="shared" si="27"/>
        <v>0.36055547329455312</v>
      </c>
      <c r="AG87">
        <f t="shared" si="27"/>
        <v>0.362867424643046</v>
      </c>
      <c r="AH87">
        <f t="shared" si="27"/>
        <v>0.36517937599153882</v>
      </c>
      <c r="AI87">
        <f t="shared" si="27"/>
        <v>0.3674913273400317</v>
      </c>
      <c r="AJ87">
        <f t="shared" si="27"/>
        <v>0.36980327868852458</v>
      </c>
      <c r="AK87">
        <f t="shared" si="27"/>
        <v>0.37211523003701741</v>
      </c>
      <c r="AL87">
        <f t="shared" si="27"/>
        <v>0.37442718138551029</v>
      </c>
      <c r="AM87">
        <f t="shared" si="27"/>
        <v>0.37673913273400317</v>
      </c>
      <c r="AN87">
        <f t="shared" si="27"/>
        <v>0.37905108408249599</v>
      </c>
      <c r="AO87">
        <f t="shared" si="27"/>
        <v>0.38136303543098887</v>
      </c>
      <c r="AP87">
        <f t="shared" si="25"/>
        <v>0.3836749867794817</v>
      </c>
      <c r="AQ87">
        <f t="shared" si="26"/>
        <v>0.38598693812797458</v>
      </c>
      <c r="AR87">
        <f t="shared" si="26"/>
        <v>0.38829888947646746</v>
      </c>
      <c r="AS87">
        <f t="shared" si="26"/>
        <v>0.39061084082496028</v>
      </c>
      <c r="AT87">
        <f t="shared" si="26"/>
        <v>0.39292279217345316</v>
      </c>
      <c r="AU87">
        <f t="shared" si="26"/>
        <v>0.39523474352194599</v>
      </c>
      <c r="AV87">
        <f t="shared" si="26"/>
        <v>0.39754669487043887</v>
      </c>
      <c r="AW87">
        <f t="shared" si="26"/>
        <v>0.39985864621893175</v>
      </c>
      <c r="AX87">
        <f t="shared" si="26"/>
        <v>0.40217059756742457</v>
      </c>
      <c r="AY87">
        <f t="shared" si="26"/>
        <v>0.40448254891591745</v>
      </c>
      <c r="AZ87">
        <f t="shared" si="26"/>
        <v>0.40679450026441033</v>
      </c>
      <c r="BA87">
        <f t="shared" si="26"/>
        <v>0.40910645161290315</v>
      </c>
      <c r="BB87">
        <f t="shared" si="26"/>
        <v>0.41141840296139603</v>
      </c>
      <c r="BC87">
        <f t="shared" si="26"/>
        <v>0.41373035430988891</v>
      </c>
      <c r="BD87">
        <f t="shared" si="26"/>
        <v>0.41604230565838174</v>
      </c>
      <c r="BE87">
        <f t="shared" si="26"/>
        <v>0.41835425700687462</v>
      </c>
      <c r="BF87">
        <f t="shared" si="26"/>
        <v>0.4206662083553675</v>
      </c>
      <c r="BG87">
        <f t="shared" si="24"/>
        <v>0.42297815970386032</v>
      </c>
      <c r="BH87">
        <f t="shared" si="24"/>
        <v>0.4252901110523532</v>
      </c>
      <c r="BI87">
        <f t="shared" si="24"/>
        <v>0.42760206240084608</v>
      </c>
      <c r="BJ87">
        <f t="shared" si="24"/>
        <v>0.42991401374933891</v>
      </c>
      <c r="BK87">
        <f t="shared" si="24"/>
        <v>0.43222596509783179</v>
      </c>
      <c r="BL87">
        <f t="shared" si="24"/>
        <v>0.43453791644632467</v>
      </c>
      <c r="BM87">
        <f t="shared" si="24"/>
        <v>0.43684986779481749</v>
      </c>
      <c r="BN87">
        <f t="shared" si="19"/>
        <v>0.43916181914331037</v>
      </c>
    </row>
    <row r="88" spans="1:66" x14ac:dyDescent="0.55000000000000004">
      <c r="A88" s="2" t="s">
        <v>70</v>
      </c>
      <c r="B88" cm="1">
        <f t="array" ref="B88:C88">LINEST('Raw Data'!CJ$2:CJ$62,'Raw Data'!A$2:A$62)</f>
        <v>3.1429402432575338E-3</v>
      </c>
      <c r="C88">
        <v>0.34446589106292957</v>
      </c>
      <c r="F88">
        <f t="shared" si="22"/>
        <v>0.34446589106292957</v>
      </c>
      <c r="G88">
        <f t="shared" si="22"/>
        <v>0.34760883130618708</v>
      </c>
      <c r="H88">
        <f t="shared" si="22"/>
        <v>0.35075177154944465</v>
      </c>
      <c r="I88">
        <f t="shared" si="22"/>
        <v>0.35389471179270215</v>
      </c>
      <c r="J88">
        <f t="shared" si="18"/>
        <v>0.35703765203595972</v>
      </c>
      <c r="K88">
        <f t="shared" si="18"/>
        <v>0.36018059227921723</v>
      </c>
      <c r="L88">
        <f t="shared" si="18"/>
        <v>0.36332353252247479</v>
      </c>
      <c r="M88">
        <f t="shared" si="18"/>
        <v>0.3664664727657323</v>
      </c>
      <c r="N88">
        <f t="shared" si="18"/>
        <v>0.36960941300898986</v>
      </c>
      <c r="O88">
        <f t="shared" si="18"/>
        <v>0.37275235325224737</v>
      </c>
      <c r="P88">
        <f t="shared" si="18"/>
        <v>0.37589529349550493</v>
      </c>
      <c r="Q88">
        <f t="shared" si="18"/>
        <v>0.37903823373876244</v>
      </c>
      <c r="R88">
        <f t="shared" si="18"/>
        <v>0.38218117398202001</v>
      </c>
      <c r="S88">
        <f t="shared" si="18"/>
        <v>0.38532411422527751</v>
      </c>
      <c r="T88">
        <f t="shared" si="18"/>
        <v>0.38846705446853502</v>
      </c>
      <c r="U88">
        <f t="shared" si="18"/>
        <v>0.39160999471179259</v>
      </c>
      <c r="V88">
        <f t="shared" si="18"/>
        <v>0.39475293495505009</v>
      </c>
      <c r="W88">
        <f t="shared" si="18"/>
        <v>0.39789587519830766</v>
      </c>
      <c r="X88">
        <f t="shared" si="18"/>
        <v>0.40103881544156517</v>
      </c>
      <c r="Y88">
        <f t="shared" si="18"/>
        <v>0.40418175568482273</v>
      </c>
      <c r="Z88">
        <f t="shared" si="27"/>
        <v>0.40732469592808024</v>
      </c>
      <c r="AA88">
        <f t="shared" si="27"/>
        <v>0.4104676361713378</v>
      </c>
      <c r="AB88">
        <f t="shared" si="27"/>
        <v>0.41361057641459531</v>
      </c>
      <c r="AC88">
        <f t="shared" si="27"/>
        <v>0.41675351665785287</v>
      </c>
      <c r="AD88">
        <f t="shared" si="27"/>
        <v>0.41989645690111038</v>
      </c>
      <c r="AE88">
        <f t="shared" si="27"/>
        <v>0.42303939714436789</v>
      </c>
      <c r="AF88">
        <f t="shared" si="27"/>
        <v>0.42618233738762545</v>
      </c>
      <c r="AG88">
        <f t="shared" si="27"/>
        <v>0.42932527763088302</v>
      </c>
      <c r="AH88">
        <f t="shared" si="27"/>
        <v>0.43246821787414053</v>
      </c>
      <c r="AI88">
        <f t="shared" si="27"/>
        <v>0.43561115811739803</v>
      </c>
      <c r="AJ88">
        <f t="shared" si="27"/>
        <v>0.4387540983606556</v>
      </c>
      <c r="AK88">
        <f t="shared" si="27"/>
        <v>0.44189703860391311</v>
      </c>
      <c r="AL88">
        <f t="shared" si="27"/>
        <v>0.44503997884717067</v>
      </c>
      <c r="AM88">
        <f t="shared" si="27"/>
        <v>0.44818291909042818</v>
      </c>
      <c r="AN88">
        <f t="shared" si="27"/>
        <v>0.45132585933368574</v>
      </c>
      <c r="AO88">
        <f t="shared" si="27"/>
        <v>0.45446879957694325</v>
      </c>
      <c r="AP88">
        <f t="shared" si="25"/>
        <v>0.45761173982020076</v>
      </c>
      <c r="AQ88">
        <f t="shared" si="26"/>
        <v>0.46075468006345832</v>
      </c>
      <c r="AR88">
        <f t="shared" si="26"/>
        <v>0.46389762030671589</v>
      </c>
      <c r="AS88">
        <f t="shared" si="26"/>
        <v>0.46704056054997339</v>
      </c>
      <c r="AT88">
        <f t="shared" si="26"/>
        <v>0.4701835007932309</v>
      </c>
      <c r="AU88">
        <f t="shared" si="26"/>
        <v>0.47332644103648847</v>
      </c>
      <c r="AV88">
        <f t="shared" si="26"/>
        <v>0.47646938127974603</v>
      </c>
      <c r="AW88">
        <f t="shared" si="26"/>
        <v>0.47961232152300354</v>
      </c>
      <c r="AX88">
        <f t="shared" si="26"/>
        <v>0.48275526176626105</v>
      </c>
      <c r="AY88">
        <f t="shared" si="26"/>
        <v>0.48589820200951861</v>
      </c>
      <c r="AZ88">
        <f t="shared" si="26"/>
        <v>0.48904114225277612</v>
      </c>
      <c r="BA88">
        <f t="shared" si="26"/>
        <v>0.49218408249603363</v>
      </c>
      <c r="BB88">
        <f t="shared" si="26"/>
        <v>0.49532702273929119</v>
      </c>
      <c r="BC88">
        <f t="shared" si="26"/>
        <v>0.49846996298254875</v>
      </c>
      <c r="BD88">
        <f t="shared" si="26"/>
        <v>0.50161290322580632</v>
      </c>
      <c r="BE88">
        <f t="shared" si="26"/>
        <v>0.50475584346906377</v>
      </c>
      <c r="BF88">
        <f t="shared" si="26"/>
        <v>0.50789878371232133</v>
      </c>
      <c r="BG88">
        <f t="shared" si="24"/>
        <v>0.5110417239555789</v>
      </c>
      <c r="BH88">
        <f t="shared" si="24"/>
        <v>0.51418466419883635</v>
      </c>
      <c r="BI88">
        <f t="shared" si="24"/>
        <v>0.51732760444209391</v>
      </c>
      <c r="BJ88">
        <f t="shared" si="24"/>
        <v>0.52047054468535148</v>
      </c>
      <c r="BK88">
        <f t="shared" si="24"/>
        <v>0.52361348492860904</v>
      </c>
      <c r="BL88">
        <f t="shared" si="24"/>
        <v>0.52675642517186649</v>
      </c>
      <c r="BM88">
        <f t="shared" si="24"/>
        <v>0.52989936541512406</v>
      </c>
      <c r="BN88">
        <f t="shared" si="19"/>
        <v>0.53304230565838162</v>
      </c>
    </row>
    <row r="89" spans="1:66" x14ac:dyDescent="0.55000000000000004">
      <c r="A89" s="2" t="s">
        <v>71</v>
      </c>
      <c r="B89" cm="1">
        <f t="array" ref="B89:C89">LINEST('Raw Data'!CK$2:CK$62,'Raw Data'!A$2:A$62)</f>
        <v>3.9457958751983073E-3</v>
      </c>
      <c r="C89">
        <v>0.34249497620306724</v>
      </c>
      <c r="F89">
        <f t="shared" si="22"/>
        <v>0.34249497620306724</v>
      </c>
      <c r="G89">
        <f t="shared" si="22"/>
        <v>0.34644077207826557</v>
      </c>
      <c r="H89">
        <f t="shared" si="22"/>
        <v>0.35038656795346385</v>
      </c>
      <c r="I89">
        <f t="shared" si="22"/>
        <v>0.35433236382866218</v>
      </c>
      <c r="J89">
        <f t="shared" si="18"/>
        <v>0.35827815970386045</v>
      </c>
      <c r="K89">
        <f t="shared" si="18"/>
        <v>0.36222395557905879</v>
      </c>
      <c r="L89">
        <f t="shared" si="18"/>
        <v>0.36616975145425706</v>
      </c>
      <c r="M89">
        <f t="shared" si="18"/>
        <v>0.3701155473294554</v>
      </c>
      <c r="N89">
        <f t="shared" si="18"/>
        <v>0.37406134320465367</v>
      </c>
      <c r="O89">
        <f t="shared" si="18"/>
        <v>0.37800713907985201</v>
      </c>
      <c r="P89">
        <f t="shared" si="18"/>
        <v>0.38195293495505034</v>
      </c>
      <c r="Q89">
        <f t="shared" si="18"/>
        <v>0.38589873083024862</v>
      </c>
      <c r="R89">
        <f t="shared" si="18"/>
        <v>0.38984452670544689</v>
      </c>
      <c r="S89">
        <f t="shared" si="18"/>
        <v>0.39379032258064522</v>
      </c>
      <c r="T89">
        <f t="shared" si="18"/>
        <v>0.39773611845584356</v>
      </c>
      <c r="U89">
        <f t="shared" si="18"/>
        <v>0.40168191433104183</v>
      </c>
      <c r="V89">
        <f t="shared" si="18"/>
        <v>0.40562771020624017</v>
      </c>
      <c r="W89">
        <f t="shared" si="18"/>
        <v>0.40957350608143844</v>
      </c>
      <c r="X89">
        <f t="shared" si="18"/>
        <v>0.41351930195663678</v>
      </c>
      <c r="Y89">
        <f t="shared" si="18"/>
        <v>0.41746509783183505</v>
      </c>
      <c r="Z89">
        <f t="shared" si="27"/>
        <v>0.42141089370703338</v>
      </c>
      <c r="AA89">
        <f t="shared" si="27"/>
        <v>0.42535668958223172</v>
      </c>
      <c r="AB89">
        <f t="shared" si="27"/>
        <v>0.42930248545742999</v>
      </c>
      <c r="AC89">
        <f t="shared" si="27"/>
        <v>0.43324828133262827</v>
      </c>
      <c r="AD89">
        <f t="shared" si="27"/>
        <v>0.4371940772078266</v>
      </c>
      <c r="AE89">
        <f t="shared" si="27"/>
        <v>0.44113987308302494</v>
      </c>
      <c r="AF89">
        <f t="shared" si="27"/>
        <v>0.44508566895822321</v>
      </c>
      <c r="AG89">
        <f t="shared" si="27"/>
        <v>0.44903146483342155</v>
      </c>
      <c r="AH89">
        <f t="shared" si="27"/>
        <v>0.45297726070861982</v>
      </c>
      <c r="AI89">
        <f t="shared" si="27"/>
        <v>0.45692305658381815</v>
      </c>
      <c r="AJ89">
        <f t="shared" si="27"/>
        <v>0.46086885245901643</v>
      </c>
      <c r="AK89">
        <f t="shared" si="27"/>
        <v>0.46481464833421476</v>
      </c>
      <c r="AL89">
        <f t="shared" si="27"/>
        <v>0.4687604442094131</v>
      </c>
      <c r="AM89">
        <f t="shared" si="27"/>
        <v>0.47270624008461137</v>
      </c>
      <c r="AN89">
        <f t="shared" si="27"/>
        <v>0.47665203595980965</v>
      </c>
      <c r="AO89">
        <f t="shared" si="27"/>
        <v>0.48059783183500798</v>
      </c>
      <c r="AP89">
        <f t="shared" si="25"/>
        <v>0.48454362771020631</v>
      </c>
      <c r="AQ89">
        <f t="shared" si="26"/>
        <v>0.48848942358540459</v>
      </c>
      <c r="AR89">
        <f t="shared" si="26"/>
        <v>0.49243521946060292</v>
      </c>
      <c r="AS89">
        <f t="shared" si="26"/>
        <v>0.49638101533580126</v>
      </c>
      <c r="AT89">
        <f t="shared" si="26"/>
        <v>0.50032681121099953</v>
      </c>
      <c r="AU89">
        <f t="shared" si="26"/>
        <v>0.50427260708619781</v>
      </c>
      <c r="AV89">
        <f t="shared" si="26"/>
        <v>0.50821840296139609</v>
      </c>
      <c r="AW89">
        <f t="shared" si="26"/>
        <v>0.51216419883659448</v>
      </c>
      <c r="AX89">
        <f t="shared" si="26"/>
        <v>0.51610999471179275</v>
      </c>
      <c r="AY89">
        <f t="shared" si="26"/>
        <v>0.52005579058699103</v>
      </c>
      <c r="AZ89">
        <f t="shared" si="26"/>
        <v>0.52400158646218942</v>
      </c>
      <c r="BA89">
        <f t="shared" si="26"/>
        <v>0.52794738233738769</v>
      </c>
      <c r="BB89">
        <f t="shared" si="26"/>
        <v>0.53189317821258597</v>
      </c>
      <c r="BC89">
        <f t="shared" si="26"/>
        <v>0.53583897408778425</v>
      </c>
      <c r="BD89">
        <f t="shared" si="26"/>
        <v>0.53978476996298264</v>
      </c>
      <c r="BE89">
        <f t="shared" si="26"/>
        <v>0.54373056583818091</v>
      </c>
      <c r="BF89">
        <f t="shared" si="26"/>
        <v>0.54767636171337919</v>
      </c>
      <c r="BG89">
        <f t="shared" si="24"/>
        <v>0.55162215758857758</v>
      </c>
      <c r="BH89">
        <f t="shared" si="24"/>
        <v>0.55556795346377585</v>
      </c>
      <c r="BI89">
        <f t="shared" si="24"/>
        <v>0.55951374933897413</v>
      </c>
      <c r="BJ89">
        <f t="shared" si="24"/>
        <v>0.56345954521417241</v>
      </c>
      <c r="BK89">
        <f t="shared" si="24"/>
        <v>0.56740534108937069</v>
      </c>
      <c r="BL89">
        <f t="shared" si="24"/>
        <v>0.57135113696456907</v>
      </c>
      <c r="BM89">
        <f t="shared" si="24"/>
        <v>0.57529693283976735</v>
      </c>
      <c r="BN89">
        <f t="shared" si="19"/>
        <v>0.57924272871496574</v>
      </c>
    </row>
    <row r="90" spans="1:66" x14ac:dyDescent="0.55000000000000004">
      <c r="A90" s="2" t="s">
        <v>72</v>
      </c>
      <c r="B90" cm="1">
        <f t="array" ref="B90:C90">LINEST('Raw Data'!CL$2:CL$62,'Raw Data'!A$2:A$62)</f>
        <v>3.0721311475409826E-3</v>
      </c>
      <c r="C90">
        <v>0.33960655737704937</v>
      </c>
      <c r="F90">
        <f t="shared" si="22"/>
        <v>0.33960655737704937</v>
      </c>
      <c r="G90">
        <f t="shared" si="22"/>
        <v>0.34267868852459032</v>
      </c>
      <c r="H90">
        <f t="shared" si="22"/>
        <v>0.34575081967213134</v>
      </c>
      <c r="I90">
        <f t="shared" si="22"/>
        <v>0.34882295081967229</v>
      </c>
      <c r="J90">
        <f t="shared" si="18"/>
        <v>0.35189508196721331</v>
      </c>
      <c r="K90">
        <f t="shared" si="18"/>
        <v>0.35496721311475427</v>
      </c>
      <c r="L90">
        <f t="shared" si="18"/>
        <v>0.35803934426229528</v>
      </c>
      <c r="M90">
        <f t="shared" si="18"/>
        <v>0.36111147540983624</v>
      </c>
      <c r="N90">
        <f t="shared" si="18"/>
        <v>0.36418360655737725</v>
      </c>
      <c r="O90">
        <f t="shared" si="18"/>
        <v>0.36725573770491821</v>
      </c>
      <c r="P90">
        <f t="shared" si="18"/>
        <v>0.37032786885245916</v>
      </c>
      <c r="Q90">
        <f t="shared" si="18"/>
        <v>0.37340000000000018</v>
      </c>
      <c r="R90">
        <f t="shared" si="18"/>
        <v>0.37647213114754119</v>
      </c>
      <c r="S90">
        <f t="shared" si="18"/>
        <v>0.37954426229508215</v>
      </c>
      <c r="T90">
        <f t="shared" si="18"/>
        <v>0.3826163934426231</v>
      </c>
      <c r="U90">
        <f t="shared" si="18"/>
        <v>0.38568852459016412</v>
      </c>
      <c r="V90">
        <f t="shared" si="18"/>
        <v>0.38876065573770507</v>
      </c>
      <c r="W90">
        <f t="shared" si="18"/>
        <v>0.39183278688524609</v>
      </c>
      <c r="X90">
        <f t="shared" si="18"/>
        <v>0.39490491803278704</v>
      </c>
      <c r="Y90">
        <f t="shared" si="18"/>
        <v>0.39797704918032806</v>
      </c>
      <c r="Z90">
        <f t="shared" si="27"/>
        <v>0.40104918032786901</v>
      </c>
      <c r="AA90">
        <f t="shared" si="27"/>
        <v>0.40412131147540997</v>
      </c>
      <c r="AB90">
        <f t="shared" si="27"/>
        <v>0.40719344262295099</v>
      </c>
      <c r="AC90">
        <f t="shared" si="27"/>
        <v>0.410265573770492</v>
      </c>
      <c r="AD90">
        <f t="shared" si="27"/>
        <v>0.41333770491803296</v>
      </c>
      <c r="AE90">
        <f t="shared" si="27"/>
        <v>0.41640983606557391</v>
      </c>
      <c r="AF90">
        <f t="shared" si="27"/>
        <v>0.41948196721311493</v>
      </c>
      <c r="AG90">
        <f t="shared" si="27"/>
        <v>0.42255409836065588</v>
      </c>
      <c r="AH90">
        <f t="shared" si="27"/>
        <v>0.4256262295081969</v>
      </c>
      <c r="AI90">
        <f t="shared" si="27"/>
        <v>0.42869836065573785</v>
      </c>
      <c r="AJ90">
        <f t="shared" si="27"/>
        <v>0.43177049180327887</v>
      </c>
      <c r="AK90">
        <f t="shared" si="27"/>
        <v>0.43484262295081982</v>
      </c>
      <c r="AL90">
        <f t="shared" si="27"/>
        <v>0.43791475409836078</v>
      </c>
      <c r="AM90">
        <f t="shared" si="27"/>
        <v>0.44098688524590179</v>
      </c>
      <c r="AN90">
        <f t="shared" si="27"/>
        <v>0.44405901639344281</v>
      </c>
      <c r="AO90">
        <f t="shared" si="27"/>
        <v>0.44713114754098376</v>
      </c>
      <c r="AP90">
        <f t="shared" si="25"/>
        <v>0.45020327868852472</v>
      </c>
      <c r="AQ90">
        <f t="shared" si="26"/>
        <v>0.45327540983606573</v>
      </c>
      <c r="AR90">
        <f t="shared" si="26"/>
        <v>0.45634754098360669</v>
      </c>
      <c r="AS90">
        <f t="shared" si="26"/>
        <v>0.4594196721311477</v>
      </c>
      <c r="AT90">
        <f t="shared" si="26"/>
        <v>0.46249180327868866</v>
      </c>
      <c r="AU90">
        <f t="shared" si="26"/>
        <v>0.46556393442622968</v>
      </c>
      <c r="AV90">
        <f t="shared" si="26"/>
        <v>0.46863606557377063</v>
      </c>
      <c r="AW90">
        <f t="shared" si="26"/>
        <v>0.47170819672131159</v>
      </c>
      <c r="AX90">
        <f t="shared" si="26"/>
        <v>0.4747803278688526</v>
      </c>
      <c r="AY90">
        <f t="shared" si="26"/>
        <v>0.47785245901639362</v>
      </c>
      <c r="AZ90">
        <f t="shared" si="26"/>
        <v>0.48092459016393457</v>
      </c>
      <c r="BA90">
        <f t="shared" si="26"/>
        <v>0.48399672131147553</v>
      </c>
      <c r="BB90">
        <f t="shared" si="26"/>
        <v>0.48706885245901654</v>
      </c>
      <c r="BC90">
        <f t="shared" si="26"/>
        <v>0.4901409836065575</v>
      </c>
      <c r="BD90">
        <f t="shared" si="26"/>
        <v>0.49321311475409846</v>
      </c>
      <c r="BE90">
        <f t="shared" si="26"/>
        <v>0.49628524590163947</v>
      </c>
      <c r="BF90">
        <f t="shared" si="26"/>
        <v>0.49935737704918048</v>
      </c>
      <c r="BG90">
        <f t="shared" si="24"/>
        <v>0.50242950819672139</v>
      </c>
      <c r="BH90">
        <f t="shared" si="24"/>
        <v>0.5055016393442624</v>
      </c>
      <c r="BI90">
        <f t="shared" si="24"/>
        <v>0.50857377049180341</v>
      </c>
      <c r="BJ90">
        <f t="shared" si="24"/>
        <v>0.51164590163934442</v>
      </c>
      <c r="BK90">
        <f t="shared" si="24"/>
        <v>0.51471803278688544</v>
      </c>
      <c r="BL90">
        <f t="shared" si="24"/>
        <v>0.51779016393442634</v>
      </c>
      <c r="BM90">
        <f t="shared" si="24"/>
        <v>0.52086229508196735</v>
      </c>
      <c r="BN90">
        <f t="shared" si="19"/>
        <v>0.52393442622950825</v>
      </c>
    </row>
    <row r="91" spans="1:66" x14ac:dyDescent="0.55000000000000004">
      <c r="A91" s="2" t="s">
        <v>73</v>
      </c>
      <c r="B91" cm="1">
        <f t="array" ref="B91:C91">LINEST('Raw Data'!CM$2:CM$62,'Raw Data'!A$2:A$62)</f>
        <v>2.769011105235324E-3</v>
      </c>
      <c r="C91">
        <v>0.34432310946589095</v>
      </c>
      <c r="F91">
        <f t="shared" si="22"/>
        <v>0.34432310946589095</v>
      </c>
      <c r="G91">
        <f t="shared" si="22"/>
        <v>0.34709212057112626</v>
      </c>
      <c r="H91">
        <f t="shared" si="22"/>
        <v>0.34986113167636163</v>
      </c>
      <c r="I91">
        <f t="shared" si="22"/>
        <v>0.35263014278159693</v>
      </c>
      <c r="J91">
        <f t="shared" si="18"/>
        <v>0.35539915388683224</v>
      </c>
      <c r="K91">
        <f t="shared" si="18"/>
        <v>0.35816816499206755</v>
      </c>
      <c r="L91">
        <f t="shared" si="18"/>
        <v>0.36093717609730291</v>
      </c>
      <c r="M91">
        <f t="shared" si="18"/>
        <v>0.36370618720253822</v>
      </c>
      <c r="N91">
        <f t="shared" si="18"/>
        <v>0.36647519830777353</v>
      </c>
      <c r="O91">
        <f t="shared" si="18"/>
        <v>0.36924420941300884</v>
      </c>
      <c r="P91">
        <f t="shared" si="18"/>
        <v>0.3720132205182442</v>
      </c>
      <c r="Q91">
        <f t="shared" si="18"/>
        <v>0.37478223162347951</v>
      </c>
      <c r="R91">
        <f t="shared" si="18"/>
        <v>0.37755124272871482</v>
      </c>
      <c r="S91">
        <f t="shared" si="18"/>
        <v>0.38032025383395018</v>
      </c>
      <c r="T91">
        <f t="shared" si="18"/>
        <v>0.38308926493918549</v>
      </c>
      <c r="U91">
        <f t="shared" si="18"/>
        <v>0.3858582760444208</v>
      </c>
      <c r="V91">
        <f t="shared" si="18"/>
        <v>0.38862728714965611</v>
      </c>
      <c r="W91">
        <f t="shared" si="18"/>
        <v>0.39139629825489147</v>
      </c>
      <c r="X91">
        <f t="shared" si="18"/>
        <v>0.39416530936012678</v>
      </c>
      <c r="Y91">
        <f t="shared" si="18"/>
        <v>0.39693432046536209</v>
      </c>
      <c r="Z91">
        <f t="shared" si="27"/>
        <v>0.39970333157059745</v>
      </c>
      <c r="AA91">
        <f t="shared" si="27"/>
        <v>0.40247234267583276</v>
      </c>
      <c r="AB91">
        <f t="shared" si="27"/>
        <v>0.40524135378106807</v>
      </c>
      <c r="AC91">
        <f t="shared" si="27"/>
        <v>0.40801036488630338</v>
      </c>
      <c r="AD91">
        <f t="shared" si="27"/>
        <v>0.41077937599153874</v>
      </c>
      <c r="AE91">
        <f t="shared" si="27"/>
        <v>0.41354838709677405</v>
      </c>
      <c r="AF91">
        <f t="shared" si="27"/>
        <v>0.41631739820200936</v>
      </c>
      <c r="AG91">
        <f t="shared" si="27"/>
        <v>0.41908640930724472</v>
      </c>
      <c r="AH91">
        <f t="shared" si="27"/>
        <v>0.42185542041248003</v>
      </c>
      <c r="AI91">
        <f t="shared" si="27"/>
        <v>0.42462443151771534</v>
      </c>
      <c r="AJ91">
        <f t="shared" si="27"/>
        <v>0.42739344262295065</v>
      </c>
      <c r="AK91">
        <f t="shared" si="27"/>
        <v>0.43016245372818601</v>
      </c>
      <c r="AL91">
        <f t="shared" si="27"/>
        <v>0.43293146483342132</v>
      </c>
      <c r="AM91">
        <f t="shared" si="27"/>
        <v>0.43570047593865663</v>
      </c>
      <c r="AN91">
        <f t="shared" si="27"/>
        <v>0.43846948704389199</v>
      </c>
      <c r="AO91">
        <f t="shared" si="27"/>
        <v>0.4412384981491273</v>
      </c>
      <c r="AP91">
        <f t="shared" si="25"/>
        <v>0.44400750925436261</v>
      </c>
      <c r="AQ91">
        <f t="shared" si="26"/>
        <v>0.44677652035959792</v>
      </c>
      <c r="AR91">
        <f t="shared" si="26"/>
        <v>0.44954553146483328</v>
      </c>
      <c r="AS91">
        <f t="shared" si="26"/>
        <v>0.45231454257006859</v>
      </c>
      <c r="AT91">
        <f t="shared" si="26"/>
        <v>0.4550835536753039</v>
      </c>
      <c r="AU91">
        <f t="shared" si="26"/>
        <v>0.45785256478053926</v>
      </c>
      <c r="AV91">
        <f t="shared" si="26"/>
        <v>0.46062157588577457</v>
      </c>
      <c r="AW91">
        <f t="shared" si="26"/>
        <v>0.46339058699100988</v>
      </c>
      <c r="AX91">
        <f t="shared" si="26"/>
        <v>0.46615959809624519</v>
      </c>
      <c r="AY91">
        <f t="shared" si="26"/>
        <v>0.46892860920148055</v>
      </c>
      <c r="AZ91">
        <f t="shared" si="26"/>
        <v>0.47169762030671586</v>
      </c>
      <c r="BA91">
        <f t="shared" si="26"/>
        <v>0.47446663141195117</v>
      </c>
      <c r="BB91">
        <f t="shared" si="26"/>
        <v>0.47723564251718653</v>
      </c>
      <c r="BC91">
        <f t="shared" si="26"/>
        <v>0.48000465362242184</v>
      </c>
      <c r="BD91">
        <f t="shared" si="26"/>
        <v>0.48277366472765715</v>
      </c>
      <c r="BE91">
        <f t="shared" si="26"/>
        <v>0.48554267583289246</v>
      </c>
      <c r="BF91">
        <f t="shared" si="26"/>
        <v>0.48831168693812776</v>
      </c>
      <c r="BG91">
        <f t="shared" si="24"/>
        <v>0.49108069804336313</v>
      </c>
      <c r="BH91">
        <f t="shared" si="24"/>
        <v>0.49384970914859844</v>
      </c>
      <c r="BI91">
        <f t="shared" si="24"/>
        <v>0.4966187202538338</v>
      </c>
      <c r="BJ91">
        <f t="shared" si="24"/>
        <v>0.49938773135906911</v>
      </c>
      <c r="BK91">
        <f t="shared" si="24"/>
        <v>0.50215674246430442</v>
      </c>
      <c r="BL91">
        <f t="shared" si="24"/>
        <v>0.50492575356953973</v>
      </c>
      <c r="BM91">
        <f t="shared" si="24"/>
        <v>0.50769476467477503</v>
      </c>
      <c r="BN91">
        <f t="shared" si="19"/>
        <v>0.51046377578001034</v>
      </c>
    </row>
    <row r="92" spans="1:66" x14ac:dyDescent="0.55000000000000004">
      <c r="A92" s="2" t="s">
        <v>74</v>
      </c>
      <c r="B92" cm="1">
        <f t="array" ref="B92:C92">LINEST('Raw Data'!CN$2:CN$62,'Raw Data'!A$2:A$62)</f>
        <v>2.538286620835536E-3</v>
      </c>
      <c r="C92">
        <v>0.3240809095716552</v>
      </c>
      <c r="F92">
        <f t="shared" si="22"/>
        <v>0.3240809095716552</v>
      </c>
      <c r="G92">
        <f t="shared" si="22"/>
        <v>0.32661919619249075</v>
      </c>
      <c r="H92">
        <f t="shared" si="22"/>
        <v>0.32915748281332624</v>
      </c>
      <c r="I92">
        <f t="shared" si="22"/>
        <v>0.33169576943416179</v>
      </c>
      <c r="J92">
        <f t="shared" si="18"/>
        <v>0.33423405605499734</v>
      </c>
      <c r="K92">
        <f t="shared" si="18"/>
        <v>0.33677234267583289</v>
      </c>
      <c r="L92">
        <f t="shared" si="18"/>
        <v>0.33931062929666839</v>
      </c>
      <c r="M92">
        <f t="shared" si="18"/>
        <v>0.34184891591750394</v>
      </c>
      <c r="N92">
        <f t="shared" si="18"/>
        <v>0.34438720253833949</v>
      </c>
      <c r="O92">
        <f t="shared" si="18"/>
        <v>0.34692548915917504</v>
      </c>
      <c r="P92">
        <f t="shared" si="18"/>
        <v>0.34946377578001053</v>
      </c>
      <c r="Q92">
        <f t="shared" si="18"/>
        <v>0.35200206240084608</v>
      </c>
      <c r="R92">
        <f t="shared" si="18"/>
        <v>0.35454034902168163</v>
      </c>
      <c r="S92">
        <f t="shared" si="18"/>
        <v>0.35707863564251718</v>
      </c>
      <c r="T92">
        <f t="shared" si="18"/>
        <v>0.35961692226335268</v>
      </c>
      <c r="U92">
        <f t="shared" si="18"/>
        <v>0.36215520888418823</v>
      </c>
      <c r="V92">
        <f t="shared" si="18"/>
        <v>0.36469349550502378</v>
      </c>
      <c r="W92">
        <f t="shared" si="18"/>
        <v>0.36723178212585933</v>
      </c>
      <c r="X92">
        <f t="shared" si="18"/>
        <v>0.36977006874669482</v>
      </c>
      <c r="Y92">
        <f t="shared" si="18"/>
        <v>0.37230835536753037</v>
      </c>
      <c r="Z92">
        <f t="shared" si="27"/>
        <v>0.37484664198836593</v>
      </c>
      <c r="AA92">
        <f t="shared" si="27"/>
        <v>0.37738492860920148</v>
      </c>
      <c r="AB92">
        <f t="shared" si="27"/>
        <v>0.37992321523003697</v>
      </c>
      <c r="AC92">
        <f t="shared" si="27"/>
        <v>0.38246150185087252</v>
      </c>
      <c r="AD92">
        <f t="shared" si="27"/>
        <v>0.38499978847170807</v>
      </c>
      <c r="AE92">
        <f t="shared" si="27"/>
        <v>0.38753807509254357</v>
      </c>
      <c r="AF92">
        <f t="shared" si="27"/>
        <v>0.39007636171337912</v>
      </c>
      <c r="AG92">
        <f t="shared" si="27"/>
        <v>0.39261464833421467</v>
      </c>
      <c r="AH92">
        <f t="shared" si="27"/>
        <v>0.39515293495505022</v>
      </c>
      <c r="AI92">
        <f t="shared" si="27"/>
        <v>0.39769122157588577</v>
      </c>
      <c r="AJ92">
        <f t="shared" si="27"/>
        <v>0.40022950819672126</v>
      </c>
      <c r="AK92">
        <f t="shared" si="27"/>
        <v>0.40276779481755681</v>
      </c>
      <c r="AL92">
        <f t="shared" si="27"/>
        <v>0.40530608143839236</v>
      </c>
      <c r="AM92">
        <f t="shared" si="27"/>
        <v>0.40784436805922786</v>
      </c>
      <c r="AN92">
        <f t="shared" si="27"/>
        <v>0.41038265468006341</v>
      </c>
      <c r="AO92">
        <f t="shared" si="27"/>
        <v>0.41292094130089896</v>
      </c>
      <c r="AP92">
        <f t="shared" si="25"/>
        <v>0.41545922792173451</v>
      </c>
      <c r="AQ92">
        <f t="shared" si="26"/>
        <v>0.41799751454257006</v>
      </c>
      <c r="AR92">
        <f t="shared" si="26"/>
        <v>0.42053580116340555</v>
      </c>
      <c r="AS92">
        <f t="shared" si="26"/>
        <v>0.4230740877842411</v>
      </c>
      <c r="AT92">
        <f t="shared" si="26"/>
        <v>0.42561237440507665</v>
      </c>
      <c r="AU92">
        <f t="shared" si="26"/>
        <v>0.42815066102591215</v>
      </c>
      <c r="AV92">
        <f t="shared" si="26"/>
        <v>0.4306889476467477</v>
      </c>
      <c r="AW92">
        <f t="shared" si="26"/>
        <v>0.43322723426758325</v>
      </c>
      <c r="AX92">
        <f t="shared" si="26"/>
        <v>0.4357655208884188</v>
      </c>
      <c r="AY92">
        <f t="shared" si="26"/>
        <v>0.43830380750925435</v>
      </c>
      <c r="AZ92">
        <f t="shared" si="26"/>
        <v>0.44084209413008985</v>
      </c>
      <c r="BA92">
        <f t="shared" si="26"/>
        <v>0.4433803807509254</v>
      </c>
      <c r="BB92">
        <f t="shared" si="26"/>
        <v>0.44591866737176089</v>
      </c>
      <c r="BC92">
        <f t="shared" si="26"/>
        <v>0.44845695399259644</v>
      </c>
      <c r="BD92">
        <f t="shared" si="26"/>
        <v>0.45099524061343199</v>
      </c>
      <c r="BE92">
        <f t="shared" si="26"/>
        <v>0.45353352723426754</v>
      </c>
      <c r="BF92">
        <f t="shared" si="26"/>
        <v>0.45607181385510309</v>
      </c>
      <c r="BG92">
        <f t="shared" si="24"/>
        <v>0.45861010047593864</v>
      </c>
      <c r="BH92">
        <f t="shared" si="24"/>
        <v>0.46114838709677414</v>
      </c>
      <c r="BI92">
        <f t="shared" si="24"/>
        <v>0.46368667371760969</v>
      </c>
      <c r="BJ92">
        <f t="shared" si="24"/>
        <v>0.46622496033844518</v>
      </c>
      <c r="BK92">
        <f t="shared" si="24"/>
        <v>0.46876324695928073</v>
      </c>
      <c r="BL92">
        <f t="shared" si="24"/>
        <v>0.47130153358011628</v>
      </c>
      <c r="BM92">
        <f t="shared" si="24"/>
        <v>0.47383982020095183</v>
      </c>
      <c r="BN92">
        <f t="shared" si="19"/>
        <v>0.47637810682178738</v>
      </c>
    </row>
    <row r="93" spans="1:66" x14ac:dyDescent="0.55000000000000004">
      <c r="A93" s="2" t="s">
        <v>75</v>
      </c>
      <c r="B93" cm="1">
        <f t="array" ref="B93:C93">LINEST('Raw Data'!CO$2:CO$62,'Raw Data'!A$2:A$62)</f>
        <v>4.9889476467477488E-3</v>
      </c>
      <c r="C93">
        <v>0.40782337387625606</v>
      </c>
      <c r="F93">
        <f t="shared" si="22"/>
        <v>0.40782337387625606</v>
      </c>
      <c r="G93">
        <f t="shared" si="22"/>
        <v>0.41281232152300379</v>
      </c>
      <c r="H93">
        <f t="shared" si="22"/>
        <v>0.41780126916975158</v>
      </c>
      <c r="I93">
        <f t="shared" si="22"/>
        <v>0.42279021681649931</v>
      </c>
      <c r="J93">
        <f t="shared" si="18"/>
        <v>0.42777916446324704</v>
      </c>
      <c r="K93">
        <f t="shared" si="18"/>
        <v>0.43276811210999477</v>
      </c>
      <c r="L93">
        <f t="shared" si="18"/>
        <v>0.43775705975674256</v>
      </c>
      <c r="M93">
        <f t="shared" si="18"/>
        <v>0.44274600740349029</v>
      </c>
      <c r="N93">
        <f t="shared" si="18"/>
        <v>0.44773495505023803</v>
      </c>
      <c r="O93">
        <f t="shared" si="18"/>
        <v>0.45272390269698581</v>
      </c>
      <c r="P93">
        <f t="shared" si="18"/>
        <v>0.45771285034373355</v>
      </c>
      <c r="Q93">
        <f t="shared" si="18"/>
        <v>0.46270179799048128</v>
      </c>
      <c r="R93">
        <f t="shared" si="18"/>
        <v>0.46769074563722901</v>
      </c>
      <c r="S93">
        <f t="shared" si="18"/>
        <v>0.4726796932839768</v>
      </c>
      <c r="T93">
        <f t="shared" si="18"/>
        <v>0.47766864093072453</v>
      </c>
      <c r="U93">
        <f t="shared" si="18"/>
        <v>0.48265758857747232</v>
      </c>
      <c r="V93">
        <f t="shared" si="18"/>
        <v>0.48764653622422005</v>
      </c>
      <c r="W93">
        <f t="shared" si="18"/>
        <v>0.49263548387096778</v>
      </c>
      <c r="X93">
        <f t="shared" si="18"/>
        <v>0.49762443151771552</v>
      </c>
      <c r="Y93">
        <f t="shared" si="18"/>
        <v>0.50261337916446325</v>
      </c>
      <c r="Z93">
        <f t="shared" si="27"/>
        <v>0.50760232681121109</v>
      </c>
      <c r="AA93">
        <f t="shared" si="27"/>
        <v>0.51259127445795882</v>
      </c>
      <c r="AB93">
        <f t="shared" si="27"/>
        <v>0.51758022210470656</v>
      </c>
      <c r="AC93">
        <f t="shared" si="27"/>
        <v>0.52256916975145429</v>
      </c>
      <c r="AD93">
        <f t="shared" si="27"/>
        <v>0.52755811739820202</v>
      </c>
      <c r="AE93">
        <f t="shared" si="27"/>
        <v>0.53254706504494975</v>
      </c>
      <c r="AF93">
        <f t="shared" si="27"/>
        <v>0.53753601269169748</v>
      </c>
      <c r="AG93">
        <f t="shared" si="27"/>
        <v>0.54252496033844522</v>
      </c>
      <c r="AH93">
        <f t="shared" si="27"/>
        <v>0.54751390798519306</v>
      </c>
      <c r="AI93">
        <f t="shared" si="27"/>
        <v>0.55250285563194079</v>
      </c>
      <c r="AJ93">
        <f t="shared" si="27"/>
        <v>0.55749180327868852</v>
      </c>
      <c r="AK93">
        <f t="shared" si="27"/>
        <v>0.56248075092543626</v>
      </c>
      <c r="AL93">
        <f t="shared" si="27"/>
        <v>0.56746969857218399</v>
      </c>
      <c r="AM93">
        <f t="shared" si="27"/>
        <v>0.57245864621893183</v>
      </c>
      <c r="AN93">
        <f t="shared" si="27"/>
        <v>0.57744759386567956</v>
      </c>
      <c r="AO93">
        <f t="shared" si="27"/>
        <v>0.5824365415124273</v>
      </c>
      <c r="AP93">
        <f t="shared" si="25"/>
        <v>0.58742548915917503</v>
      </c>
      <c r="AQ93">
        <f t="shared" si="26"/>
        <v>0.59241443680592276</v>
      </c>
      <c r="AR93">
        <f t="shared" si="26"/>
        <v>0.59740338445267049</v>
      </c>
      <c r="AS93">
        <f t="shared" si="26"/>
        <v>0.60239233209941823</v>
      </c>
      <c r="AT93">
        <f t="shared" si="26"/>
        <v>0.60738127974616596</v>
      </c>
      <c r="AU93">
        <f t="shared" si="26"/>
        <v>0.61237022739291369</v>
      </c>
      <c r="AV93">
        <f t="shared" si="26"/>
        <v>0.61735917503966153</v>
      </c>
      <c r="AW93">
        <f t="shared" si="26"/>
        <v>0.62234812268640927</v>
      </c>
      <c r="AX93">
        <f t="shared" si="26"/>
        <v>0.627337070333157</v>
      </c>
      <c r="AY93">
        <f t="shared" si="26"/>
        <v>0.63232601797990473</v>
      </c>
      <c r="AZ93">
        <f t="shared" si="26"/>
        <v>0.63731496562665246</v>
      </c>
      <c r="BA93">
        <f t="shared" si="26"/>
        <v>0.64230391327340031</v>
      </c>
      <c r="BB93">
        <f t="shared" si="26"/>
        <v>0.64729286092014804</v>
      </c>
      <c r="BC93">
        <f t="shared" si="26"/>
        <v>0.65228180856689577</v>
      </c>
      <c r="BD93">
        <f t="shared" si="26"/>
        <v>0.6572707562136435</v>
      </c>
      <c r="BE93">
        <f t="shared" si="26"/>
        <v>0.66225970386039124</v>
      </c>
      <c r="BF93">
        <f t="shared" si="26"/>
        <v>0.66724865150713897</v>
      </c>
      <c r="BG93">
        <f t="shared" si="24"/>
        <v>0.6722375991538867</v>
      </c>
      <c r="BH93">
        <f t="shared" si="24"/>
        <v>0.67722654680063443</v>
      </c>
      <c r="BI93">
        <f t="shared" si="24"/>
        <v>0.68221549444738216</v>
      </c>
      <c r="BJ93">
        <f t="shared" si="24"/>
        <v>0.68720444209413001</v>
      </c>
      <c r="BK93">
        <f t="shared" si="24"/>
        <v>0.69219338974087774</v>
      </c>
      <c r="BL93">
        <f t="shared" si="24"/>
        <v>0.69718233738762547</v>
      </c>
      <c r="BM93">
        <f t="shared" si="24"/>
        <v>0.70217128503437332</v>
      </c>
      <c r="BN93">
        <f t="shared" si="19"/>
        <v>0.70716023268112105</v>
      </c>
    </row>
    <row r="94" spans="1:66" x14ac:dyDescent="0.55000000000000004">
      <c r="A94" s="2" t="s">
        <v>76</v>
      </c>
      <c r="B94" cm="1">
        <f t="array" ref="B94:C94">LINEST('Raw Data'!CP$2:CP$62,'Raw Data'!A$2:A$62)</f>
        <v>2.8725647805393956E-2</v>
      </c>
      <c r="C94">
        <v>0.32354204124801744</v>
      </c>
      <c r="F94">
        <f t="shared" si="22"/>
        <v>0.32354204124801744</v>
      </c>
      <c r="G94">
        <f t="shared" si="22"/>
        <v>0.35226768905341138</v>
      </c>
      <c r="H94">
        <f t="shared" si="22"/>
        <v>0.38099333685880538</v>
      </c>
      <c r="I94">
        <f t="shared" si="22"/>
        <v>0.40971898466419931</v>
      </c>
      <c r="J94">
        <f t="shared" si="18"/>
        <v>0.43844463246959325</v>
      </c>
      <c r="K94">
        <f t="shared" si="18"/>
        <v>0.46717028027498719</v>
      </c>
      <c r="L94">
        <f t="shared" si="18"/>
        <v>0.49589592808038119</v>
      </c>
      <c r="M94">
        <f t="shared" si="18"/>
        <v>0.52462157588577507</v>
      </c>
      <c r="N94">
        <f t="shared" si="18"/>
        <v>0.55334722369116907</v>
      </c>
      <c r="O94">
        <f t="shared" si="18"/>
        <v>0.58207287149656306</v>
      </c>
      <c r="P94">
        <f t="shared" si="18"/>
        <v>0.61079851930195694</v>
      </c>
      <c r="Q94">
        <f t="shared" si="18"/>
        <v>0.63952416710735094</v>
      </c>
      <c r="R94">
        <f t="shared" si="18"/>
        <v>0.66824981491274493</v>
      </c>
      <c r="S94">
        <f t="shared" si="18"/>
        <v>0.69697546271813882</v>
      </c>
      <c r="T94">
        <f t="shared" si="18"/>
        <v>0.72570111052353281</v>
      </c>
      <c r="U94">
        <f t="shared" si="18"/>
        <v>0.75442675832892681</v>
      </c>
      <c r="V94">
        <f t="shared" si="18"/>
        <v>0.78315240613432069</v>
      </c>
      <c r="W94">
        <f t="shared" si="18"/>
        <v>0.81187805393971468</v>
      </c>
      <c r="X94">
        <f t="shared" si="18"/>
        <v>0.84060370174510868</v>
      </c>
      <c r="Y94">
        <f t="shared" si="18"/>
        <v>0.86932934955050256</v>
      </c>
      <c r="Z94">
        <f t="shared" si="27"/>
        <v>0.89805499735589656</v>
      </c>
      <c r="AA94">
        <f t="shared" si="27"/>
        <v>0.92678064516129055</v>
      </c>
      <c r="AB94">
        <f t="shared" si="27"/>
        <v>0.95550629296668443</v>
      </c>
      <c r="AC94">
        <f t="shared" si="27"/>
        <v>0.98423194077207843</v>
      </c>
      <c r="AD94">
        <f t="shared" si="27"/>
        <v>1.0129575885774724</v>
      </c>
      <c r="AE94">
        <f t="shared" si="27"/>
        <v>1.0416832363828663</v>
      </c>
      <c r="AF94">
        <f t="shared" si="27"/>
        <v>1.0704088841882604</v>
      </c>
      <c r="AG94">
        <f t="shared" si="27"/>
        <v>1.0991345319936543</v>
      </c>
      <c r="AH94">
        <f t="shared" si="27"/>
        <v>1.1278601797990482</v>
      </c>
      <c r="AI94">
        <f t="shared" si="27"/>
        <v>1.1565858276044421</v>
      </c>
      <c r="AJ94">
        <f t="shared" si="27"/>
        <v>1.1853114754098362</v>
      </c>
      <c r="AK94">
        <f t="shared" si="27"/>
        <v>1.2140371232152301</v>
      </c>
      <c r="AL94">
        <f t="shared" si="27"/>
        <v>1.2427627710206242</v>
      </c>
      <c r="AM94">
        <f t="shared" si="27"/>
        <v>1.271488418826018</v>
      </c>
      <c r="AN94">
        <f t="shared" si="27"/>
        <v>1.3002140666314119</v>
      </c>
      <c r="AO94">
        <f t="shared" si="27"/>
        <v>1.3289397144368058</v>
      </c>
      <c r="AP94">
        <f t="shared" si="25"/>
        <v>1.3576653622421999</v>
      </c>
      <c r="AQ94">
        <f t="shared" si="26"/>
        <v>1.3863910100475938</v>
      </c>
      <c r="AR94">
        <f t="shared" si="26"/>
        <v>1.4151166578529877</v>
      </c>
      <c r="AS94">
        <f t="shared" si="26"/>
        <v>1.4438423056583818</v>
      </c>
      <c r="AT94">
        <f t="shared" si="26"/>
        <v>1.4725679534637757</v>
      </c>
      <c r="AU94">
        <f t="shared" si="26"/>
        <v>1.5012936012691696</v>
      </c>
      <c r="AV94">
        <f t="shared" si="26"/>
        <v>1.5300192490745637</v>
      </c>
      <c r="AW94">
        <f t="shared" si="26"/>
        <v>1.5587448968799575</v>
      </c>
      <c r="AX94">
        <f t="shared" si="26"/>
        <v>1.5874705446853514</v>
      </c>
      <c r="AY94">
        <f t="shared" si="26"/>
        <v>1.6161961924907455</v>
      </c>
      <c r="AZ94">
        <f t="shared" si="26"/>
        <v>1.6449218402961394</v>
      </c>
      <c r="BA94">
        <f t="shared" si="26"/>
        <v>1.6736474881015333</v>
      </c>
      <c r="BB94">
        <f t="shared" si="26"/>
        <v>1.7023731359069274</v>
      </c>
      <c r="BC94">
        <f t="shared" si="26"/>
        <v>1.7310987837123213</v>
      </c>
      <c r="BD94">
        <f t="shared" si="26"/>
        <v>1.7598244315177152</v>
      </c>
      <c r="BE94">
        <f t="shared" si="26"/>
        <v>1.7885500793231093</v>
      </c>
      <c r="BF94">
        <f t="shared" si="26"/>
        <v>1.8172757271285032</v>
      </c>
      <c r="BG94">
        <f t="shared" si="24"/>
        <v>1.846001374933897</v>
      </c>
      <c r="BH94">
        <f t="shared" si="24"/>
        <v>1.8747270227392911</v>
      </c>
      <c r="BI94">
        <f t="shared" si="24"/>
        <v>1.903452670544685</v>
      </c>
      <c r="BJ94">
        <f t="shared" si="24"/>
        <v>1.9321783183500789</v>
      </c>
      <c r="BK94">
        <f t="shared" si="24"/>
        <v>1.960903966155473</v>
      </c>
      <c r="BL94">
        <f t="shared" si="24"/>
        <v>1.9896296139608669</v>
      </c>
      <c r="BM94">
        <f t="shared" si="24"/>
        <v>2.0183552617662608</v>
      </c>
      <c r="BN94">
        <f t="shared" si="19"/>
        <v>2.0470809095716547</v>
      </c>
    </row>
    <row r="95" spans="1:66" x14ac:dyDescent="0.55000000000000004">
      <c r="A95" s="2" t="s">
        <v>77</v>
      </c>
      <c r="B95" cm="1">
        <f t="array" ref="B95:C95">LINEST('Raw Data'!CQ$2:CQ$62,'Raw Data'!A$2:A$62)</f>
        <v>3.4380222104706498E-3</v>
      </c>
      <c r="C95">
        <v>0.34044949762030674</v>
      </c>
      <c r="F95">
        <f t="shared" si="22"/>
        <v>0.34044949762030674</v>
      </c>
      <c r="G95">
        <f t="shared" si="22"/>
        <v>0.34388751983077737</v>
      </c>
      <c r="H95">
        <f t="shared" si="22"/>
        <v>0.34732554204124805</v>
      </c>
      <c r="I95">
        <f t="shared" si="22"/>
        <v>0.35076356425171867</v>
      </c>
      <c r="J95">
        <f t="shared" si="18"/>
        <v>0.35420158646218936</v>
      </c>
      <c r="K95">
        <f t="shared" si="18"/>
        <v>0.35763960867265998</v>
      </c>
      <c r="L95">
        <f t="shared" si="18"/>
        <v>0.36107763088313066</v>
      </c>
      <c r="M95">
        <f t="shared" si="18"/>
        <v>0.36451565309360129</v>
      </c>
      <c r="N95">
        <f t="shared" si="18"/>
        <v>0.36795367530407191</v>
      </c>
      <c r="O95">
        <f t="shared" si="18"/>
        <v>0.3713916975145426</v>
      </c>
      <c r="P95">
        <f t="shared" si="18"/>
        <v>0.37482971972501322</v>
      </c>
      <c r="Q95">
        <f t="shared" si="18"/>
        <v>0.3782677419354839</v>
      </c>
      <c r="R95">
        <f t="shared" si="18"/>
        <v>0.38170576414595453</v>
      </c>
      <c r="S95">
        <f t="shared" si="18"/>
        <v>0.38514378635642521</v>
      </c>
      <c r="T95">
        <f t="shared" si="18"/>
        <v>0.38858180856689584</v>
      </c>
      <c r="U95">
        <f t="shared" si="18"/>
        <v>0.39201983077736646</v>
      </c>
      <c r="V95">
        <f t="shared" si="18"/>
        <v>0.39545785298783714</v>
      </c>
      <c r="W95">
        <f t="shared" si="18"/>
        <v>0.39889587519830777</v>
      </c>
      <c r="X95">
        <f t="shared" si="18"/>
        <v>0.40233389740877845</v>
      </c>
      <c r="Y95">
        <f t="shared" si="18"/>
        <v>0.40577191961924908</v>
      </c>
      <c r="Z95">
        <f t="shared" si="27"/>
        <v>0.4092099418297197</v>
      </c>
      <c r="AA95">
        <f t="shared" si="27"/>
        <v>0.41264796404019038</v>
      </c>
      <c r="AB95">
        <f t="shared" si="27"/>
        <v>0.41608598625066107</v>
      </c>
      <c r="AC95">
        <f t="shared" si="27"/>
        <v>0.41952400846113169</v>
      </c>
      <c r="AD95">
        <f t="shared" si="27"/>
        <v>0.42296203067160232</v>
      </c>
      <c r="AE95">
        <f t="shared" si="27"/>
        <v>0.426400052882073</v>
      </c>
      <c r="AF95">
        <f t="shared" si="27"/>
        <v>0.42983807509254363</v>
      </c>
      <c r="AG95">
        <f t="shared" si="27"/>
        <v>0.43327609730301431</v>
      </c>
      <c r="AH95">
        <f t="shared" si="27"/>
        <v>0.43671411951348493</v>
      </c>
      <c r="AI95">
        <f t="shared" si="27"/>
        <v>0.44015214172395556</v>
      </c>
      <c r="AJ95">
        <f t="shared" si="27"/>
        <v>0.44359016393442624</v>
      </c>
      <c r="AK95">
        <f t="shared" si="27"/>
        <v>0.44702818614489687</v>
      </c>
      <c r="AL95">
        <f t="shared" si="27"/>
        <v>0.45046620835536755</v>
      </c>
      <c r="AM95">
        <f t="shared" si="27"/>
        <v>0.45390423056583817</v>
      </c>
      <c r="AN95">
        <f t="shared" si="27"/>
        <v>0.4573422527763088</v>
      </c>
      <c r="AO95">
        <f t="shared" si="27"/>
        <v>0.46078027498677948</v>
      </c>
      <c r="AP95">
        <f t="shared" si="25"/>
        <v>0.46421829719725016</v>
      </c>
      <c r="AQ95">
        <f t="shared" si="26"/>
        <v>0.46765631940772079</v>
      </c>
      <c r="AR95">
        <f t="shared" si="26"/>
        <v>0.47109434161819141</v>
      </c>
      <c r="AS95">
        <f t="shared" si="26"/>
        <v>0.4745323638286621</v>
      </c>
      <c r="AT95">
        <f t="shared" si="26"/>
        <v>0.47797038603913272</v>
      </c>
      <c r="AU95">
        <f t="shared" si="26"/>
        <v>0.4814084082496034</v>
      </c>
      <c r="AV95">
        <f t="shared" si="26"/>
        <v>0.48484643046007403</v>
      </c>
      <c r="AW95">
        <f t="shared" si="26"/>
        <v>0.48828445267054466</v>
      </c>
      <c r="AX95">
        <f t="shared" si="26"/>
        <v>0.49172247488101534</v>
      </c>
      <c r="AY95">
        <f t="shared" si="26"/>
        <v>0.49516049709148602</v>
      </c>
      <c r="AZ95">
        <f t="shared" si="26"/>
        <v>0.49859851930195664</v>
      </c>
      <c r="BA95">
        <f t="shared" si="26"/>
        <v>0.50203654151242727</v>
      </c>
      <c r="BB95">
        <f t="shared" si="26"/>
        <v>0.5054745637228979</v>
      </c>
      <c r="BC95">
        <f t="shared" si="26"/>
        <v>0.50891258593336852</v>
      </c>
      <c r="BD95">
        <f t="shared" si="26"/>
        <v>0.51235060814383926</v>
      </c>
      <c r="BE95">
        <f t="shared" si="26"/>
        <v>0.51578863035430988</v>
      </c>
      <c r="BF95">
        <f t="shared" si="26"/>
        <v>0.51922665256478051</v>
      </c>
      <c r="BG95">
        <f t="shared" si="24"/>
        <v>0.52266467477525125</v>
      </c>
      <c r="BH95">
        <f t="shared" si="24"/>
        <v>0.52610269698572187</v>
      </c>
      <c r="BI95">
        <f t="shared" si="24"/>
        <v>0.5295407191961925</v>
      </c>
      <c r="BJ95">
        <f t="shared" si="24"/>
        <v>0.53297874140666313</v>
      </c>
      <c r="BK95">
        <f t="shared" si="24"/>
        <v>0.53641676361713375</v>
      </c>
      <c r="BL95">
        <f t="shared" si="24"/>
        <v>0.53985478582760438</v>
      </c>
      <c r="BM95">
        <f t="shared" si="24"/>
        <v>0.54329280803807511</v>
      </c>
      <c r="BN95">
        <f t="shared" si="19"/>
        <v>0.54673083024854574</v>
      </c>
    </row>
    <row r="96" spans="1:66" x14ac:dyDescent="0.55000000000000004">
      <c r="A96" s="2" t="s">
        <v>78</v>
      </c>
      <c r="B96" cm="1">
        <f t="array" ref="B96:C96">LINEST('Raw Data'!CR$2:CR$62,'Raw Data'!A$2:A$62)</f>
        <v>2.8553675304071914E-3</v>
      </c>
      <c r="C96">
        <v>0.33825700687466936</v>
      </c>
      <c r="F96">
        <f t="shared" si="22"/>
        <v>0.33825700687466936</v>
      </c>
      <c r="G96">
        <f t="shared" si="22"/>
        <v>0.34111237440507658</v>
      </c>
      <c r="H96">
        <f t="shared" si="22"/>
        <v>0.34396774193548374</v>
      </c>
      <c r="I96">
        <f t="shared" si="22"/>
        <v>0.34682310946589096</v>
      </c>
      <c r="J96">
        <f t="shared" si="18"/>
        <v>0.34967847699629812</v>
      </c>
      <c r="K96">
        <f t="shared" si="18"/>
        <v>0.35253384452670533</v>
      </c>
      <c r="L96">
        <f t="shared" si="18"/>
        <v>0.35538921205711249</v>
      </c>
      <c r="M96">
        <f t="shared" si="18"/>
        <v>0.35824457958751971</v>
      </c>
      <c r="N96">
        <f t="shared" si="18"/>
        <v>0.36109994711792692</v>
      </c>
      <c r="O96">
        <f t="shared" si="18"/>
        <v>0.36395531464833408</v>
      </c>
      <c r="P96">
        <f t="shared" si="18"/>
        <v>0.3668106821787413</v>
      </c>
      <c r="Q96">
        <f t="shared" si="18"/>
        <v>0.36966604970914846</v>
      </c>
      <c r="R96">
        <f t="shared" si="18"/>
        <v>0.37252141723955567</v>
      </c>
      <c r="S96">
        <f t="shared" si="18"/>
        <v>0.37537678476996283</v>
      </c>
      <c r="T96">
        <f t="shared" si="18"/>
        <v>0.37823215230037005</v>
      </c>
      <c r="U96">
        <f t="shared" si="18"/>
        <v>0.38108751983077727</v>
      </c>
      <c r="V96">
        <f t="shared" si="18"/>
        <v>0.38394288736118443</v>
      </c>
      <c r="W96">
        <f t="shared" si="18"/>
        <v>0.38679825489159159</v>
      </c>
      <c r="X96">
        <f t="shared" si="18"/>
        <v>0.3896536224219988</v>
      </c>
      <c r="Y96">
        <f t="shared" si="18"/>
        <v>0.39250898995240602</v>
      </c>
      <c r="Z96">
        <f t="shared" si="27"/>
        <v>0.39536435748281318</v>
      </c>
      <c r="AA96">
        <f t="shared" si="27"/>
        <v>0.39821972501322039</v>
      </c>
      <c r="AB96">
        <f t="shared" si="27"/>
        <v>0.40107509254362761</v>
      </c>
      <c r="AC96">
        <f t="shared" si="27"/>
        <v>0.40393046007403477</v>
      </c>
      <c r="AD96">
        <f t="shared" si="27"/>
        <v>0.40678582760444193</v>
      </c>
      <c r="AE96">
        <f t="shared" si="27"/>
        <v>0.40964119513484915</v>
      </c>
      <c r="AF96">
        <f t="shared" si="27"/>
        <v>0.41249656266525636</v>
      </c>
      <c r="AG96">
        <f t="shared" si="27"/>
        <v>0.41535193019566352</v>
      </c>
      <c r="AH96">
        <f t="shared" si="27"/>
        <v>0.41820729772607074</v>
      </c>
      <c r="AI96">
        <f t="shared" si="27"/>
        <v>0.4210626652564779</v>
      </c>
      <c r="AJ96">
        <f t="shared" si="27"/>
        <v>0.42391803278688511</v>
      </c>
      <c r="AK96">
        <f t="shared" si="27"/>
        <v>0.42677340031729227</v>
      </c>
      <c r="AL96">
        <f t="shared" si="27"/>
        <v>0.42962876784769949</v>
      </c>
      <c r="AM96">
        <f t="shared" si="27"/>
        <v>0.4324841353781067</v>
      </c>
      <c r="AN96">
        <f t="shared" si="27"/>
        <v>0.43533950290851386</v>
      </c>
      <c r="AO96">
        <f t="shared" si="27"/>
        <v>0.43819487043892108</v>
      </c>
      <c r="AP96">
        <f t="shared" si="25"/>
        <v>0.44105023796932824</v>
      </c>
      <c r="AQ96">
        <f t="shared" si="26"/>
        <v>0.44390560549973546</v>
      </c>
      <c r="AR96">
        <f t="shared" si="26"/>
        <v>0.44676097303014262</v>
      </c>
      <c r="AS96">
        <f t="shared" si="26"/>
        <v>0.44961634056054983</v>
      </c>
      <c r="AT96">
        <f t="shared" si="26"/>
        <v>0.45247170809095705</v>
      </c>
      <c r="AU96">
        <f t="shared" si="26"/>
        <v>0.45532707562136421</v>
      </c>
      <c r="AV96">
        <f t="shared" si="26"/>
        <v>0.45818244315177137</v>
      </c>
      <c r="AW96">
        <f t="shared" si="26"/>
        <v>0.46103781068217858</v>
      </c>
      <c r="AX96">
        <f t="shared" si="26"/>
        <v>0.4638931782125858</v>
      </c>
      <c r="AY96">
        <f t="shared" si="26"/>
        <v>0.46674854574299296</v>
      </c>
      <c r="AZ96">
        <f t="shared" si="26"/>
        <v>0.46960391327340018</v>
      </c>
      <c r="BA96">
        <f t="shared" si="26"/>
        <v>0.47245928080380739</v>
      </c>
      <c r="BB96">
        <f t="shared" si="26"/>
        <v>0.47531464833421455</v>
      </c>
      <c r="BC96">
        <f t="shared" si="26"/>
        <v>0.47817001586462171</v>
      </c>
      <c r="BD96">
        <f t="shared" si="26"/>
        <v>0.48102538339502893</v>
      </c>
      <c r="BE96">
        <f t="shared" si="26"/>
        <v>0.48388075092543614</v>
      </c>
      <c r="BF96">
        <f t="shared" si="26"/>
        <v>0.4867361184558433</v>
      </c>
      <c r="BG96">
        <f t="shared" si="24"/>
        <v>0.48959148598625052</v>
      </c>
      <c r="BH96">
        <f t="shared" si="24"/>
        <v>0.49244685351665773</v>
      </c>
      <c r="BI96">
        <f t="shared" si="24"/>
        <v>0.49530222104706489</v>
      </c>
      <c r="BJ96">
        <f t="shared" si="24"/>
        <v>0.49815758857747205</v>
      </c>
      <c r="BK96">
        <f t="shared" si="24"/>
        <v>0.50101295610787933</v>
      </c>
      <c r="BL96">
        <f t="shared" si="24"/>
        <v>0.50386832363828649</v>
      </c>
      <c r="BM96">
        <f t="shared" si="24"/>
        <v>0.50672369116869365</v>
      </c>
      <c r="BN96">
        <f t="shared" si="19"/>
        <v>0.50957905869910092</v>
      </c>
    </row>
    <row r="97" spans="1:66" ht="14.7" thickBot="1" x14ac:dyDescent="0.6">
      <c r="A97" s="2" t="s">
        <v>79</v>
      </c>
      <c r="B97" cm="1">
        <f t="array" ref="B97:C97">LINEST('Raw Data'!CS$2:CS$62,'Raw Data'!A$2:A$62)</f>
        <v>5.163458487572715E-3</v>
      </c>
      <c r="C97">
        <v>1.3355388683236378</v>
      </c>
      <c r="F97" s="8">
        <f t="shared" si="22"/>
        <v>1.3355388683236378</v>
      </c>
      <c r="G97" s="8">
        <f t="shared" si="22"/>
        <v>1.3407023268112106</v>
      </c>
      <c r="H97" s="8">
        <f t="shared" si="22"/>
        <v>1.3458657852987832</v>
      </c>
      <c r="I97" s="8">
        <f t="shared" si="22"/>
        <v>1.351029243786356</v>
      </c>
      <c r="J97" s="8">
        <f t="shared" si="18"/>
        <v>1.3561927022739286</v>
      </c>
      <c r="K97" s="8">
        <f t="shared" si="18"/>
        <v>1.3613561607615015</v>
      </c>
      <c r="L97" s="8">
        <f t="shared" si="18"/>
        <v>1.3665196192490741</v>
      </c>
      <c r="M97" s="8">
        <f t="shared" si="18"/>
        <v>1.3716830777366469</v>
      </c>
      <c r="N97" s="8">
        <f t="shared" si="18"/>
        <v>1.3768465362242195</v>
      </c>
      <c r="O97" s="8">
        <f t="shared" si="18"/>
        <v>1.3820099947117923</v>
      </c>
      <c r="P97" s="8">
        <f t="shared" si="18"/>
        <v>1.3871734531993649</v>
      </c>
      <c r="Q97" s="8">
        <f t="shared" si="18"/>
        <v>1.3923369116869377</v>
      </c>
      <c r="R97" s="8">
        <f t="shared" si="18"/>
        <v>1.3975003701745103</v>
      </c>
      <c r="S97" s="8">
        <f t="shared" ref="S97:AH97" si="28">$B97*S$1+$C97</f>
        <v>1.4026638286620832</v>
      </c>
      <c r="T97" s="8">
        <f t="shared" si="28"/>
        <v>1.4078272871496558</v>
      </c>
      <c r="U97" s="8">
        <f t="shared" si="28"/>
        <v>1.4129907456372286</v>
      </c>
      <c r="V97" s="8">
        <f t="shared" si="28"/>
        <v>1.4181542041248012</v>
      </c>
      <c r="W97" s="8">
        <f t="shared" si="28"/>
        <v>1.423317662612374</v>
      </c>
      <c r="X97" s="8">
        <f t="shared" si="28"/>
        <v>1.4284811210999466</v>
      </c>
      <c r="Y97" s="8">
        <f t="shared" si="28"/>
        <v>1.4336445795875195</v>
      </c>
      <c r="Z97" s="8">
        <f t="shared" si="28"/>
        <v>1.4388080380750921</v>
      </c>
      <c r="AA97" s="8">
        <f t="shared" si="28"/>
        <v>1.4439714965626649</v>
      </c>
      <c r="AB97" s="8">
        <f t="shared" si="28"/>
        <v>1.4491349550502375</v>
      </c>
      <c r="AC97" s="8">
        <f t="shared" si="28"/>
        <v>1.4542984135378103</v>
      </c>
      <c r="AD97" s="8">
        <f t="shared" si="28"/>
        <v>1.4594618720253829</v>
      </c>
      <c r="AE97" s="8">
        <f t="shared" si="28"/>
        <v>1.4646253305129557</v>
      </c>
      <c r="AF97" s="8">
        <f t="shared" si="28"/>
        <v>1.4697887890005283</v>
      </c>
      <c r="AG97" s="8">
        <f t="shared" si="28"/>
        <v>1.4749522474881012</v>
      </c>
      <c r="AH97" s="8">
        <f t="shared" si="28"/>
        <v>1.4801157059756738</v>
      </c>
      <c r="AI97" s="8">
        <f t="shared" si="27"/>
        <v>1.4852791644632466</v>
      </c>
      <c r="AJ97" s="8">
        <f t="shared" si="27"/>
        <v>1.4904426229508192</v>
      </c>
      <c r="AK97" s="8">
        <f t="shared" si="27"/>
        <v>1.495606081438392</v>
      </c>
      <c r="AL97" s="8">
        <f t="shared" si="27"/>
        <v>1.5007695399259646</v>
      </c>
      <c r="AM97" s="8">
        <f t="shared" si="27"/>
        <v>1.5059329984135374</v>
      </c>
      <c r="AN97" s="8">
        <f t="shared" si="27"/>
        <v>1.5110964569011101</v>
      </c>
      <c r="AO97" s="8">
        <f t="shared" si="27"/>
        <v>1.5162599153886829</v>
      </c>
      <c r="AP97" s="8">
        <f t="shared" si="25"/>
        <v>1.5214233738762555</v>
      </c>
      <c r="AQ97" s="8">
        <f t="shared" si="26"/>
        <v>1.5265868323638283</v>
      </c>
      <c r="AR97" s="8">
        <f t="shared" si="26"/>
        <v>1.5317502908514009</v>
      </c>
      <c r="AS97" s="8">
        <f t="shared" si="26"/>
        <v>1.5369137493389737</v>
      </c>
      <c r="AT97" s="8">
        <f t="shared" si="26"/>
        <v>1.5420772078265463</v>
      </c>
      <c r="AU97" s="8">
        <f t="shared" si="26"/>
        <v>1.5472406663141192</v>
      </c>
      <c r="AV97" s="8">
        <f t="shared" si="26"/>
        <v>1.5524041248016918</v>
      </c>
      <c r="AW97" s="8">
        <f t="shared" si="26"/>
        <v>1.5575675832892646</v>
      </c>
      <c r="AX97" s="8">
        <f t="shared" si="26"/>
        <v>1.5627310417768372</v>
      </c>
      <c r="AY97" s="8">
        <f t="shared" si="26"/>
        <v>1.56789450026441</v>
      </c>
      <c r="AZ97" s="8">
        <f t="shared" si="26"/>
        <v>1.5730579587519826</v>
      </c>
      <c r="BA97" s="8">
        <f t="shared" si="26"/>
        <v>1.5782214172395554</v>
      </c>
      <c r="BB97" s="8">
        <f t="shared" si="26"/>
        <v>1.583384875727128</v>
      </c>
      <c r="BC97" s="8">
        <f t="shared" si="26"/>
        <v>1.5885483342147009</v>
      </c>
      <c r="BD97" s="8">
        <f t="shared" si="26"/>
        <v>1.5937117927022735</v>
      </c>
      <c r="BE97" s="8">
        <f t="shared" si="26"/>
        <v>1.5988752511898463</v>
      </c>
      <c r="BF97" s="8">
        <f t="shared" ref="BF97:BM97" si="29">$B97*BF$1+$C97</f>
        <v>1.6040387096774189</v>
      </c>
      <c r="BG97" s="8">
        <f t="shared" si="29"/>
        <v>1.6092021681649917</v>
      </c>
      <c r="BH97" s="8">
        <f t="shared" si="29"/>
        <v>1.6143656266525643</v>
      </c>
      <c r="BI97" s="8">
        <f t="shared" si="29"/>
        <v>1.6195290851401372</v>
      </c>
      <c r="BJ97" s="8">
        <f t="shared" si="29"/>
        <v>1.6246925436277098</v>
      </c>
      <c r="BK97" s="8">
        <f t="shared" si="29"/>
        <v>1.6298560021152826</v>
      </c>
      <c r="BL97" s="8">
        <f t="shared" si="29"/>
        <v>1.6350194606028552</v>
      </c>
      <c r="BM97" s="8">
        <f t="shared" si="29"/>
        <v>1.640182919090428</v>
      </c>
      <c r="BN97" s="8">
        <f t="shared" si="19"/>
        <v>1.6453463775780006</v>
      </c>
    </row>
    <row r="98" spans="1:66" x14ac:dyDescent="0.55000000000000004">
      <c r="B98" s="1" t="s">
        <v>0</v>
      </c>
      <c r="F98" s="7">
        <v>1.0269999999999999</v>
      </c>
      <c r="G98" s="7">
        <v>1.0549999999999999</v>
      </c>
      <c r="H98" s="7">
        <v>1.083</v>
      </c>
      <c r="I98" s="7">
        <v>1.1080000000000001</v>
      </c>
      <c r="J98" s="7">
        <v>1.133</v>
      </c>
      <c r="K98" s="7">
        <v>1.1559999999999999</v>
      </c>
      <c r="L98" s="7">
        <v>1.1839999999999999</v>
      </c>
      <c r="M98" s="7">
        <v>1.2090000000000001</v>
      </c>
      <c r="N98" s="7">
        <v>1.2350000000000001</v>
      </c>
      <c r="O98" s="7">
        <v>1.26</v>
      </c>
      <c r="P98" s="7">
        <v>1.288</v>
      </c>
      <c r="Q98" s="7">
        <v>1.3129999999999999</v>
      </c>
      <c r="R98" s="7">
        <v>1.3440000000000001</v>
      </c>
      <c r="S98" s="7">
        <v>1.3660000000000001</v>
      </c>
      <c r="T98" s="7">
        <v>1.397</v>
      </c>
      <c r="U98" s="7">
        <v>1.425</v>
      </c>
      <c r="V98" s="7">
        <v>1.45</v>
      </c>
      <c r="W98" s="7">
        <v>1.4810000000000001</v>
      </c>
      <c r="X98" s="7">
        <v>1.508</v>
      </c>
      <c r="Y98" s="7">
        <v>1.5389999999999999</v>
      </c>
      <c r="Z98" s="7">
        <v>1.5669999999999999</v>
      </c>
      <c r="AA98" s="7">
        <v>1.595</v>
      </c>
      <c r="AB98" s="7">
        <v>1.63</v>
      </c>
      <c r="AC98" s="7">
        <v>1.663</v>
      </c>
      <c r="AD98" s="7">
        <v>1.704</v>
      </c>
      <c r="AE98" s="7">
        <v>1.732</v>
      </c>
      <c r="AF98" s="7">
        <v>1.7390000000000001</v>
      </c>
      <c r="AG98" s="7">
        <v>1.754</v>
      </c>
      <c r="AH98" s="7">
        <v>1.772</v>
      </c>
      <c r="AI98" s="7">
        <v>1.792</v>
      </c>
      <c r="AJ98" s="7">
        <v>1.8180000000000001</v>
      </c>
      <c r="AK98" s="7">
        <v>1.8460000000000001</v>
      </c>
      <c r="AL98" s="7">
        <v>1.8660000000000001</v>
      </c>
      <c r="AM98" s="7">
        <v>1.891</v>
      </c>
      <c r="AN98" s="7">
        <v>1.919</v>
      </c>
      <c r="AO98" s="7">
        <v>1.9450000000000001</v>
      </c>
      <c r="AP98" s="7">
        <v>1.97</v>
      </c>
      <c r="AQ98" s="7">
        <v>1.9930000000000001</v>
      </c>
      <c r="AR98" s="7">
        <v>2.0209999999999999</v>
      </c>
      <c r="AS98" s="7">
        <v>2.0430000000000001</v>
      </c>
      <c r="AT98" s="7">
        <v>2.069</v>
      </c>
      <c r="AU98" s="7">
        <v>2.0939999999999999</v>
      </c>
      <c r="AV98" s="7">
        <v>2.117</v>
      </c>
      <c r="AW98" s="7">
        <v>2.145</v>
      </c>
      <c r="AX98" s="7">
        <v>2.1680000000000001</v>
      </c>
      <c r="AY98" s="7">
        <v>2.19</v>
      </c>
      <c r="AZ98" s="7">
        <v>2.2160000000000002</v>
      </c>
      <c r="BA98" s="7">
        <v>2.2410000000000001</v>
      </c>
      <c r="BB98" s="7">
        <v>2.2639999999999998</v>
      </c>
      <c r="BC98" s="7">
        <v>2.2890000000000001</v>
      </c>
      <c r="BD98" s="7">
        <v>2.31</v>
      </c>
      <c r="BE98" s="7">
        <v>2.335</v>
      </c>
      <c r="BF98" s="7">
        <v>2.36</v>
      </c>
      <c r="BG98" s="7">
        <v>2.383</v>
      </c>
      <c r="BH98" s="7">
        <v>2.4060000000000001</v>
      </c>
      <c r="BI98" s="7">
        <v>2.431</v>
      </c>
      <c r="BJ98" s="7">
        <v>2.4540000000000002</v>
      </c>
      <c r="BK98" s="7">
        <v>2.4790000000000001</v>
      </c>
      <c r="BL98" s="7">
        <v>2.5</v>
      </c>
      <c r="BM98" s="7">
        <v>2.5230000000000001</v>
      </c>
      <c r="BN98" s="7">
        <v>2.5449999999999999</v>
      </c>
    </row>
    <row r="99" spans="1:66" x14ac:dyDescent="0.55000000000000004">
      <c r="B99" s="1" t="s">
        <v>1</v>
      </c>
      <c r="F99" s="3">
        <v>1.0720000000000001</v>
      </c>
      <c r="G99" s="3">
        <v>1.101</v>
      </c>
      <c r="H99" s="3">
        <v>1.131</v>
      </c>
      <c r="I99" s="3">
        <v>1.157</v>
      </c>
      <c r="J99" s="3">
        <v>1.1850000000000001</v>
      </c>
      <c r="K99" s="3">
        <v>1.216</v>
      </c>
      <c r="L99" s="3">
        <v>1.2450000000000001</v>
      </c>
      <c r="M99" s="3">
        <v>1.2729999999999999</v>
      </c>
      <c r="N99" s="3">
        <v>1.304</v>
      </c>
      <c r="O99" s="3">
        <v>1.3320000000000001</v>
      </c>
      <c r="P99" s="3">
        <v>1.363</v>
      </c>
      <c r="Q99" s="3">
        <v>1.391</v>
      </c>
      <c r="R99" s="3">
        <v>1.4219999999999999</v>
      </c>
      <c r="S99" s="3">
        <v>1.45</v>
      </c>
      <c r="T99" s="3">
        <v>1.484</v>
      </c>
      <c r="U99" s="3">
        <v>1.5149999999999999</v>
      </c>
      <c r="V99" s="3">
        <v>1.5449999999999999</v>
      </c>
      <c r="W99" s="3">
        <v>1.579</v>
      </c>
      <c r="X99" s="3">
        <v>1.607</v>
      </c>
      <c r="Y99" s="3">
        <v>1.641</v>
      </c>
      <c r="Z99" s="3">
        <v>1.671</v>
      </c>
      <c r="AA99" s="3">
        <v>1.7050000000000001</v>
      </c>
      <c r="AB99" s="3">
        <v>1.738</v>
      </c>
      <c r="AC99" s="3">
        <v>1.7689999999999999</v>
      </c>
      <c r="AD99" s="3">
        <v>1.8049999999999999</v>
      </c>
      <c r="AE99" s="3">
        <v>1.8360000000000001</v>
      </c>
      <c r="AF99" s="3">
        <v>1.875</v>
      </c>
      <c r="AG99" s="3">
        <v>1.913</v>
      </c>
      <c r="AH99" s="3">
        <v>1.954</v>
      </c>
      <c r="AI99" s="3">
        <v>1.9950000000000001</v>
      </c>
      <c r="AJ99" s="3">
        <v>2.024</v>
      </c>
      <c r="AK99" s="3">
        <v>2.0419999999999998</v>
      </c>
      <c r="AL99" s="3">
        <v>2.0619999999999998</v>
      </c>
      <c r="AM99" s="3">
        <v>2.085</v>
      </c>
      <c r="AN99" s="3">
        <v>2.1139999999999999</v>
      </c>
      <c r="AO99" s="3">
        <v>2.1419999999999999</v>
      </c>
      <c r="AP99" s="3">
        <v>2.17</v>
      </c>
      <c r="AQ99" s="3">
        <v>2.2010000000000001</v>
      </c>
      <c r="AR99" s="3">
        <v>2.2320000000000002</v>
      </c>
      <c r="AS99" s="3">
        <v>2.2629999999999999</v>
      </c>
      <c r="AT99" s="3">
        <v>2.294</v>
      </c>
      <c r="AU99" s="3">
        <v>2.3220000000000001</v>
      </c>
      <c r="AV99" s="3">
        <v>2.3530000000000002</v>
      </c>
      <c r="AW99" s="3">
        <v>2.3809999999999998</v>
      </c>
      <c r="AX99" s="3">
        <v>2.4119999999999999</v>
      </c>
      <c r="AY99" s="3">
        <v>2.44</v>
      </c>
      <c r="AZ99" s="3">
        <v>2.4710000000000001</v>
      </c>
      <c r="BA99" s="3">
        <v>2.4990000000000001</v>
      </c>
      <c r="BB99" s="3">
        <v>2.528</v>
      </c>
      <c r="BC99" s="3">
        <v>2.5590000000000002</v>
      </c>
      <c r="BD99" s="3">
        <v>2.5870000000000002</v>
      </c>
      <c r="BE99" s="3">
        <v>2.6150000000000002</v>
      </c>
      <c r="BF99" s="3">
        <v>2.6459999999999999</v>
      </c>
      <c r="BG99" s="3">
        <v>2.6739999999999999</v>
      </c>
      <c r="BH99" s="3">
        <v>2.7029999999999998</v>
      </c>
      <c r="BI99" s="3">
        <v>2.7309999999999999</v>
      </c>
      <c r="BJ99" s="3">
        <v>2.7589999999999999</v>
      </c>
      <c r="BK99" s="3">
        <v>2.79</v>
      </c>
      <c r="BL99" s="3">
        <v>2.8159999999999998</v>
      </c>
      <c r="BM99" s="3">
        <v>2.8439999999999999</v>
      </c>
      <c r="BN99" s="3">
        <v>2.8719999999999999</v>
      </c>
    </row>
    <row r="100" spans="1:66" x14ac:dyDescent="0.55000000000000004">
      <c r="B100" s="1" t="s">
        <v>2</v>
      </c>
      <c r="F100" s="3">
        <v>1.075</v>
      </c>
      <c r="G100" s="3">
        <v>1.1020000000000001</v>
      </c>
      <c r="H100" s="3">
        <v>1.129</v>
      </c>
      <c r="I100" s="3">
        <v>1.153</v>
      </c>
      <c r="J100" s="3">
        <v>1.18</v>
      </c>
      <c r="K100" s="3">
        <v>1.2090000000000001</v>
      </c>
      <c r="L100" s="3">
        <v>1.236</v>
      </c>
      <c r="M100" s="3">
        <v>1.2649999999999999</v>
      </c>
      <c r="N100" s="3">
        <v>1.294</v>
      </c>
      <c r="O100" s="3">
        <v>1.321</v>
      </c>
      <c r="P100" s="3">
        <v>1.35</v>
      </c>
      <c r="Q100" s="3">
        <v>1.3819999999999999</v>
      </c>
      <c r="R100" s="3">
        <v>1.413</v>
      </c>
      <c r="S100" s="3">
        <v>1.4419999999999999</v>
      </c>
      <c r="T100" s="3">
        <v>1.474</v>
      </c>
      <c r="U100" s="3">
        <v>1.5029999999999999</v>
      </c>
      <c r="V100" s="3">
        <v>1.5369999999999999</v>
      </c>
      <c r="W100" s="3">
        <v>1.569</v>
      </c>
      <c r="X100" s="3">
        <v>1.601</v>
      </c>
      <c r="Y100" s="3">
        <v>1.635</v>
      </c>
      <c r="Z100" s="3">
        <v>1.6659999999999999</v>
      </c>
      <c r="AA100" s="3">
        <v>1.698</v>
      </c>
      <c r="AB100" s="3">
        <v>1.732</v>
      </c>
      <c r="AC100" s="3">
        <v>1.764</v>
      </c>
      <c r="AD100" s="3">
        <v>1.7949999999999999</v>
      </c>
      <c r="AE100" s="3">
        <v>1.829</v>
      </c>
      <c r="AF100" s="3">
        <v>1.863</v>
      </c>
      <c r="AG100" s="3">
        <v>1.895</v>
      </c>
      <c r="AH100" s="3">
        <v>1.9259999999999999</v>
      </c>
      <c r="AI100" s="3">
        <v>1.958</v>
      </c>
      <c r="AJ100" s="3">
        <v>1.992</v>
      </c>
      <c r="AK100" s="3">
        <v>2.0259999999999998</v>
      </c>
      <c r="AL100" s="3">
        <v>2.0550000000000002</v>
      </c>
      <c r="AM100" s="3">
        <v>2.089</v>
      </c>
      <c r="AN100" s="3">
        <v>2.1240000000000001</v>
      </c>
      <c r="AO100" s="3">
        <v>2.1549999999999998</v>
      </c>
      <c r="AP100" s="3">
        <v>2.1890000000000001</v>
      </c>
      <c r="AQ100" s="3">
        <v>2.2210000000000001</v>
      </c>
      <c r="AR100" s="3">
        <v>2.2549999999999999</v>
      </c>
      <c r="AS100" s="3">
        <v>2.2890000000000001</v>
      </c>
      <c r="AT100" s="3">
        <v>2.323</v>
      </c>
      <c r="AU100" s="3">
        <v>2.359</v>
      </c>
      <c r="AV100" s="3">
        <v>2.3940000000000001</v>
      </c>
      <c r="AW100" s="3">
        <v>2.4319999999999999</v>
      </c>
      <c r="AX100" s="3">
        <v>2.4710000000000001</v>
      </c>
      <c r="AY100" s="3">
        <v>2.5129999999999999</v>
      </c>
      <c r="AZ100" s="3">
        <v>2.556</v>
      </c>
      <c r="BA100" s="3">
        <v>2.6030000000000002</v>
      </c>
      <c r="BB100" s="3">
        <v>2.6389999999999998</v>
      </c>
      <c r="BC100" s="3">
        <v>2.661</v>
      </c>
      <c r="BD100" s="3">
        <v>2.6779999999999999</v>
      </c>
      <c r="BE100" s="3">
        <v>2.698</v>
      </c>
      <c r="BF100" s="3">
        <v>2.7189999999999999</v>
      </c>
      <c r="BG100" s="3">
        <v>2.746</v>
      </c>
      <c r="BH100" s="3">
        <v>2.7749999999999999</v>
      </c>
      <c r="BI100" s="3">
        <v>2.8050000000000002</v>
      </c>
      <c r="BJ100" s="3">
        <v>2.8340000000000001</v>
      </c>
      <c r="BK100" s="3">
        <v>2.8650000000000002</v>
      </c>
      <c r="BL100" s="3">
        <v>2.895</v>
      </c>
      <c r="BM100" s="3">
        <v>2.9239999999999999</v>
      </c>
      <c r="BN100" s="3">
        <v>2.9529999999999998</v>
      </c>
    </row>
    <row r="101" spans="1:66" x14ac:dyDescent="0.55000000000000004">
      <c r="B101" s="1" t="s">
        <v>3</v>
      </c>
      <c r="F101" s="3">
        <v>1.107</v>
      </c>
      <c r="G101" s="3">
        <v>1.1399999999999999</v>
      </c>
      <c r="H101" s="3">
        <v>1.17</v>
      </c>
      <c r="I101" s="3">
        <v>1.2</v>
      </c>
      <c r="J101" s="3">
        <v>1.23</v>
      </c>
      <c r="K101" s="3">
        <v>1.26</v>
      </c>
      <c r="L101" s="3">
        <v>1.292</v>
      </c>
      <c r="M101" s="3">
        <v>1.325</v>
      </c>
      <c r="N101" s="3">
        <v>1.355</v>
      </c>
      <c r="O101" s="3">
        <v>1.3879999999999999</v>
      </c>
      <c r="P101" s="3">
        <v>1.4219999999999999</v>
      </c>
      <c r="Q101" s="3">
        <v>1.4570000000000001</v>
      </c>
      <c r="R101" s="3">
        <v>1.4970000000000001</v>
      </c>
      <c r="S101" s="3">
        <v>1.5269999999999999</v>
      </c>
      <c r="T101" s="3">
        <v>1.5649999999999999</v>
      </c>
      <c r="U101" s="3">
        <v>1.6020000000000001</v>
      </c>
      <c r="V101" s="3">
        <v>1.637</v>
      </c>
      <c r="W101" s="3">
        <v>1.675</v>
      </c>
      <c r="X101" s="3">
        <v>1.71</v>
      </c>
      <c r="Y101" s="3">
        <v>1.75</v>
      </c>
      <c r="Z101" s="3">
        <v>1.7869999999999999</v>
      </c>
      <c r="AA101" s="3">
        <v>1.8220000000000001</v>
      </c>
      <c r="AB101" s="3">
        <v>1.8620000000000001</v>
      </c>
      <c r="AC101" s="3">
        <v>1.897</v>
      </c>
      <c r="AD101" s="3">
        <v>1.9350000000000001</v>
      </c>
      <c r="AE101" s="3">
        <v>1.9750000000000001</v>
      </c>
      <c r="AF101" s="3">
        <v>2.0099999999999998</v>
      </c>
      <c r="AG101" s="3">
        <v>2.052</v>
      </c>
      <c r="AH101" s="3">
        <v>2.09</v>
      </c>
      <c r="AI101" s="3">
        <v>2.1219999999999999</v>
      </c>
      <c r="AJ101" s="3">
        <v>2.1619999999999999</v>
      </c>
      <c r="AK101" s="3">
        <v>2.2000000000000002</v>
      </c>
      <c r="AL101" s="3">
        <v>2.2349999999999999</v>
      </c>
      <c r="AM101" s="3">
        <v>2.2749999999999999</v>
      </c>
      <c r="AN101" s="3">
        <v>2.3149999999999999</v>
      </c>
      <c r="AO101" s="3">
        <v>2.3519999999999999</v>
      </c>
      <c r="AP101" s="3">
        <v>2.395</v>
      </c>
      <c r="AQ101" s="3">
        <v>2.4350000000000001</v>
      </c>
      <c r="AR101" s="3">
        <v>2.4849999999999999</v>
      </c>
      <c r="AS101" s="3">
        <v>2.5369999999999999</v>
      </c>
      <c r="AT101" s="3">
        <v>2.5950000000000002</v>
      </c>
      <c r="AU101" s="3">
        <v>2.6619999999999999</v>
      </c>
      <c r="AV101" s="3">
        <v>2.7170000000000001</v>
      </c>
      <c r="AW101" s="3">
        <v>2.7469999999999999</v>
      </c>
      <c r="AX101" s="3">
        <v>2.7570000000000001</v>
      </c>
      <c r="AY101" s="3">
        <v>2.77</v>
      </c>
      <c r="AZ101" s="3">
        <v>2.7919999999999998</v>
      </c>
      <c r="BA101" s="3">
        <v>2.82</v>
      </c>
      <c r="BB101" s="3">
        <v>2.8519999999999999</v>
      </c>
      <c r="BC101" s="3">
        <v>2.887</v>
      </c>
      <c r="BD101" s="3">
        <v>2.9169999999999998</v>
      </c>
      <c r="BE101" s="3">
        <v>2.952</v>
      </c>
      <c r="BF101" s="3">
        <v>2.9870000000000001</v>
      </c>
      <c r="BG101" s="3">
        <v>3.02</v>
      </c>
      <c r="BH101" s="3">
        <v>3.0550000000000002</v>
      </c>
      <c r="BI101" s="3">
        <v>3.09</v>
      </c>
      <c r="BJ101" s="3">
        <v>3.12</v>
      </c>
      <c r="BK101" s="3">
        <v>3.1549999999999998</v>
      </c>
      <c r="BL101" s="3">
        <v>3.19</v>
      </c>
      <c r="BM101" s="3">
        <v>3.2170000000000001</v>
      </c>
      <c r="BN101" s="3">
        <v>3.2519999999999998</v>
      </c>
    </row>
    <row r="102" spans="1:66" x14ac:dyDescent="0.55000000000000004">
      <c r="B102" s="1" t="s">
        <v>4</v>
      </c>
      <c r="F102" s="3">
        <v>1.252</v>
      </c>
      <c r="G102" s="3">
        <v>1.2909999999999999</v>
      </c>
      <c r="H102" s="3">
        <v>1.329</v>
      </c>
      <c r="I102" s="3">
        <v>1.371</v>
      </c>
      <c r="J102" s="3">
        <v>1.409</v>
      </c>
      <c r="K102" s="3">
        <v>1.4530000000000001</v>
      </c>
      <c r="L102" s="3">
        <v>1.494</v>
      </c>
      <c r="M102" s="3">
        <v>1.538</v>
      </c>
      <c r="N102" s="3">
        <v>1.581</v>
      </c>
      <c r="O102" s="3">
        <v>1.6279999999999999</v>
      </c>
      <c r="P102" s="3">
        <v>1.671</v>
      </c>
      <c r="Q102" s="3">
        <v>1.72</v>
      </c>
      <c r="R102" s="3">
        <v>1.7689999999999999</v>
      </c>
      <c r="S102" s="3">
        <v>1.8149999999999999</v>
      </c>
      <c r="T102" s="3">
        <v>1.8640000000000001</v>
      </c>
      <c r="U102" s="3">
        <v>1.9159999999999999</v>
      </c>
      <c r="V102" s="3">
        <v>1.962</v>
      </c>
      <c r="W102" s="3">
        <v>2.016</v>
      </c>
      <c r="X102" s="3">
        <v>2.0649999999999999</v>
      </c>
      <c r="Y102" s="3">
        <v>2.1160000000000001</v>
      </c>
      <c r="Z102" s="3">
        <v>2.165</v>
      </c>
      <c r="AA102" s="3">
        <v>2.2170000000000001</v>
      </c>
      <c r="AB102" s="3">
        <v>2.2679999999999998</v>
      </c>
      <c r="AC102" s="3">
        <v>2.3170000000000002</v>
      </c>
      <c r="AD102" s="3">
        <v>2.371</v>
      </c>
      <c r="AE102" s="3">
        <v>2.4220000000000002</v>
      </c>
      <c r="AF102" s="3">
        <v>2.476</v>
      </c>
      <c r="AG102" s="3">
        <v>2.5299999999999998</v>
      </c>
      <c r="AH102" s="3">
        <v>2.589</v>
      </c>
      <c r="AI102" s="3">
        <v>2.649</v>
      </c>
      <c r="AJ102" s="3">
        <v>2.718</v>
      </c>
      <c r="AK102" s="3">
        <v>2.79</v>
      </c>
      <c r="AL102" s="3">
        <v>2.875</v>
      </c>
      <c r="AM102" s="3">
        <v>2.9849999999999999</v>
      </c>
      <c r="AN102" s="3">
        <v>3.0550000000000002</v>
      </c>
      <c r="AO102" s="3">
        <v>3.0680000000000001</v>
      </c>
      <c r="AP102" s="3">
        <v>3.0750000000000002</v>
      </c>
      <c r="AQ102" s="3">
        <v>3.0990000000000002</v>
      </c>
      <c r="AR102" s="3">
        <v>3.137</v>
      </c>
      <c r="AS102" s="3">
        <v>3.1779999999999999</v>
      </c>
      <c r="AT102" s="3">
        <v>3.2269999999999999</v>
      </c>
      <c r="AU102" s="3">
        <v>3.2759999999999998</v>
      </c>
      <c r="AV102" s="3">
        <v>3.3220000000000001</v>
      </c>
      <c r="AW102" s="3">
        <v>3.371</v>
      </c>
      <c r="AX102" s="3">
        <v>3.4169999999999998</v>
      </c>
      <c r="AY102" s="3">
        <v>3.4609999999999999</v>
      </c>
      <c r="AZ102" s="3">
        <v>3.51</v>
      </c>
      <c r="BA102" s="3">
        <v>3.5539999999999998</v>
      </c>
      <c r="BB102" s="3">
        <v>3.6</v>
      </c>
      <c r="BC102" s="3">
        <v>3.6459999999999999</v>
      </c>
      <c r="BD102" s="3">
        <v>3.69</v>
      </c>
      <c r="BE102" s="3">
        <v>3.734</v>
      </c>
      <c r="BF102" s="3">
        <v>3.78</v>
      </c>
      <c r="BG102" s="3">
        <v>3.8210000000000002</v>
      </c>
      <c r="BH102" s="3">
        <v>3.8650000000000002</v>
      </c>
      <c r="BI102" s="3">
        <v>3.9089999999999998</v>
      </c>
      <c r="BJ102" s="3">
        <v>3.952</v>
      </c>
      <c r="BK102" s="3">
        <v>3.9929999999999999</v>
      </c>
      <c r="BL102" s="3">
        <v>4.0350000000000001</v>
      </c>
      <c r="BM102" s="3">
        <v>4.0759999999999996</v>
      </c>
      <c r="BN102" s="3">
        <v>4.117</v>
      </c>
    </row>
    <row r="103" spans="1:66" x14ac:dyDescent="0.55000000000000004">
      <c r="B103" s="1" t="s">
        <v>5</v>
      </c>
      <c r="F103" s="3">
        <v>1.2470000000000001</v>
      </c>
      <c r="G103" s="3">
        <v>1.2829999999999999</v>
      </c>
      <c r="H103" s="3">
        <v>1.3169999999999999</v>
      </c>
      <c r="I103" s="3">
        <v>1.35</v>
      </c>
      <c r="J103" s="3">
        <v>1.389</v>
      </c>
      <c r="K103" s="3">
        <v>1.425</v>
      </c>
      <c r="L103" s="3">
        <v>1.4630000000000001</v>
      </c>
      <c r="M103" s="3">
        <v>1.504</v>
      </c>
      <c r="N103" s="3">
        <v>1.5429999999999999</v>
      </c>
      <c r="O103" s="3">
        <v>1.5840000000000001</v>
      </c>
      <c r="P103" s="3">
        <v>1.625</v>
      </c>
      <c r="Q103" s="3">
        <v>1.6659999999999999</v>
      </c>
      <c r="R103" s="3">
        <v>1.7130000000000001</v>
      </c>
      <c r="S103" s="3">
        <v>1.754</v>
      </c>
      <c r="T103" s="3">
        <v>1.8</v>
      </c>
      <c r="U103" s="3">
        <v>1.8440000000000001</v>
      </c>
      <c r="V103" s="3">
        <v>1.89</v>
      </c>
      <c r="W103" s="3">
        <v>1.9359999999999999</v>
      </c>
      <c r="X103" s="3">
        <v>1.9830000000000001</v>
      </c>
      <c r="Y103" s="3">
        <v>2.0259999999999998</v>
      </c>
      <c r="Z103" s="3">
        <v>2.0750000000000002</v>
      </c>
      <c r="AA103" s="3">
        <v>2.121</v>
      </c>
      <c r="AB103" s="3">
        <v>2.1749999999999998</v>
      </c>
      <c r="AC103" s="3">
        <v>2.2349999999999999</v>
      </c>
      <c r="AD103" s="3">
        <v>2.3220000000000001</v>
      </c>
      <c r="AE103" s="3">
        <v>2.4020000000000001</v>
      </c>
      <c r="AF103" s="3">
        <v>2.4430000000000001</v>
      </c>
      <c r="AG103" s="3">
        <v>2.4630000000000001</v>
      </c>
      <c r="AH103" s="3">
        <v>2.492</v>
      </c>
      <c r="AI103" s="3">
        <v>2.528</v>
      </c>
      <c r="AJ103" s="3">
        <v>2.569</v>
      </c>
      <c r="AK103" s="3">
        <v>2.6150000000000002</v>
      </c>
      <c r="AL103" s="3">
        <v>2.661</v>
      </c>
      <c r="AM103" s="3">
        <v>2.7080000000000002</v>
      </c>
      <c r="AN103" s="3">
        <v>2.7509999999999999</v>
      </c>
      <c r="AO103" s="3">
        <v>2.798</v>
      </c>
      <c r="AP103" s="3">
        <v>2.8410000000000002</v>
      </c>
      <c r="AQ103" s="3">
        <v>2.8879999999999999</v>
      </c>
      <c r="AR103" s="3">
        <v>2.931</v>
      </c>
      <c r="AS103" s="3">
        <v>2.9750000000000001</v>
      </c>
      <c r="AT103" s="3">
        <v>3.0190000000000001</v>
      </c>
      <c r="AU103" s="3">
        <v>3.0630000000000002</v>
      </c>
      <c r="AV103" s="3">
        <v>3.1040000000000001</v>
      </c>
      <c r="AW103" s="3">
        <v>3.1469999999999998</v>
      </c>
      <c r="AX103" s="3">
        <v>3.1909999999999998</v>
      </c>
      <c r="AY103" s="3">
        <v>3.23</v>
      </c>
      <c r="AZ103" s="3">
        <v>3.2730000000000001</v>
      </c>
      <c r="BA103" s="3">
        <v>3.3149999999999999</v>
      </c>
      <c r="BB103" s="3">
        <v>3.3559999999999999</v>
      </c>
      <c r="BC103" s="3">
        <v>3.399</v>
      </c>
      <c r="BD103" s="3">
        <v>3.4380000000000002</v>
      </c>
      <c r="BE103" s="3">
        <v>3.4790000000000001</v>
      </c>
      <c r="BF103" s="3">
        <v>3.52</v>
      </c>
      <c r="BG103" s="3">
        <v>3.5590000000000002</v>
      </c>
      <c r="BH103" s="3">
        <v>3.597</v>
      </c>
      <c r="BI103" s="3">
        <v>3.6389999999999998</v>
      </c>
      <c r="BJ103" s="3">
        <v>3.6749999999999998</v>
      </c>
      <c r="BK103" s="3">
        <v>3.7130000000000001</v>
      </c>
      <c r="BL103" s="3">
        <v>3.754</v>
      </c>
      <c r="BM103" s="3">
        <v>3.7930000000000001</v>
      </c>
      <c r="BN103" s="3">
        <v>3.8290000000000002</v>
      </c>
    </row>
    <row r="104" spans="1:66" x14ac:dyDescent="0.55000000000000004">
      <c r="B104" s="1" t="s">
        <v>6</v>
      </c>
      <c r="F104" s="3">
        <v>1.31</v>
      </c>
      <c r="G104" s="3">
        <v>1.353</v>
      </c>
      <c r="H104" s="3">
        <v>1.3979999999999999</v>
      </c>
      <c r="I104" s="3">
        <v>1.4430000000000001</v>
      </c>
      <c r="J104" s="3">
        <v>1.49</v>
      </c>
      <c r="K104" s="3">
        <v>1.5349999999999999</v>
      </c>
      <c r="L104" s="3">
        <v>1.5880000000000001</v>
      </c>
      <c r="M104" s="3">
        <v>1.639</v>
      </c>
      <c r="N104" s="3">
        <v>1.694</v>
      </c>
      <c r="O104" s="3">
        <v>1.75</v>
      </c>
      <c r="P104" s="3">
        <v>1.8109999999999999</v>
      </c>
      <c r="Q104" s="3">
        <v>1.885</v>
      </c>
      <c r="R104" s="3">
        <v>1.9750000000000001</v>
      </c>
      <c r="S104" s="3">
        <v>2.081</v>
      </c>
      <c r="T104" s="3">
        <v>2.16</v>
      </c>
      <c r="U104" s="3">
        <v>2.1389999999999998</v>
      </c>
      <c r="V104" s="3">
        <v>2.1520000000000001</v>
      </c>
      <c r="W104" s="3">
        <v>2.181</v>
      </c>
      <c r="X104" s="3">
        <v>2.226</v>
      </c>
      <c r="Y104" s="3">
        <v>2.2789999999999999</v>
      </c>
      <c r="Z104" s="3">
        <v>2.3319999999999999</v>
      </c>
      <c r="AA104" s="3">
        <v>2.3849999999999998</v>
      </c>
      <c r="AB104" s="3">
        <v>2.4380000000000002</v>
      </c>
      <c r="AC104" s="3">
        <v>2.4910000000000001</v>
      </c>
      <c r="AD104" s="3">
        <v>2.5459999999999998</v>
      </c>
      <c r="AE104" s="3">
        <v>2.5990000000000002</v>
      </c>
      <c r="AF104" s="3">
        <v>2.6549999999999998</v>
      </c>
      <c r="AG104" s="3">
        <v>2.7080000000000002</v>
      </c>
      <c r="AH104" s="3">
        <v>2.7610000000000001</v>
      </c>
      <c r="AI104" s="3">
        <v>2.8140000000000001</v>
      </c>
      <c r="AJ104" s="3">
        <v>2.867</v>
      </c>
      <c r="AK104" s="3">
        <v>2.9220000000000002</v>
      </c>
      <c r="AL104" s="3">
        <v>2.9670000000000001</v>
      </c>
      <c r="AM104" s="3">
        <v>3.0230000000000001</v>
      </c>
      <c r="AN104" s="3">
        <v>3.0760000000000001</v>
      </c>
      <c r="AO104" s="3">
        <v>3.1240000000000001</v>
      </c>
      <c r="AP104" s="3">
        <v>3.1709999999999998</v>
      </c>
      <c r="AQ104" s="3">
        <v>3.2240000000000002</v>
      </c>
      <c r="AR104" s="3">
        <v>3.2719999999999998</v>
      </c>
      <c r="AS104" s="3">
        <v>3.3220000000000001</v>
      </c>
      <c r="AT104" s="3">
        <v>3.37</v>
      </c>
      <c r="AU104" s="3">
        <v>3.42</v>
      </c>
      <c r="AV104" s="3">
        <v>3.468</v>
      </c>
      <c r="AW104" s="3">
        <v>3.5150000000000001</v>
      </c>
      <c r="AX104" s="3">
        <v>3.5630000000000002</v>
      </c>
      <c r="AY104" s="3">
        <v>3.6080000000000001</v>
      </c>
      <c r="AZ104" s="3">
        <v>3.6560000000000001</v>
      </c>
      <c r="BA104" s="3">
        <v>3.7010000000000001</v>
      </c>
      <c r="BB104" s="3">
        <v>3.7480000000000002</v>
      </c>
      <c r="BC104" s="3">
        <v>3.7909999999999999</v>
      </c>
      <c r="BD104" s="3">
        <v>3.8359999999999999</v>
      </c>
      <c r="BE104" s="3">
        <v>3.8809999999999998</v>
      </c>
      <c r="BF104" s="3">
        <v>3.9260000000000002</v>
      </c>
      <c r="BG104" s="3">
        <v>3.9710000000000001</v>
      </c>
      <c r="BH104" s="3">
        <v>4.0129999999999999</v>
      </c>
      <c r="BI104" s="3">
        <v>4.0549999999999997</v>
      </c>
      <c r="BJ104" s="3">
        <v>4.0979999999999999</v>
      </c>
      <c r="BK104" s="3">
        <v>4.1399999999999997</v>
      </c>
      <c r="BL104" s="3">
        <v>4.1820000000000004</v>
      </c>
      <c r="BM104" s="3">
        <v>4.2220000000000004</v>
      </c>
      <c r="BN104" s="3">
        <v>4.2640000000000002</v>
      </c>
    </row>
    <row r="105" spans="1:66" x14ac:dyDescent="0.55000000000000004">
      <c r="B105" s="1" t="s">
        <v>7</v>
      </c>
      <c r="F105" s="3">
        <v>1.3320000000000001</v>
      </c>
      <c r="G105" s="3">
        <v>1.3779999999999999</v>
      </c>
      <c r="H105" s="3">
        <v>1.4219999999999999</v>
      </c>
      <c r="I105" s="3">
        <v>1.468</v>
      </c>
      <c r="J105" s="3">
        <v>1.52</v>
      </c>
      <c r="K105" s="3">
        <v>1.571</v>
      </c>
      <c r="L105" s="3">
        <v>1.625</v>
      </c>
      <c r="M105" s="3">
        <v>1.6919999999999999</v>
      </c>
      <c r="N105" s="3">
        <v>1.7789999999999999</v>
      </c>
      <c r="O105" s="3">
        <v>1.8180000000000001</v>
      </c>
      <c r="P105" s="3">
        <v>1.831</v>
      </c>
      <c r="Q105" s="3">
        <v>1.857</v>
      </c>
      <c r="R105" s="3">
        <v>1.8979999999999999</v>
      </c>
      <c r="S105" s="3">
        <v>1.9410000000000001</v>
      </c>
      <c r="T105" s="3">
        <v>1.9930000000000001</v>
      </c>
      <c r="U105" s="3">
        <v>2.044</v>
      </c>
      <c r="V105" s="3">
        <v>2.0960000000000001</v>
      </c>
      <c r="W105" s="3">
        <v>2.15</v>
      </c>
      <c r="X105" s="3">
        <v>2.2010000000000001</v>
      </c>
      <c r="Y105" s="3">
        <v>2.258</v>
      </c>
      <c r="Z105" s="3">
        <v>2.3119999999999998</v>
      </c>
      <c r="AA105" s="3">
        <v>2.3660000000000001</v>
      </c>
      <c r="AB105" s="3">
        <v>2.42</v>
      </c>
      <c r="AC105" s="3">
        <v>2.4710000000000001</v>
      </c>
      <c r="AD105" s="3">
        <v>2.528</v>
      </c>
      <c r="AE105" s="3">
        <v>2.5819999999999999</v>
      </c>
      <c r="AF105" s="3">
        <v>2.6360000000000001</v>
      </c>
      <c r="AG105" s="3">
        <v>2.6869999999999998</v>
      </c>
      <c r="AH105" s="3">
        <v>2.7440000000000002</v>
      </c>
      <c r="AI105" s="3">
        <v>2.7949999999999999</v>
      </c>
      <c r="AJ105" s="3">
        <v>2.847</v>
      </c>
      <c r="AK105" s="3">
        <v>2.9009999999999998</v>
      </c>
      <c r="AL105" s="3">
        <v>2.9489999999999998</v>
      </c>
      <c r="AM105" s="3">
        <v>3.0030000000000001</v>
      </c>
      <c r="AN105" s="3">
        <v>3.0550000000000002</v>
      </c>
      <c r="AO105" s="3">
        <v>3.1059999999999999</v>
      </c>
      <c r="AP105" s="3">
        <v>3.1549999999999998</v>
      </c>
      <c r="AQ105" s="3">
        <v>3.2069999999999999</v>
      </c>
      <c r="AR105" s="3">
        <v>3.258</v>
      </c>
      <c r="AS105" s="3">
        <v>3.3069999999999999</v>
      </c>
      <c r="AT105" s="3">
        <v>3.3580000000000001</v>
      </c>
      <c r="AU105" s="3">
        <v>3.4049999999999998</v>
      </c>
      <c r="AV105" s="3">
        <v>3.456</v>
      </c>
      <c r="AW105" s="3">
        <v>3.5049999999999999</v>
      </c>
      <c r="AX105" s="3">
        <v>3.5510000000000002</v>
      </c>
      <c r="AY105" s="3">
        <v>3.597</v>
      </c>
      <c r="AZ105" s="3">
        <v>3.6459999999999999</v>
      </c>
      <c r="BA105" s="3">
        <v>3.6930000000000001</v>
      </c>
      <c r="BB105" s="3">
        <v>3.7389999999999999</v>
      </c>
      <c r="BC105" s="3">
        <v>3.7850000000000001</v>
      </c>
      <c r="BD105" s="3">
        <v>3.831</v>
      </c>
      <c r="BE105" s="3">
        <v>3.875</v>
      </c>
      <c r="BF105" s="3">
        <v>3.9209999999999998</v>
      </c>
      <c r="BG105" s="3">
        <v>3.9649999999999999</v>
      </c>
      <c r="BH105" s="3">
        <v>4.0090000000000003</v>
      </c>
      <c r="BI105" s="3">
        <v>4.0549999999999997</v>
      </c>
      <c r="BJ105" s="3">
        <v>4.0990000000000002</v>
      </c>
      <c r="BK105" s="3">
        <v>4.1399999999999997</v>
      </c>
      <c r="BL105" s="3">
        <v>4.1840000000000002</v>
      </c>
      <c r="BM105" s="3">
        <v>4.2249999999999996</v>
      </c>
      <c r="BN105" s="3">
        <v>4.2690000000000001</v>
      </c>
    </row>
    <row r="106" spans="1:66" x14ac:dyDescent="0.55000000000000004">
      <c r="B106" s="1" t="s">
        <v>8</v>
      </c>
      <c r="F106" s="3">
        <v>1.026</v>
      </c>
      <c r="G106" s="3">
        <v>1.0509999999999999</v>
      </c>
      <c r="H106" s="3">
        <v>1.075</v>
      </c>
      <c r="I106" s="3">
        <v>1.099</v>
      </c>
      <c r="J106" s="3">
        <v>1.1240000000000001</v>
      </c>
      <c r="K106" s="3">
        <v>1.1479999999999999</v>
      </c>
      <c r="L106" s="3">
        <v>1.175</v>
      </c>
      <c r="M106" s="3">
        <v>1.1970000000000001</v>
      </c>
      <c r="N106" s="3">
        <v>1.2210000000000001</v>
      </c>
      <c r="O106" s="3">
        <v>1.2450000000000001</v>
      </c>
      <c r="P106" s="3">
        <v>1.27</v>
      </c>
      <c r="Q106" s="3">
        <v>1.294</v>
      </c>
      <c r="R106" s="3">
        <v>1.321</v>
      </c>
      <c r="S106" s="3">
        <v>1.345</v>
      </c>
      <c r="T106" s="3">
        <v>1.3720000000000001</v>
      </c>
      <c r="U106" s="3">
        <v>1.3959999999999999</v>
      </c>
      <c r="V106" s="3">
        <v>1.423</v>
      </c>
      <c r="W106" s="3">
        <v>1.4470000000000001</v>
      </c>
      <c r="X106" s="3">
        <v>1.474</v>
      </c>
      <c r="Y106" s="3">
        <v>1.5009999999999999</v>
      </c>
      <c r="Z106" s="3">
        <v>1.5249999999999999</v>
      </c>
      <c r="AA106" s="3">
        <v>1.552</v>
      </c>
      <c r="AB106" s="3">
        <v>1.579</v>
      </c>
      <c r="AC106" s="3">
        <v>1.603</v>
      </c>
      <c r="AD106" s="3">
        <v>1.63</v>
      </c>
      <c r="AE106" s="3">
        <v>1.6539999999999999</v>
      </c>
      <c r="AF106" s="3">
        <v>1.681</v>
      </c>
      <c r="AG106" s="3">
        <v>1.708</v>
      </c>
      <c r="AH106" s="3">
        <v>1.734</v>
      </c>
      <c r="AI106" s="3">
        <v>1.7589999999999999</v>
      </c>
      <c r="AJ106" s="3">
        <v>1.7849999999999999</v>
      </c>
      <c r="AK106" s="3">
        <v>1.8069999999999999</v>
      </c>
      <c r="AL106" s="3">
        <v>1.8320000000000001</v>
      </c>
      <c r="AM106" s="3">
        <v>1.8580000000000001</v>
      </c>
      <c r="AN106" s="3">
        <v>1.883</v>
      </c>
      <c r="AO106" s="3">
        <v>1.907</v>
      </c>
      <c r="AP106" s="3">
        <v>1.9339999999999999</v>
      </c>
      <c r="AQ106" s="3">
        <v>1.958</v>
      </c>
      <c r="AR106" s="3">
        <v>1.982</v>
      </c>
      <c r="AS106" s="3">
        <v>2.0070000000000001</v>
      </c>
      <c r="AT106" s="3">
        <v>2.0310000000000001</v>
      </c>
      <c r="AU106" s="3">
        <v>2.0550000000000002</v>
      </c>
      <c r="AV106" s="3">
        <v>2.077</v>
      </c>
      <c r="AW106" s="3">
        <v>2.1019999999999999</v>
      </c>
      <c r="AX106" s="3">
        <v>2.1280000000000001</v>
      </c>
      <c r="AY106" s="3">
        <v>2.1549999999999998</v>
      </c>
      <c r="AZ106" s="3">
        <v>2.1819999999999999</v>
      </c>
      <c r="BA106" s="3">
        <v>2.2090000000000001</v>
      </c>
      <c r="BB106" s="3">
        <v>2.2349999999999999</v>
      </c>
      <c r="BC106" s="3">
        <v>2.2690000000000001</v>
      </c>
      <c r="BD106" s="3">
        <v>2.3039999999999998</v>
      </c>
      <c r="BE106" s="3">
        <v>2.3380000000000001</v>
      </c>
      <c r="BF106" s="3">
        <v>2.3759999999999999</v>
      </c>
      <c r="BG106" s="3">
        <v>2.4249999999999998</v>
      </c>
      <c r="BH106" s="3">
        <v>2.4620000000000002</v>
      </c>
      <c r="BI106" s="3">
        <v>2.4860000000000002</v>
      </c>
      <c r="BJ106" s="3">
        <v>2.5049999999999999</v>
      </c>
      <c r="BK106" s="3">
        <v>2.5179999999999998</v>
      </c>
      <c r="BL106" s="3">
        <v>2.532</v>
      </c>
      <c r="BM106" s="3">
        <v>2.544</v>
      </c>
      <c r="BN106" s="3">
        <v>2.5590000000000002</v>
      </c>
    </row>
    <row r="107" spans="1:66" x14ac:dyDescent="0.55000000000000004">
      <c r="B107" s="1" t="s">
        <v>9</v>
      </c>
      <c r="F107" s="3">
        <v>1.085</v>
      </c>
      <c r="G107" s="3">
        <v>1.115</v>
      </c>
      <c r="H107" s="3">
        <v>1.1419999999999999</v>
      </c>
      <c r="I107" s="3">
        <v>1.167</v>
      </c>
      <c r="J107" s="3">
        <v>1.1970000000000001</v>
      </c>
      <c r="K107" s="3">
        <v>1.2250000000000001</v>
      </c>
      <c r="L107" s="3">
        <v>1.2549999999999999</v>
      </c>
      <c r="M107" s="3">
        <v>1.2849999999999999</v>
      </c>
      <c r="N107" s="3">
        <v>1.3120000000000001</v>
      </c>
      <c r="O107" s="3">
        <v>1.3420000000000001</v>
      </c>
      <c r="P107" s="3">
        <v>1.3720000000000001</v>
      </c>
      <c r="Q107" s="3">
        <v>1.4019999999999999</v>
      </c>
      <c r="R107" s="3">
        <v>1.4350000000000001</v>
      </c>
      <c r="S107" s="3">
        <v>1.4650000000000001</v>
      </c>
      <c r="T107" s="3">
        <v>1.4950000000000001</v>
      </c>
      <c r="U107" s="3">
        <v>1.5269999999999999</v>
      </c>
      <c r="V107" s="3">
        <v>1.56</v>
      </c>
      <c r="W107" s="3">
        <v>1.5920000000000001</v>
      </c>
      <c r="X107" s="3">
        <v>1.6220000000000001</v>
      </c>
      <c r="Y107" s="3">
        <v>1.657</v>
      </c>
      <c r="Z107" s="3">
        <v>1.6870000000000001</v>
      </c>
      <c r="AA107" s="3">
        <v>1.722</v>
      </c>
      <c r="AB107" s="3">
        <v>1.7549999999999999</v>
      </c>
      <c r="AC107" s="3">
        <v>1.7849999999999999</v>
      </c>
      <c r="AD107" s="3">
        <v>1.82</v>
      </c>
      <c r="AE107" s="3">
        <v>1.8520000000000001</v>
      </c>
      <c r="AF107" s="3">
        <v>1.885</v>
      </c>
      <c r="AG107" s="3">
        <v>1.92</v>
      </c>
      <c r="AH107" s="3">
        <v>1.95</v>
      </c>
      <c r="AI107" s="3">
        <v>1.9850000000000001</v>
      </c>
      <c r="AJ107" s="3">
        <v>2.0169999999999999</v>
      </c>
      <c r="AK107" s="3">
        <v>2.0499999999999998</v>
      </c>
      <c r="AL107" s="3">
        <v>2.08</v>
      </c>
      <c r="AM107" s="3">
        <v>2.1150000000000002</v>
      </c>
      <c r="AN107" s="3">
        <v>2.1469999999999998</v>
      </c>
      <c r="AO107" s="3">
        <v>2.1800000000000002</v>
      </c>
      <c r="AP107" s="3">
        <v>2.21</v>
      </c>
      <c r="AQ107" s="3">
        <v>2.2450000000000001</v>
      </c>
      <c r="AR107" s="3">
        <v>2.2770000000000001</v>
      </c>
      <c r="AS107" s="3">
        <v>2.3069999999999999</v>
      </c>
      <c r="AT107" s="3">
        <v>2.3370000000000002</v>
      </c>
      <c r="AU107" s="3">
        <v>2.37</v>
      </c>
      <c r="AV107" s="3">
        <v>2.4020000000000001</v>
      </c>
      <c r="AW107" s="3">
        <v>2.4319999999999999</v>
      </c>
      <c r="AX107" s="3">
        <v>2.4670000000000001</v>
      </c>
      <c r="AY107" s="3">
        <v>2.5</v>
      </c>
      <c r="AZ107" s="3">
        <v>2.5299999999999998</v>
      </c>
      <c r="BA107" s="3">
        <v>2.5619999999999998</v>
      </c>
      <c r="BB107" s="3">
        <v>2.5950000000000002</v>
      </c>
      <c r="BC107" s="3">
        <v>2.63</v>
      </c>
      <c r="BD107" s="3">
        <v>2.66</v>
      </c>
      <c r="BE107" s="3">
        <v>2.6920000000000002</v>
      </c>
      <c r="BF107" s="3">
        <v>2.7269999999999999</v>
      </c>
      <c r="BG107" s="3">
        <v>2.762</v>
      </c>
      <c r="BH107" s="3">
        <v>2.8</v>
      </c>
      <c r="BI107" s="3">
        <v>2.835</v>
      </c>
      <c r="BJ107" s="3">
        <v>2.87</v>
      </c>
      <c r="BK107" s="3">
        <v>2.91</v>
      </c>
      <c r="BL107" s="3">
        <v>2.95</v>
      </c>
      <c r="BM107" s="3">
        <v>2.99</v>
      </c>
      <c r="BN107" s="3">
        <v>3.0270000000000001</v>
      </c>
    </row>
    <row r="108" spans="1:66" x14ac:dyDescent="0.55000000000000004">
      <c r="B108" s="1" t="s">
        <v>10</v>
      </c>
      <c r="F108" s="3">
        <v>1.083</v>
      </c>
      <c r="G108" s="3">
        <v>1.1100000000000001</v>
      </c>
      <c r="H108" s="3">
        <v>1.1379999999999999</v>
      </c>
      <c r="I108" s="3">
        <v>1.1659999999999999</v>
      </c>
      <c r="J108" s="3">
        <v>1.194</v>
      </c>
      <c r="K108" s="3">
        <v>1.222</v>
      </c>
      <c r="L108" s="3">
        <v>1.252</v>
      </c>
      <c r="M108" s="3">
        <v>1.2829999999999999</v>
      </c>
      <c r="N108" s="3">
        <v>1.3129999999999999</v>
      </c>
      <c r="O108" s="3">
        <v>1.3440000000000001</v>
      </c>
      <c r="P108" s="3">
        <v>1.3740000000000001</v>
      </c>
      <c r="Q108" s="3">
        <v>1.405</v>
      </c>
      <c r="R108" s="3">
        <v>1.4370000000000001</v>
      </c>
      <c r="S108" s="3">
        <v>1.468</v>
      </c>
      <c r="T108" s="3">
        <v>1.5029999999999999</v>
      </c>
      <c r="U108" s="3">
        <v>1.536</v>
      </c>
      <c r="V108" s="3">
        <v>1.569</v>
      </c>
      <c r="W108" s="3">
        <v>1.605</v>
      </c>
      <c r="X108" s="3">
        <v>1.6379999999999999</v>
      </c>
      <c r="Y108" s="3">
        <v>1.673</v>
      </c>
      <c r="Z108" s="3">
        <v>1.706</v>
      </c>
      <c r="AA108" s="3">
        <v>1.742</v>
      </c>
      <c r="AB108" s="3">
        <v>1.7769999999999999</v>
      </c>
      <c r="AC108" s="3">
        <v>1.8129999999999999</v>
      </c>
      <c r="AD108" s="3">
        <v>1.8460000000000001</v>
      </c>
      <c r="AE108" s="3">
        <v>1.881</v>
      </c>
      <c r="AF108" s="3">
        <v>1.917</v>
      </c>
      <c r="AG108" s="3">
        <v>1.952</v>
      </c>
      <c r="AH108" s="3">
        <v>1.988</v>
      </c>
      <c r="AI108" s="3">
        <v>2.0209999999999999</v>
      </c>
      <c r="AJ108" s="3">
        <v>2.056</v>
      </c>
      <c r="AK108" s="3">
        <v>2.0920000000000001</v>
      </c>
      <c r="AL108" s="3">
        <v>2.1269999999999998</v>
      </c>
      <c r="AM108" s="3">
        <v>2.1629999999999998</v>
      </c>
      <c r="AN108" s="3">
        <v>2.1949999999999998</v>
      </c>
      <c r="AO108" s="3">
        <v>2.2309999999999999</v>
      </c>
      <c r="AP108" s="3">
        <v>2.266</v>
      </c>
      <c r="AQ108" s="3">
        <v>2.2989999999999999</v>
      </c>
      <c r="AR108" s="3">
        <v>2.335</v>
      </c>
      <c r="AS108" s="3">
        <v>2.3679999999999999</v>
      </c>
      <c r="AT108" s="3">
        <v>2.403</v>
      </c>
      <c r="AU108" s="3">
        <v>2.4359999999999999</v>
      </c>
      <c r="AV108" s="3">
        <v>2.472</v>
      </c>
      <c r="AW108" s="3">
        <v>2.5019999999999998</v>
      </c>
      <c r="AX108" s="3">
        <v>2.5379999999999998</v>
      </c>
      <c r="AY108" s="3">
        <v>2.5710000000000002</v>
      </c>
      <c r="AZ108" s="3">
        <v>2.6059999999999999</v>
      </c>
      <c r="BA108" s="3">
        <v>2.6389999999999998</v>
      </c>
      <c r="BB108" s="3">
        <v>2.6720000000000002</v>
      </c>
      <c r="BC108" s="3">
        <v>2.7080000000000002</v>
      </c>
      <c r="BD108" s="3">
        <v>2.738</v>
      </c>
      <c r="BE108" s="3">
        <v>2.7709999999999999</v>
      </c>
      <c r="BF108" s="3">
        <v>2.806</v>
      </c>
      <c r="BG108" s="3">
        <v>2.839</v>
      </c>
      <c r="BH108" s="3">
        <v>2.8719999999999999</v>
      </c>
      <c r="BI108" s="3">
        <v>2.9049999999999998</v>
      </c>
      <c r="BJ108" s="3">
        <v>2.9409999999999998</v>
      </c>
      <c r="BK108" s="3">
        <v>2.9740000000000002</v>
      </c>
      <c r="BL108" s="3">
        <v>3.004</v>
      </c>
      <c r="BM108" s="3">
        <v>3.04</v>
      </c>
      <c r="BN108" s="3">
        <v>3.0779999999999998</v>
      </c>
    </row>
    <row r="109" spans="1:66" x14ac:dyDescent="0.55000000000000004">
      <c r="B109" s="1" t="s">
        <v>11</v>
      </c>
      <c r="F109" s="3">
        <v>1.1539999999999999</v>
      </c>
      <c r="G109" s="3">
        <v>1.181</v>
      </c>
      <c r="H109" s="3">
        <v>1.2110000000000001</v>
      </c>
      <c r="I109" s="3">
        <v>1.238</v>
      </c>
      <c r="J109" s="3">
        <v>1.2649999999999999</v>
      </c>
      <c r="K109" s="3">
        <v>1.2969999999999999</v>
      </c>
      <c r="L109" s="3">
        <v>1.327</v>
      </c>
      <c r="M109" s="3">
        <v>1.361</v>
      </c>
      <c r="N109" s="3">
        <v>1.3879999999999999</v>
      </c>
      <c r="O109" s="3">
        <v>1.42</v>
      </c>
      <c r="P109" s="3">
        <v>1.4550000000000001</v>
      </c>
      <c r="Q109" s="3">
        <v>1.4890000000000001</v>
      </c>
      <c r="R109" s="3">
        <v>1.524</v>
      </c>
      <c r="S109" s="3">
        <v>1.5580000000000001</v>
      </c>
      <c r="T109" s="3">
        <v>1.595</v>
      </c>
      <c r="U109" s="3">
        <v>1.63</v>
      </c>
      <c r="V109" s="3">
        <v>1.667</v>
      </c>
      <c r="W109" s="3">
        <v>1.704</v>
      </c>
      <c r="X109" s="3">
        <v>1.738</v>
      </c>
      <c r="Y109" s="3">
        <v>1.778</v>
      </c>
      <c r="Z109" s="3">
        <v>1.8149999999999999</v>
      </c>
      <c r="AA109" s="3">
        <v>1.8520000000000001</v>
      </c>
      <c r="AB109" s="3">
        <v>1.889</v>
      </c>
      <c r="AC109" s="3">
        <v>1.9259999999999999</v>
      </c>
      <c r="AD109" s="3">
        <v>1.9650000000000001</v>
      </c>
      <c r="AE109" s="3">
        <v>2.0019999999999998</v>
      </c>
      <c r="AF109" s="3">
        <v>2.0419999999999998</v>
      </c>
      <c r="AG109" s="3">
        <v>2.0790000000000002</v>
      </c>
      <c r="AH109" s="3">
        <v>2.1160000000000001</v>
      </c>
      <c r="AI109" s="3">
        <v>2.153</v>
      </c>
      <c r="AJ109" s="3">
        <v>2.19</v>
      </c>
      <c r="AK109" s="3">
        <v>2.2269999999999999</v>
      </c>
      <c r="AL109" s="3">
        <v>2.2610000000000001</v>
      </c>
      <c r="AM109" s="3">
        <v>2.3029999999999999</v>
      </c>
      <c r="AN109" s="3">
        <v>2.335</v>
      </c>
      <c r="AO109" s="3">
        <v>2.375</v>
      </c>
      <c r="AP109" s="3">
        <v>2.4089999999999998</v>
      </c>
      <c r="AQ109" s="3">
        <v>2.4460000000000002</v>
      </c>
      <c r="AR109" s="3">
        <v>2.4809999999999999</v>
      </c>
      <c r="AS109" s="3">
        <v>2.5179999999999998</v>
      </c>
      <c r="AT109" s="3">
        <v>2.5550000000000002</v>
      </c>
      <c r="AU109" s="3">
        <v>2.589</v>
      </c>
      <c r="AV109" s="3">
        <v>2.6240000000000001</v>
      </c>
      <c r="AW109" s="3">
        <v>2.6579999999999999</v>
      </c>
      <c r="AX109" s="3">
        <v>2.6949999999999998</v>
      </c>
      <c r="AY109" s="3">
        <v>2.73</v>
      </c>
      <c r="AZ109" s="3">
        <v>2.7639999999999998</v>
      </c>
      <c r="BA109" s="3">
        <v>2.7989999999999999</v>
      </c>
      <c r="BB109" s="3">
        <v>2.8330000000000002</v>
      </c>
      <c r="BC109" s="3">
        <v>2.8679999999999999</v>
      </c>
      <c r="BD109" s="3">
        <v>2.9020000000000001</v>
      </c>
      <c r="BE109" s="3">
        <v>2.9369999999999998</v>
      </c>
      <c r="BF109" s="3">
        <v>2.9689999999999999</v>
      </c>
      <c r="BG109" s="3">
        <v>3.0030000000000001</v>
      </c>
      <c r="BH109" s="3">
        <v>3.0350000000000001</v>
      </c>
      <c r="BI109" s="3">
        <v>3.0720000000000001</v>
      </c>
      <c r="BJ109" s="3">
        <v>3.1070000000000002</v>
      </c>
      <c r="BK109" s="3">
        <v>3.141</v>
      </c>
      <c r="BL109" s="3">
        <v>3.1779999999999999</v>
      </c>
      <c r="BM109" s="3">
        <v>3.2229999999999999</v>
      </c>
      <c r="BN109" s="3">
        <v>3.2650000000000001</v>
      </c>
    </row>
    <row r="110" spans="1:66" x14ac:dyDescent="0.55000000000000004">
      <c r="B110" s="1" t="s">
        <v>12</v>
      </c>
      <c r="F110" s="3">
        <v>1.202</v>
      </c>
      <c r="G110" s="3">
        <v>1.232</v>
      </c>
      <c r="H110" s="3">
        <v>1.2649999999999999</v>
      </c>
      <c r="I110" s="3">
        <v>1.2949999999999999</v>
      </c>
      <c r="J110" s="3">
        <v>1.3280000000000001</v>
      </c>
      <c r="K110" s="3">
        <v>1.361</v>
      </c>
      <c r="L110" s="3">
        <v>1.399</v>
      </c>
      <c r="M110" s="3">
        <v>1.4319999999999999</v>
      </c>
      <c r="N110" s="3">
        <v>1.47</v>
      </c>
      <c r="O110" s="3">
        <v>1.508</v>
      </c>
      <c r="P110" s="3">
        <v>1.546</v>
      </c>
      <c r="Q110" s="3">
        <v>1.5820000000000001</v>
      </c>
      <c r="R110" s="3">
        <v>1.623</v>
      </c>
      <c r="S110" s="3">
        <v>1.663</v>
      </c>
      <c r="T110" s="3">
        <v>1.706</v>
      </c>
      <c r="U110" s="3">
        <v>1.7470000000000001</v>
      </c>
      <c r="V110" s="3">
        <v>1.7869999999999999</v>
      </c>
      <c r="W110" s="3">
        <v>1.83</v>
      </c>
      <c r="X110" s="3">
        <v>1.871</v>
      </c>
      <c r="Y110" s="3">
        <v>1.9139999999999999</v>
      </c>
      <c r="Z110" s="3">
        <v>1.9570000000000001</v>
      </c>
      <c r="AA110" s="3">
        <v>2</v>
      </c>
      <c r="AB110" s="3">
        <v>2.0430000000000001</v>
      </c>
      <c r="AC110" s="3">
        <v>2.0859999999999999</v>
      </c>
      <c r="AD110" s="3">
        <v>2.13</v>
      </c>
      <c r="AE110" s="3">
        <v>2.173</v>
      </c>
      <c r="AF110" s="3">
        <v>2.2160000000000002</v>
      </c>
      <c r="AG110" s="3">
        <v>2.2589999999999999</v>
      </c>
      <c r="AH110" s="3">
        <v>2.302</v>
      </c>
      <c r="AI110" s="3">
        <v>2.3450000000000002</v>
      </c>
      <c r="AJ110" s="3">
        <v>2.3879999999999999</v>
      </c>
      <c r="AK110" s="3">
        <v>2.4289999999999998</v>
      </c>
      <c r="AL110" s="3">
        <v>2.4689999999999999</v>
      </c>
      <c r="AM110" s="3">
        <v>2.5150000000000001</v>
      </c>
      <c r="AN110" s="3">
        <v>2.5550000000000002</v>
      </c>
      <c r="AO110" s="3">
        <v>2.5990000000000002</v>
      </c>
      <c r="AP110" s="3">
        <v>2.637</v>
      </c>
      <c r="AQ110" s="3">
        <v>2.68</v>
      </c>
      <c r="AR110" s="3">
        <v>2.72</v>
      </c>
      <c r="AS110" s="3">
        <v>2.7610000000000001</v>
      </c>
      <c r="AT110" s="3">
        <v>2.7989999999999999</v>
      </c>
      <c r="AU110" s="3">
        <v>2.8370000000000002</v>
      </c>
      <c r="AV110" s="3">
        <v>2.88</v>
      </c>
      <c r="AW110" s="3">
        <v>2.9180000000000001</v>
      </c>
      <c r="AX110" s="3">
        <v>2.9609999999999999</v>
      </c>
      <c r="AY110" s="3">
        <v>3.0019999999999998</v>
      </c>
      <c r="AZ110" s="3">
        <v>3.0419999999999998</v>
      </c>
      <c r="BA110" s="3">
        <v>3.085</v>
      </c>
      <c r="BB110" s="3">
        <v>3.141</v>
      </c>
      <c r="BC110" s="3">
        <v>3.194</v>
      </c>
      <c r="BD110" s="3">
        <v>3.2530000000000001</v>
      </c>
      <c r="BE110" s="3">
        <v>3.3140000000000001</v>
      </c>
      <c r="BF110" s="3">
        <v>3.3919999999999999</v>
      </c>
      <c r="BG110" s="3">
        <v>3.4580000000000002</v>
      </c>
      <c r="BH110" s="3">
        <v>3.4940000000000002</v>
      </c>
      <c r="BI110" s="3">
        <v>3.5110000000000001</v>
      </c>
      <c r="BJ110" s="3">
        <v>3.532</v>
      </c>
      <c r="BK110" s="3">
        <v>3.5569999999999999</v>
      </c>
      <c r="BL110" s="3">
        <v>3.5819999999999999</v>
      </c>
      <c r="BM110" s="3">
        <v>3.6150000000000002</v>
      </c>
      <c r="BN110" s="3">
        <v>3.6480000000000001</v>
      </c>
    </row>
    <row r="111" spans="1:66" x14ac:dyDescent="0.55000000000000004">
      <c r="B111" s="1" t="s">
        <v>13</v>
      </c>
      <c r="F111" s="3">
        <v>1.3340000000000001</v>
      </c>
      <c r="G111" s="3">
        <v>1.3740000000000001</v>
      </c>
      <c r="H111" s="3">
        <v>1.411</v>
      </c>
      <c r="I111" s="3">
        <v>1.4510000000000001</v>
      </c>
      <c r="J111" s="3">
        <v>1.4930000000000001</v>
      </c>
      <c r="K111" s="3">
        <v>1.5329999999999999</v>
      </c>
      <c r="L111" s="3">
        <v>1.5780000000000001</v>
      </c>
      <c r="M111" s="3">
        <v>1.62</v>
      </c>
      <c r="N111" s="3">
        <v>1.665</v>
      </c>
      <c r="O111" s="3">
        <v>1.7130000000000001</v>
      </c>
      <c r="P111" s="3">
        <v>1.758</v>
      </c>
      <c r="Q111" s="3">
        <v>1.8080000000000001</v>
      </c>
      <c r="R111" s="3">
        <v>1.8580000000000001</v>
      </c>
      <c r="S111" s="3">
        <v>1.9059999999999999</v>
      </c>
      <c r="T111" s="3">
        <v>1.9590000000000001</v>
      </c>
      <c r="U111" s="3">
        <v>2.0089999999999999</v>
      </c>
      <c r="V111" s="3">
        <v>2.0619999999999998</v>
      </c>
      <c r="W111" s="3">
        <v>2.1179999999999999</v>
      </c>
      <c r="X111" s="3">
        <v>2.1680000000000001</v>
      </c>
      <c r="Y111" s="3">
        <v>2.2240000000000002</v>
      </c>
      <c r="Z111" s="3">
        <v>2.2789999999999999</v>
      </c>
      <c r="AA111" s="3">
        <v>2.335</v>
      </c>
      <c r="AB111" s="3">
        <v>2.39</v>
      </c>
      <c r="AC111" s="3">
        <v>2.4430000000000001</v>
      </c>
      <c r="AD111" s="3">
        <v>2.4990000000000001</v>
      </c>
      <c r="AE111" s="3">
        <v>2.5539999999999998</v>
      </c>
      <c r="AF111" s="3">
        <v>2.6070000000000002</v>
      </c>
      <c r="AG111" s="3">
        <v>2.66</v>
      </c>
      <c r="AH111" s="3">
        <v>2.7130000000000001</v>
      </c>
      <c r="AI111" s="3">
        <v>2.766</v>
      </c>
      <c r="AJ111" s="3">
        <v>2.819</v>
      </c>
      <c r="AK111" s="3">
        <v>2.875</v>
      </c>
      <c r="AL111" s="3">
        <v>2.9249999999999998</v>
      </c>
      <c r="AM111" s="3">
        <v>2.9830000000000001</v>
      </c>
      <c r="AN111" s="3">
        <v>3.0310000000000001</v>
      </c>
      <c r="AO111" s="3">
        <v>3.0859999999999999</v>
      </c>
      <c r="AP111" s="3">
        <v>3.1389999999999998</v>
      </c>
      <c r="AQ111" s="3">
        <v>3.1949999999999998</v>
      </c>
      <c r="AR111" s="3">
        <v>3.2480000000000002</v>
      </c>
      <c r="AS111" s="3">
        <v>3.3010000000000002</v>
      </c>
      <c r="AT111" s="3">
        <v>3.359</v>
      </c>
      <c r="AU111" s="3">
        <v>3.4249999999999998</v>
      </c>
      <c r="AV111" s="3">
        <v>3.5129999999999999</v>
      </c>
      <c r="AW111" s="3">
        <v>3.6240000000000001</v>
      </c>
      <c r="AX111" s="3">
        <v>3.7160000000000002</v>
      </c>
      <c r="AY111" s="3">
        <v>3.7589999999999999</v>
      </c>
      <c r="AZ111" s="3">
        <v>3.7850000000000001</v>
      </c>
      <c r="BA111" s="3">
        <v>3.8090000000000002</v>
      </c>
      <c r="BB111" s="3">
        <v>3.8439999999999999</v>
      </c>
      <c r="BC111" s="3">
        <v>3.8809999999999998</v>
      </c>
      <c r="BD111" s="3">
        <v>3.923</v>
      </c>
      <c r="BE111" s="3">
        <v>3.968</v>
      </c>
      <c r="BF111" s="3">
        <v>4.01</v>
      </c>
      <c r="BG111" s="3">
        <v>4.0579999999999998</v>
      </c>
      <c r="BH111" s="3">
        <v>4.1029999999999998</v>
      </c>
      <c r="BI111" s="3">
        <v>4.1509999999999998</v>
      </c>
      <c r="BJ111" s="3">
        <v>4.1959999999999997</v>
      </c>
      <c r="BK111" s="3">
        <v>4.2409999999999997</v>
      </c>
      <c r="BL111" s="3">
        <v>4.2880000000000003</v>
      </c>
      <c r="BM111" s="3">
        <v>4.3330000000000002</v>
      </c>
      <c r="BN111" s="3">
        <v>4.3780000000000001</v>
      </c>
    </row>
    <row r="112" spans="1:66" x14ac:dyDescent="0.55000000000000004">
      <c r="B112" s="1" t="s">
        <v>14</v>
      </c>
      <c r="F112" s="3">
        <v>1.3240000000000001</v>
      </c>
      <c r="G112" s="3">
        <v>1.3680000000000001</v>
      </c>
      <c r="H112" s="3">
        <v>1.4119999999999999</v>
      </c>
      <c r="I112" s="3">
        <v>1.4570000000000001</v>
      </c>
      <c r="J112" s="3">
        <v>1.5009999999999999</v>
      </c>
      <c r="K112" s="3">
        <v>1.548</v>
      </c>
      <c r="L112" s="3">
        <v>1.595</v>
      </c>
      <c r="M112" s="3">
        <v>1.639</v>
      </c>
      <c r="N112" s="3">
        <v>1.6919999999999999</v>
      </c>
      <c r="O112" s="3">
        <v>1.742</v>
      </c>
      <c r="P112" s="3">
        <v>1.7889999999999999</v>
      </c>
      <c r="Q112" s="3">
        <v>1.8420000000000001</v>
      </c>
      <c r="R112" s="3">
        <v>1.8939999999999999</v>
      </c>
      <c r="S112" s="3">
        <v>1.95</v>
      </c>
      <c r="T112" s="3">
        <v>2.0049999999999999</v>
      </c>
      <c r="U112" s="3">
        <v>2.06</v>
      </c>
      <c r="V112" s="3">
        <v>2.1240000000000001</v>
      </c>
      <c r="W112" s="3">
        <v>2.1880000000000002</v>
      </c>
      <c r="X112" s="3">
        <v>2.2599999999999998</v>
      </c>
      <c r="Y112" s="3">
        <v>2.3370000000000002</v>
      </c>
      <c r="Z112" s="3">
        <v>2.4340000000000002</v>
      </c>
      <c r="AA112" s="3">
        <v>2.5419999999999998</v>
      </c>
      <c r="AB112" s="3">
        <v>2.6640000000000001</v>
      </c>
      <c r="AC112" s="3">
        <v>2.6920000000000002</v>
      </c>
      <c r="AD112" s="3">
        <v>2.6859999999999999</v>
      </c>
      <c r="AE112" s="3">
        <v>2.694</v>
      </c>
      <c r="AF112" s="3">
        <v>2.7330000000000001</v>
      </c>
      <c r="AG112" s="3">
        <v>2.78</v>
      </c>
      <c r="AH112" s="3">
        <v>2.8330000000000002</v>
      </c>
      <c r="AI112" s="3">
        <v>2.8860000000000001</v>
      </c>
      <c r="AJ112" s="3">
        <v>2.944</v>
      </c>
      <c r="AK112" s="3">
        <v>2.9990000000000001</v>
      </c>
      <c r="AL112" s="3">
        <v>3.052</v>
      </c>
      <c r="AM112" s="3">
        <v>3.11</v>
      </c>
      <c r="AN112" s="3">
        <v>3.1619999999999999</v>
      </c>
      <c r="AO112" s="3">
        <v>3.218</v>
      </c>
      <c r="AP112" s="3">
        <v>3.27</v>
      </c>
      <c r="AQ112" s="3">
        <v>3.323</v>
      </c>
      <c r="AR112" s="3">
        <v>3.3780000000000001</v>
      </c>
      <c r="AS112" s="3">
        <v>3.4279999999999999</v>
      </c>
      <c r="AT112" s="3">
        <v>3.484</v>
      </c>
      <c r="AU112" s="3">
        <v>3.5339999999999998</v>
      </c>
      <c r="AV112" s="3">
        <v>3.5859999999999999</v>
      </c>
      <c r="AW112" s="3">
        <v>3.6389999999999998</v>
      </c>
      <c r="AX112" s="3">
        <v>3.6890000000000001</v>
      </c>
      <c r="AY112" s="3">
        <v>3.738</v>
      </c>
      <c r="AZ112" s="3">
        <v>3.7909999999999999</v>
      </c>
      <c r="BA112" s="3">
        <v>3.8380000000000001</v>
      </c>
      <c r="BB112" s="3">
        <v>3.8879999999999999</v>
      </c>
      <c r="BC112" s="3">
        <v>3.9380000000000002</v>
      </c>
      <c r="BD112" s="3">
        <v>3.9849999999999999</v>
      </c>
      <c r="BE112" s="3">
        <v>4.032</v>
      </c>
      <c r="BF112" s="3">
        <v>4.0819999999999999</v>
      </c>
      <c r="BG112" s="3">
        <v>4.1289999999999996</v>
      </c>
      <c r="BH112" s="3">
        <v>4.1760000000000002</v>
      </c>
      <c r="BI112" s="3">
        <v>4.2229999999999999</v>
      </c>
      <c r="BJ112" s="3">
        <v>4.2670000000000003</v>
      </c>
      <c r="BK112" s="3">
        <v>4.3140000000000001</v>
      </c>
      <c r="BL112" s="3">
        <v>4.359</v>
      </c>
      <c r="BM112" s="3">
        <v>4.4029999999999996</v>
      </c>
      <c r="BN112" s="3">
        <v>4.4470000000000001</v>
      </c>
    </row>
    <row r="113" spans="2:66" x14ac:dyDescent="0.55000000000000004">
      <c r="B113" s="1" t="s">
        <v>15</v>
      </c>
      <c r="F113" s="3">
        <v>1.409</v>
      </c>
      <c r="G113" s="3">
        <v>1.454</v>
      </c>
      <c r="H113" s="3">
        <v>1.496</v>
      </c>
      <c r="I113" s="3">
        <v>1.538</v>
      </c>
      <c r="J113" s="3">
        <v>1.5860000000000001</v>
      </c>
      <c r="K113" s="3">
        <v>1.6339999999999999</v>
      </c>
      <c r="L113" s="3">
        <v>1.6850000000000001</v>
      </c>
      <c r="M113" s="3">
        <v>1.7350000000000001</v>
      </c>
      <c r="N113" s="3">
        <v>1.7889999999999999</v>
      </c>
      <c r="O113" s="3">
        <v>1.8420000000000001</v>
      </c>
      <c r="P113" s="3">
        <v>1.901</v>
      </c>
      <c r="Q113" s="3">
        <v>1.96</v>
      </c>
      <c r="R113" s="3">
        <v>2.0329999999999999</v>
      </c>
      <c r="S113" s="3">
        <v>2.1120000000000001</v>
      </c>
      <c r="T113" s="3">
        <v>2.2130000000000001</v>
      </c>
      <c r="U113" s="3">
        <v>2.2749999999999999</v>
      </c>
      <c r="V113" s="3">
        <v>2.2839999999999998</v>
      </c>
      <c r="W113" s="3">
        <v>2.306</v>
      </c>
      <c r="X113" s="3">
        <v>2.351</v>
      </c>
      <c r="Y113" s="3">
        <v>2.4079999999999999</v>
      </c>
      <c r="Z113" s="3">
        <v>2.464</v>
      </c>
      <c r="AA113" s="3">
        <v>2.5259999999999998</v>
      </c>
      <c r="AB113" s="3">
        <v>2.585</v>
      </c>
      <c r="AC113" s="3">
        <v>2.641</v>
      </c>
      <c r="AD113" s="3">
        <v>2.7</v>
      </c>
      <c r="AE113" s="3">
        <v>2.7589999999999999</v>
      </c>
      <c r="AF113" s="3">
        <v>2.8180000000000001</v>
      </c>
      <c r="AG113" s="3">
        <v>2.8740000000000001</v>
      </c>
      <c r="AH113" s="3">
        <v>2.9329999999999998</v>
      </c>
      <c r="AI113" s="3">
        <v>2.9929999999999999</v>
      </c>
      <c r="AJ113" s="3">
        <v>3.0489999999999999</v>
      </c>
      <c r="AK113" s="3">
        <v>3.105</v>
      </c>
      <c r="AL113" s="3">
        <v>3.161</v>
      </c>
      <c r="AM113" s="3">
        <v>3.22</v>
      </c>
      <c r="AN113" s="3">
        <v>3.2770000000000001</v>
      </c>
      <c r="AO113" s="3">
        <v>3.3330000000000002</v>
      </c>
      <c r="AP113" s="3">
        <v>3.3860000000000001</v>
      </c>
      <c r="AQ113" s="3">
        <v>3.4430000000000001</v>
      </c>
      <c r="AR113" s="3">
        <v>3.4990000000000001</v>
      </c>
      <c r="AS113" s="3">
        <v>3.552</v>
      </c>
      <c r="AT113" s="3">
        <v>3.6059999999999999</v>
      </c>
      <c r="AU113" s="3">
        <v>3.6589999999999998</v>
      </c>
      <c r="AV113" s="3">
        <v>3.7130000000000001</v>
      </c>
      <c r="AW113" s="3">
        <v>3.766</v>
      </c>
      <c r="AX113" s="3">
        <v>3.819</v>
      </c>
      <c r="AY113" s="3">
        <v>3.8730000000000002</v>
      </c>
      <c r="AZ113" s="3">
        <v>3.923</v>
      </c>
      <c r="BA113" s="3">
        <v>3.9740000000000002</v>
      </c>
      <c r="BB113" s="3">
        <v>4.0250000000000004</v>
      </c>
      <c r="BC113" s="3">
        <v>4.0750000000000002</v>
      </c>
      <c r="BD113" s="3">
        <v>4.1260000000000003</v>
      </c>
      <c r="BE113" s="3">
        <v>4.1769999999999996</v>
      </c>
      <c r="BF113" s="3">
        <v>4.2240000000000002</v>
      </c>
      <c r="BG113" s="3">
        <v>4.2720000000000002</v>
      </c>
      <c r="BH113" s="3">
        <v>4.32</v>
      </c>
      <c r="BI113" s="3">
        <v>4.3710000000000004</v>
      </c>
      <c r="BJ113" s="3">
        <v>4.4180000000000001</v>
      </c>
      <c r="BK113" s="3">
        <v>4.4630000000000001</v>
      </c>
      <c r="BL113" s="3">
        <v>4.5110000000000001</v>
      </c>
      <c r="BM113" s="3">
        <v>4.556</v>
      </c>
      <c r="BN113" s="3">
        <v>4.6040000000000001</v>
      </c>
    </row>
    <row r="114" spans="2:66" x14ac:dyDescent="0.55000000000000004">
      <c r="B114" s="1" t="s">
        <v>16</v>
      </c>
      <c r="F114" s="3">
        <v>0.90800000000000003</v>
      </c>
      <c r="G114" s="3">
        <v>0.92400000000000004</v>
      </c>
      <c r="H114" s="3">
        <v>0.93700000000000006</v>
      </c>
      <c r="I114" s="3">
        <v>0.95599999999999996</v>
      </c>
      <c r="J114" s="3">
        <v>0.97099999999999997</v>
      </c>
      <c r="K114" s="3">
        <v>0.98699999999999999</v>
      </c>
      <c r="L114" s="3">
        <v>1.0029999999999999</v>
      </c>
      <c r="M114" s="3">
        <v>1.022</v>
      </c>
      <c r="N114" s="3">
        <v>1.038</v>
      </c>
      <c r="O114" s="3">
        <v>1.054</v>
      </c>
      <c r="P114" s="3">
        <v>1.0720000000000001</v>
      </c>
      <c r="Q114" s="3">
        <v>1.0880000000000001</v>
      </c>
      <c r="R114" s="3">
        <v>1.1060000000000001</v>
      </c>
      <c r="S114" s="3">
        <v>1.125</v>
      </c>
      <c r="T114" s="3">
        <v>1.141</v>
      </c>
      <c r="U114" s="3">
        <v>1.159</v>
      </c>
      <c r="V114" s="3">
        <v>1.1779999999999999</v>
      </c>
      <c r="W114" s="3">
        <v>1.1990000000000001</v>
      </c>
      <c r="X114" s="3">
        <v>1.218</v>
      </c>
      <c r="Y114" s="3">
        <v>1.236</v>
      </c>
      <c r="Z114" s="3">
        <v>1.2569999999999999</v>
      </c>
      <c r="AA114" s="3">
        <v>1.276</v>
      </c>
      <c r="AB114" s="3">
        <v>1.294</v>
      </c>
      <c r="AC114" s="3">
        <v>1.3160000000000001</v>
      </c>
      <c r="AD114" s="3">
        <v>1.337</v>
      </c>
      <c r="AE114" s="3">
        <v>1.3580000000000001</v>
      </c>
      <c r="AF114" s="3">
        <v>1.379</v>
      </c>
      <c r="AG114" s="3">
        <v>1.4</v>
      </c>
      <c r="AH114" s="3">
        <v>1.419</v>
      </c>
      <c r="AI114" s="3">
        <v>1.44</v>
      </c>
      <c r="AJ114" s="3">
        <v>1.464</v>
      </c>
      <c r="AK114" s="3">
        <v>1.482</v>
      </c>
      <c r="AL114" s="3">
        <v>1.504</v>
      </c>
      <c r="AM114" s="3">
        <v>1.5249999999999999</v>
      </c>
      <c r="AN114" s="3">
        <v>1.5429999999999999</v>
      </c>
      <c r="AO114" s="3">
        <v>1.5669999999999999</v>
      </c>
      <c r="AP114" s="3">
        <v>1.5860000000000001</v>
      </c>
      <c r="AQ114" s="3">
        <v>1.607</v>
      </c>
      <c r="AR114" s="3">
        <v>1.631</v>
      </c>
      <c r="AS114" s="3">
        <v>1.649</v>
      </c>
      <c r="AT114" s="3">
        <v>1.6679999999999999</v>
      </c>
      <c r="AU114" s="3">
        <v>1.6890000000000001</v>
      </c>
      <c r="AV114" s="3">
        <v>1.71</v>
      </c>
      <c r="AW114" s="3">
        <v>1.7310000000000001</v>
      </c>
      <c r="AX114" s="3">
        <v>1.752</v>
      </c>
      <c r="AY114" s="3">
        <v>1.776</v>
      </c>
      <c r="AZ114" s="3">
        <v>1.7949999999999999</v>
      </c>
      <c r="BA114" s="3">
        <v>1.8160000000000001</v>
      </c>
      <c r="BB114" s="3">
        <v>1.84</v>
      </c>
      <c r="BC114" s="3">
        <v>1.869</v>
      </c>
      <c r="BD114" s="3">
        <v>1.893</v>
      </c>
      <c r="BE114" s="3">
        <v>1.9159999999999999</v>
      </c>
      <c r="BF114" s="3">
        <v>1.946</v>
      </c>
      <c r="BG114" s="3">
        <v>1.9770000000000001</v>
      </c>
      <c r="BH114" s="3">
        <v>2.004</v>
      </c>
      <c r="BI114" s="3">
        <v>2.028</v>
      </c>
      <c r="BJ114" s="3">
        <v>2.0459999999999998</v>
      </c>
      <c r="BK114" s="3">
        <v>2.0649999999999999</v>
      </c>
      <c r="BL114" s="3">
        <v>2.0830000000000002</v>
      </c>
      <c r="BM114" s="3">
        <v>2.1019999999999999</v>
      </c>
      <c r="BN114" s="3">
        <v>2.1230000000000002</v>
      </c>
    </row>
    <row r="115" spans="2:66" x14ac:dyDescent="0.55000000000000004">
      <c r="B115" s="1" t="s">
        <v>17</v>
      </c>
      <c r="F115" s="3">
        <v>0.95199999999999996</v>
      </c>
      <c r="G115" s="3">
        <v>0.97199999999999998</v>
      </c>
      <c r="H115" s="3">
        <v>0.995</v>
      </c>
      <c r="I115" s="3">
        <v>1.0149999999999999</v>
      </c>
      <c r="J115" s="3">
        <v>1.04</v>
      </c>
      <c r="K115" s="3">
        <v>1.06</v>
      </c>
      <c r="L115" s="3">
        <v>1.0820000000000001</v>
      </c>
      <c r="M115" s="3">
        <v>1.107</v>
      </c>
      <c r="N115" s="3">
        <v>1.1319999999999999</v>
      </c>
      <c r="O115" s="3">
        <v>1.157</v>
      </c>
      <c r="P115" s="3">
        <v>1.1819999999999999</v>
      </c>
      <c r="Q115" s="3">
        <v>1.21</v>
      </c>
      <c r="R115" s="3">
        <v>1.2370000000000001</v>
      </c>
      <c r="S115" s="3">
        <v>1.2649999999999999</v>
      </c>
      <c r="T115" s="3">
        <v>1.2949999999999999</v>
      </c>
      <c r="U115" s="3">
        <v>1.3220000000000001</v>
      </c>
      <c r="V115" s="3">
        <v>1.3520000000000001</v>
      </c>
      <c r="W115" s="3">
        <v>1.385</v>
      </c>
      <c r="X115" s="3">
        <v>1.415</v>
      </c>
      <c r="Y115" s="3">
        <v>1.4470000000000001</v>
      </c>
      <c r="Z115" s="3">
        <v>1.4770000000000001</v>
      </c>
      <c r="AA115" s="3">
        <v>1.51</v>
      </c>
      <c r="AB115" s="3">
        <v>1.5449999999999999</v>
      </c>
      <c r="AC115" s="3">
        <v>1.577</v>
      </c>
      <c r="AD115" s="3">
        <v>1.61</v>
      </c>
      <c r="AE115" s="3">
        <v>1.6419999999999999</v>
      </c>
      <c r="AF115" s="3">
        <v>1.677</v>
      </c>
      <c r="AG115" s="3">
        <v>1.71</v>
      </c>
      <c r="AH115" s="3">
        <v>1.7450000000000001</v>
      </c>
      <c r="AI115" s="3">
        <v>1.78</v>
      </c>
      <c r="AJ115" s="3">
        <v>1.8120000000000001</v>
      </c>
      <c r="AK115" s="3">
        <v>1.847</v>
      </c>
      <c r="AL115" s="3">
        <v>1.88</v>
      </c>
      <c r="AM115" s="3">
        <v>1.917</v>
      </c>
      <c r="AN115" s="3">
        <v>1.95</v>
      </c>
      <c r="AO115" s="3">
        <v>1.9850000000000001</v>
      </c>
      <c r="AP115" s="3">
        <v>2.0169999999999999</v>
      </c>
      <c r="AQ115" s="3">
        <v>2.052</v>
      </c>
      <c r="AR115" s="3">
        <v>2.0870000000000002</v>
      </c>
      <c r="AS115" s="3">
        <v>2.1219999999999999</v>
      </c>
      <c r="AT115" s="3">
        <v>2.1549999999999998</v>
      </c>
      <c r="AU115" s="3">
        <v>2.19</v>
      </c>
      <c r="AV115" s="3">
        <v>2.222</v>
      </c>
      <c r="AW115" s="3">
        <v>2.2599999999999998</v>
      </c>
      <c r="AX115" s="3">
        <v>2.2949999999999999</v>
      </c>
      <c r="AY115" s="3">
        <v>2.327</v>
      </c>
      <c r="AZ115" s="3">
        <v>2.3620000000000001</v>
      </c>
      <c r="BA115" s="3">
        <v>2.3969999999999998</v>
      </c>
      <c r="BB115" s="3">
        <v>2.4300000000000002</v>
      </c>
      <c r="BC115" s="3">
        <v>2.4670000000000001</v>
      </c>
      <c r="BD115" s="3">
        <v>2.5</v>
      </c>
      <c r="BE115" s="3">
        <v>2.532</v>
      </c>
      <c r="BF115" s="3">
        <v>2.5670000000000002</v>
      </c>
      <c r="BG115" s="3">
        <v>2.6019999999999999</v>
      </c>
      <c r="BH115" s="3">
        <v>2.637</v>
      </c>
      <c r="BI115" s="3">
        <v>2.67</v>
      </c>
      <c r="BJ115" s="3">
        <v>2.7050000000000001</v>
      </c>
      <c r="BK115" s="3">
        <v>2.74</v>
      </c>
      <c r="BL115" s="3">
        <v>2.7749999999999999</v>
      </c>
      <c r="BM115" s="3">
        <v>2.8069999999999999</v>
      </c>
      <c r="BN115" s="3">
        <v>2.84</v>
      </c>
    </row>
    <row r="116" spans="2:66" x14ac:dyDescent="0.55000000000000004">
      <c r="B116" s="1" t="s">
        <v>18</v>
      </c>
      <c r="F116" s="3">
        <v>1.0189999999999999</v>
      </c>
      <c r="G116" s="3">
        <v>1.042</v>
      </c>
      <c r="H116" s="3">
        <v>1.0620000000000001</v>
      </c>
      <c r="I116" s="3">
        <v>1.083</v>
      </c>
      <c r="J116" s="3">
        <v>1.1080000000000001</v>
      </c>
      <c r="K116" s="3">
        <v>1.131</v>
      </c>
      <c r="L116" s="3">
        <v>1.1559999999999999</v>
      </c>
      <c r="M116" s="3">
        <v>1.1839999999999999</v>
      </c>
      <c r="N116" s="3">
        <v>1.2090000000000001</v>
      </c>
      <c r="O116" s="3">
        <v>1.24</v>
      </c>
      <c r="P116" s="3">
        <v>1.268</v>
      </c>
      <c r="Q116" s="3">
        <v>1.2949999999999999</v>
      </c>
      <c r="R116" s="3">
        <v>1.3280000000000001</v>
      </c>
      <c r="S116" s="3">
        <v>1.361</v>
      </c>
      <c r="T116" s="3">
        <v>1.3919999999999999</v>
      </c>
      <c r="U116" s="3">
        <v>1.425</v>
      </c>
      <c r="V116" s="3">
        <v>1.458</v>
      </c>
      <c r="W116" s="3">
        <v>1.4930000000000001</v>
      </c>
      <c r="X116" s="3">
        <v>1.5289999999999999</v>
      </c>
      <c r="Y116" s="3">
        <v>1.5669999999999999</v>
      </c>
      <c r="Z116" s="3">
        <v>1.6020000000000001</v>
      </c>
      <c r="AA116" s="3">
        <v>1.6379999999999999</v>
      </c>
      <c r="AB116" s="3">
        <v>1.6759999999999999</v>
      </c>
      <c r="AC116" s="3">
        <v>1.7110000000000001</v>
      </c>
      <c r="AD116" s="3">
        <v>1.752</v>
      </c>
      <c r="AE116" s="3">
        <v>1.79</v>
      </c>
      <c r="AF116" s="3">
        <v>1.8280000000000001</v>
      </c>
      <c r="AG116" s="3">
        <v>1.8660000000000001</v>
      </c>
      <c r="AH116" s="3">
        <v>1.9039999999999999</v>
      </c>
      <c r="AI116" s="3">
        <v>1.9419999999999999</v>
      </c>
      <c r="AJ116" s="3">
        <v>1.9830000000000001</v>
      </c>
      <c r="AK116" s="3">
        <v>2.0209999999999999</v>
      </c>
      <c r="AL116" s="3">
        <v>2.0590000000000002</v>
      </c>
      <c r="AM116" s="3">
        <v>2.0990000000000002</v>
      </c>
      <c r="AN116" s="3">
        <v>2.137</v>
      </c>
      <c r="AO116" s="3">
        <v>2.1779999999999999</v>
      </c>
      <c r="AP116" s="3">
        <v>2.2160000000000002</v>
      </c>
      <c r="AQ116" s="3">
        <v>2.2559999999999998</v>
      </c>
      <c r="AR116" s="3">
        <v>2.294</v>
      </c>
      <c r="AS116" s="3">
        <v>2.335</v>
      </c>
      <c r="AT116" s="3">
        <v>2.3730000000000002</v>
      </c>
      <c r="AU116" s="3">
        <v>2.411</v>
      </c>
      <c r="AV116" s="3">
        <v>2.452</v>
      </c>
      <c r="AW116" s="3">
        <v>2.492</v>
      </c>
      <c r="AX116" s="3">
        <v>2.5329999999999999</v>
      </c>
      <c r="AY116" s="3">
        <v>2.5710000000000002</v>
      </c>
      <c r="AZ116" s="3">
        <v>2.6110000000000002</v>
      </c>
      <c r="BA116" s="3">
        <v>2.649</v>
      </c>
      <c r="BB116" s="3">
        <v>2.69</v>
      </c>
      <c r="BC116" s="3">
        <v>2.73</v>
      </c>
      <c r="BD116" s="3">
        <v>2.7679999999999998</v>
      </c>
      <c r="BE116" s="3">
        <v>2.8090000000000002</v>
      </c>
      <c r="BF116" s="3">
        <v>2.85</v>
      </c>
      <c r="BG116" s="3">
        <v>2.8879999999999999</v>
      </c>
      <c r="BH116" s="3">
        <v>2.9279999999999999</v>
      </c>
      <c r="BI116" s="3">
        <v>2.9689999999999999</v>
      </c>
      <c r="BJ116" s="3">
        <v>3.0070000000000001</v>
      </c>
      <c r="BK116" s="3">
        <v>3.0470000000000002</v>
      </c>
      <c r="BL116" s="3">
        <v>3.085</v>
      </c>
      <c r="BM116" s="3">
        <v>3.1259999999999999</v>
      </c>
      <c r="BN116" s="3">
        <v>3.1640000000000001</v>
      </c>
    </row>
    <row r="117" spans="2:66" x14ac:dyDescent="0.55000000000000004">
      <c r="B117" s="1" t="s">
        <v>19</v>
      </c>
      <c r="F117" s="3">
        <v>1.1080000000000001</v>
      </c>
      <c r="G117" s="3">
        <v>1.133</v>
      </c>
      <c r="H117" s="3">
        <v>1.1639999999999999</v>
      </c>
      <c r="I117" s="3">
        <v>1.1919999999999999</v>
      </c>
      <c r="J117" s="3">
        <v>1.2250000000000001</v>
      </c>
      <c r="K117" s="3">
        <v>1.2549999999999999</v>
      </c>
      <c r="L117" s="3">
        <v>1.29</v>
      </c>
      <c r="M117" s="3">
        <v>1.3260000000000001</v>
      </c>
      <c r="N117" s="3">
        <v>1.361</v>
      </c>
      <c r="O117" s="3">
        <v>1.399</v>
      </c>
      <c r="P117" s="3">
        <v>1.44</v>
      </c>
      <c r="Q117" s="3">
        <v>1.4810000000000001</v>
      </c>
      <c r="R117" s="3">
        <v>1.524</v>
      </c>
      <c r="S117" s="3">
        <v>1.5669999999999999</v>
      </c>
      <c r="T117" s="3">
        <v>1.6120000000000001</v>
      </c>
      <c r="U117" s="3">
        <v>1.655</v>
      </c>
      <c r="V117" s="3">
        <v>1.704</v>
      </c>
      <c r="W117" s="3">
        <v>1.7490000000000001</v>
      </c>
      <c r="X117" s="3">
        <v>1.7969999999999999</v>
      </c>
      <c r="Y117" s="3">
        <v>1.8480000000000001</v>
      </c>
      <c r="Z117" s="3">
        <v>1.8959999999999999</v>
      </c>
      <c r="AA117" s="3">
        <v>1.9450000000000001</v>
      </c>
      <c r="AB117" s="3">
        <v>1.9950000000000001</v>
      </c>
      <c r="AC117" s="3">
        <v>2.0430000000000001</v>
      </c>
      <c r="AD117" s="3">
        <v>2.0939999999999999</v>
      </c>
      <c r="AE117" s="3">
        <v>2.145</v>
      </c>
      <c r="AF117" s="3">
        <v>2.1949999999999998</v>
      </c>
      <c r="AG117" s="3">
        <v>2.2490000000000001</v>
      </c>
      <c r="AH117" s="3">
        <v>2.2989999999999999</v>
      </c>
      <c r="AI117" s="3">
        <v>2.35</v>
      </c>
      <c r="AJ117" s="3">
        <v>2.4009999999999998</v>
      </c>
      <c r="AK117" s="3">
        <v>2.452</v>
      </c>
      <c r="AL117" s="3">
        <v>2.5</v>
      </c>
      <c r="AM117" s="3">
        <v>2.5529999999999999</v>
      </c>
      <c r="AN117" s="3">
        <v>2.601</v>
      </c>
      <c r="AO117" s="3">
        <v>2.6539999999999999</v>
      </c>
      <c r="AP117" s="3">
        <v>2.7029999999999998</v>
      </c>
      <c r="AQ117" s="3">
        <v>2.7509999999999999</v>
      </c>
      <c r="AR117" s="3">
        <v>2.8039999999999998</v>
      </c>
      <c r="AS117" s="3">
        <v>2.855</v>
      </c>
      <c r="AT117" s="3">
        <v>2.903</v>
      </c>
      <c r="AU117" s="3">
        <v>2.9510000000000001</v>
      </c>
      <c r="AV117" s="3">
        <v>3.0019999999999998</v>
      </c>
      <c r="AW117" s="3">
        <v>3.052</v>
      </c>
      <c r="AX117" s="3">
        <v>3.1030000000000002</v>
      </c>
      <c r="AY117" s="3">
        <v>3.1509999999999998</v>
      </c>
      <c r="AZ117" s="3">
        <v>3.1989999999999998</v>
      </c>
      <c r="BA117" s="3">
        <v>3.2530000000000001</v>
      </c>
      <c r="BB117" s="3">
        <v>3.306</v>
      </c>
      <c r="BC117" s="3">
        <v>3.3540000000000001</v>
      </c>
      <c r="BD117" s="3">
        <v>3.4049999999999998</v>
      </c>
      <c r="BE117" s="3">
        <v>3.45</v>
      </c>
      <c r="BF117" s="3">
        <v>3.5009999999999999</v>
      </c>
      <c r="BG117" s="3">
        <v>3.5489999999999999</v>
      </c>
      <c r="BH117" s="3">
        <v>3.6</v>
      </c>
      <c r="BI117" s="3">
        <v>3.6480000000000001</v>
      </c>
      <c r="BJ117" s="3">
        <v>3.6960000000000002</v>
      </c>
      <c r="BK117" s="3">
        <v>3.7469999999999999</v>
      </c>
      <c r="BL117" s="3">
        <v>3.7930000000000001</v>
      </c>
      <c r="BM117" s="3">
        <v>3.8410000000000002</v>
      </c>
      <c r="BN117" s="3">
        <v>3.8969999999999998</v>
      </c>
    </row>
    <row r="118" spans="2:66" x14ac:dyDescent="0.55000000000000004">
      <c r="B118" s="1" t="s">
        <v>20</v>
      </c>
      <c r="F118" s="3">
        <v>1.2549999999999999</v>
      </c>
      <c r="G118" s="3">
        <v>1.292</v>
      </c>
      <c r="H118" s="3">
        <v>1.327</v>
      </c>
      <c r="I118" s="3">
        <v>1.367</v>
      </c>
      <c r="J118" s="3">
        <v>1.41</v>
      </c>
      <c r="K118" s="3">
        <v>1.45</v>
      </c>
      <c r="L118" s="3">
        <v>1.4950000000000001</v>
      </c>
      <c r="M118" s="3">
        <v>1.54</v>
      </c>
      <c r="N118" s="3">
        <v>1.59</v>
      </c>
      <c r="O118" s="3">
        <v>1.64</v>
      </c>
      <c r="P118" s="3">
        <v>1.69</v>
      </c>
      <c r="Q118" s="3">
        <v>1.7450000000000001</v>
      </c>
      <c r="R118" s="3">
        <v>1.8</v>
      </c>
      <c r="S118" s="3">
        <v>1.857</v>
      </c>
      <c r="T118" s="3">
        <v>1.915</v>
      </c>
      <c r="U118" s="3">
        <v>1.9750000000000001</v>
      </c>
      <c r="V118" s="3">
        <v>2.0350000000000001</v>
      </c>
      <c r="W118" s="3">
        <v>2.097</v>
      </c>
      <c r="X118" s="3">
        <v>2.16</v>
      </c>
      <c r="Y118" s="3">
        <v>2.2250000000000001</v>
      </c>
      <c r="Z118" s="3">
        <v>2.2869999999999999</v>
      </c>
      <c r="AA118" s="3">
        <v>2.35</v>
      </c>
      <c r="AB118" s="3">
        <v>2.415</v>
      </c>
      <c r="AC118" s="3">
        <v>2.48</v>
      </c>
      <c r="AD118" s="3">
        <v>2.5449999999999999</v>
      </c>
      <c r="AE118" s="3">
        <v>2.61</v>
      </c>
      <c r="AF118" s="3">
        <v>2.6720000000000002</v>
      </c>
      <c r="AG118" s="3">
        <v>2.7370000000000001</v>
      </c>
      <c r="AH118" s="3">
        <v>2.8</v>
      </c>
      <c r="AI118" s="3">
        <v>2.8620000000000001</v>
      </c>
      <c r="AJ118" s="3">
        <v>2.927</v>
      </c>
      <c r="AK118" s="3">
        <v>2.9870000000000001</v>
      </c>
      <c r="AL118" s="3">
        <v>3.052</v>
      </c>
      <c r="AM118" s="3">
        <v>3.1150000000000002</v>
      </c>
      <c r="AN118" s="3">
        <v>3.1749999999999998</v>
      </c>
      <c r="AO118" s="3">
        <v>3.2370000000000001</v>
      </c>
      <c r="AP118" s="3">
        <v>3.2970000000000002</v>
      </c>
      <c r="AQ118" s="3">
        <v>3.3570000000000002</v>
      </c>
      <c r="AR118" s="3">
        <v>3.42</v>
      </c>
      <c r="AS118" s="3">
        <v>3.4769999999999999</v>
      </c>
      <c r="AT118" s="3">
        <v>3.5369999999999999</v>
      </c>
      <c r="AU118" s="3">
        <v>3.5950000000000002</v>
      </c>
      <c r="AV118" s="3">
        <v>3.6549999999999998</v>
      </c>
      <c r="AW118" s="3">
        <v>3.7120000000000002</v>
      </c>
      <c r="AX118" s="3">
        <v>3.77</v>
      </c>
      <c r="AY118" s="3">
        <v>3.827</v>
      </c>
      <c r="AZ118" s="3">
        <v>3.88</v>
      </c>
      <c r="BA118" s="3">
        <v>3.9369999999999998</v>
      </c>
      <c r="BB118" s="3">
        <v>3.9969999999999999</v>
      </c>
      <c r="BC118" s="3">
        <v>4.0519999999999996</v>
      </c>
      <c r="BD118" s="3">
        <v>4.1100000000000003</v>
      </c>
      <c r="BE118" s="3">
        <v>4.165</v>
      </c>
      <c r="BF118" s="3">
        <v>4.2249999999999996</v>
      </c>
      <c r="BG118" s="3">
        <v>4.29</v>
      </c>
      <c r="BH118" s="3">
        <v>4.367</v>
      </c>
      <c r="BI118" s="3">
        <v>4.45</v>
      </c>
      <c r="BJ118" s="3">
        <v>4.5419999999999998</v>
      </c>
      <c r="BK118" s="3">
        <v>4.6520000000000001</v>
      </c>
      <c r="BL118" s="3">
        <v>4.7670000000000003</v>
      </c>
      <c r="BM118" s="3">
        <v>4.84</v>
      </c>
      <c r="BN118" s="3">
        <v>4.875</v>
      </c>
    </row>
    <row r="119" spans="2:66" x14ac:dyDescent="0.55000000000000004">
      <c r="B119" s="1" t="s">
        <v>21</v>
      </c>
      <c r="F119" s="3">
        <v>1.292</v>
      </c>
      <c r="G119" s="3">
        <v>1.329</v>
      </c>
      <c r="H119" s="3">
        <v>1.361</v>
      </c>
      <c r="I119" s="3">
        <v>1.4</v>
      </c>
      <c r="J119" s="3">
        <v>1.44</v>
      </c>
      <c r="K119" s="3">
        <v>1.482</v>
      </c>
      <c r="L119" s="3">
        <v>1.5249999999999999</v>
      </c>
      <c r="M119" s="3">
        <v>1.57</v>
      </c>
      <c r="N119" s="3">
        <v>1.617</v>
      </c>
      <c r="O119" s="3">
        <v>1.665</v>
      </c>
      <c r="P119" s="3">
        <v>1.7150000000000001</v>
      </c>
      <c r="Q119" s="3">
        <v>1.768</v>
      </c>
      <c r="R119" s="3">
        <v>1.8240000000000001</v>
      </c>
      <c r="S119" s="3">
        <v>1.879</v>
      </c>
      <c r="T119" s="3">
        <v>1.9350000000000001</v>
      </c>
      <c r="U119" s="3">
        <v>1.9930000000000001</v>
      </c>
      <c r="V119" s="3">
        <v>2.0539999999999998</v>
      </c>
      <c r="W119" s="3">
        <v>2.1120000000000001</v>
      </c>
      <c r="X119" s="3">
        <v>2.173</v>
      </c>
      <c r="Y119" s="3">
        <v>2.2370000000000001</v>
      </c>
      <c r="Z119" s="3">
        <v>2.298</v>
      </c>
      <c r="AA119" s="3">
        <v>2.3610000000000002</v>
      </c>
      <c r="AB119" s="3">
        <v>2.4220000000000002</v>
      </c>
      <c r="AC119" s="3">
        <v>2.4860000000000002</v>
      </c>
      <c r="AD119" s="3">
        <v>2.5489999999999999</v>
      </c>
      <c r="AE119" s="3">
        <v>2.613</v>
      </c>
      <c r="AF119" s="3">
        <v>2.6739999999999999</v>
      </c>
      <c r="AG119" s="3">
        <v>2.734</v>
      </c>
      <c r="AH119" s="3">
        <v>2.798</v>
      </c>
      <c r="AI119" s="3">
        <v>2.8610000000000002</v>
      </c>
      <c r="AJ119" s="3">
        <v>2.9249999999999998</v>
      </c>
      <c r="AK119" s="3">
        <v>2.9889999999999999</v>
      </c>
      <c r="AL119" s="3">
        <v>3.052</v>
      </c>
      <c r="AM119" s="3">
        <v>3.1240000000000001</v>
      </c>
      <c r="AN119" s="3">
        <v>3.198</v>
      </c>
      <c r="AO119" s="3">
        <v>3.2770000000000001</v>
      </c>
      <c r="AP119" s="3">
        <v>3.3620000000000001</v>
      </c>
      <c r="AQ119" s="3">
        <v>3.4540000000000002</v>
      </c>
      <c r="AR119" s="3">
        <v>3.5659999999999998</v>
      </c>
      <c r="AS119" s="3">
        <v>3.6739999999999999</v>
      </c>
      <c r="AT119" s="3">
        <v>3.738</v>
      </c>
      <c r="AU119" s="3">
        <v>3.7610000000000001</v>
      </c>
      <c r="AV119" s="3">
        <v>3.7829999999999999</v>
      </c>
      <c r="AW119" s="3">
        <v>3.8140000000000001</v>
      </c>
      <c r="AX119" s="3">
        <v>3.8570000000000002</v>
      </c>
      <c r="AY119" s="3">
        <v>3.9039999999999999</v>
      </c>
      <c r="AZ119" s="3">
        <v>3.9569999999999999</v>
      </c>
      <c r="BA119" s="3">
        <v>4.016</v>
      </c>
      <c r="BB119" s="3">
        <v>4.0739999999999998</v>
      </c>
      <c r="BC119" s="3">
        <v>4.1319999999999997</v>
      </c>
      <c r="BD119" s="3">
        <v>4.1900000000000004</v>
      </c>
      <c r="BE119" s="3">
        <v>4.2460000000000004</v>
      </c>
      <c r="BF119" s="3">
        <v>4.3010000000000002</v>
      </c>
      <c r="BG119" s="3">
        <v>4.3600000000000003</v>
      </c>
      <c r="BH119" s="3">
        <v>4.4130000000000003</v>
      </c>
      <c r="BI119" s="3">
        <v>4.4710000000000001</v>
      </c>
      <c r="BJ119" s="3">
        <v>4.524</v>
      </c>
      <c r="BK119" s="3">
        <v>4.5789999999999997</v>
      </c>
      <c r="BL119" s="3">
        <v>4.6319999999999997</v>
      </c>
      <c r="BM119" s="3">
        <v>4.6829999999999998</v>
      </c>
      <c r="BN119" s="3">
        <v>4.7380000000000004</v>
      </c>
    </row>
    <row r="120" spans="2:66" x14ac:dyDescent="0.55000000000000004">
      <c r="B120" s="1" t="s">
        <v>22</v>
      </c>
      <c r="F120" s="3">
        <v>1.4139999999999999</v>
      </c>
      <c r="G120" s="3">
        <v>1.458</v>
      </c>
      <c r="H120" s="3">
        <v>1.5029999999999999</v>
      </c>
      <c r="I120" s="3">
        <v>1.55</v>
      </c>
      <c r="J120" s="3">
        <v>1.599</v>
      </c>
      <c r="K120" s="3">
        <v>1.649</v>
      </c>
      <c r="L120" s="3">
        <v>1.7010000000000001</v>
      </c>
      <c r="M120" s="3">
        <v>1.758</v>
      </c>
      <c r="N120" s="3">
        <v>1.8129999999999999</v>
      </c>
      <c r="O120" s="3">
        <v>1.873</v>
      </c>
      <c r="P120" s="3">
        <v>1.9359999999999999</v>
      </c>
      <c r="Q120" s="3">
        <v>1.998</v>
      </c>
      <c r="R120" s="3">
        <v>2.0609999999999999</v>
      </c>
      <c r="S120" s="3">
        <v>2.129</v>
      </c>
      <c r="T120" s="3">
        <v>2.194</v>
      </c>
      <c r="U120" s="3">
        <v>2.2639999999999998</v>
      </c>
      <c r="V120" s="3">
        <v>2.335</v>
      </c>
      <c r="W120" s="3">
        <v>2.403</v>
      </c>
      <c r="X120" s="3">
        <v>2.476</v>
      </c>
      <c r="Y120" s="3">
        <v>2.5489999999999999</v>
      </c>
      <c r="Z120" s="3">
        <v>2.6190000000000002</v>
      </c>
      <c r="AA120" s="3">
        <v>2.6920000000000002</v>
      </c>
      <c r="AB120" s="3">
        <v>2.7650000000000001</v>
      </c>
      <c r="AC120" s="3">
        <v>2.8359999999999999</v>
      </c>
      <c r="AD120" s="3">
        <v>2.9089999999999998</v>
      </c>
      <c r="AE120" s="3">
        <v>2.9790000000000001</v>
      </c>
      <c r="AF120" s="3">
        <v>3.05</v>
      </c>
      <c r="AG120" s="3">
        <v>3.117</v>
      </c>
      <c r="AH120" s="3">
        <v>3.1880000000000002</v>
      </c>
      <c r="AI120" s="3">
        <v>3.266</v>
      </c>
      <c r="AJ120" s="3">
        <v>3.35</v>
      </c>
      <c r="AK120" s="3">
        <v>3.4409999999999998</v>
      </c>
      <c r="AL120" s="3">
        <v>3.5449999999999999</v>
      </c>
      <c r="AM120" s="3">
        <v>3.6779999999999999</v>
      </c>
      <c r="AN120" s="3">
        <v>3.835</v>
      </c>
      <c r="AO120" s="3">
        <v>4.0019999999999998</v>
      </c>
      <c r="AP120" s="3">
        <v>4.0640000000000001</v>
      </c>
      <c r="AQ120" s="3">
        <v>4.0570000000000004</v>
      </c>
      <c r="AR120" s="3">
        <v>4.0620000000000003</v>
      </c>
      <c r="AS120" s="3">
        <v>4.093</v>
      </c>
      <c r="AT120" s="3">
        <v>4.1429999999999998</v>
      </c>
      <c r="AU120" s="3">
        <v>4.2030000000000003</v>
      </c>
      <c r="AV120" s="3">
        <v>4.2649999999999997</v>
      </c>
      <c r="AW120" s="3">
        <v>4.3330000000000002</v>
      </c>
      <c r="AX120" s="3">
        <v>4.3979999999999997</v>
      </c>
      <c r="AY120" s="3">
        <v>4.4630000000000001</v>
      </c>
      <c r="AZ120" s="3">
        <v>4.5259999999999998</v>
      </c>
      <c r="BA120" s="3">
        <v>4.5890000000000004</v>
      </c>
      <c r="BB120" s="3">
        <v>4.6509999999999998</v>
      </c>
      <c r="BC120" s="3">
        <v>4.7169999999999996</v>
      </c>
      <c r="BD120" s="3">
        <v>4.7770000000000001</v>
      </c>
      <c r="BE120" s="3">
        <v>4.8369999999999997</v>
      </c>
      <c r="BF120" s="3">
        <v>4.8970000000000002</v>
      </c>
      <c r="BG120" s="3">
        <v>4.9589999999999996</v>
      </c>
      <c r="BH120" s="3">
        <v>5.0170000000000003</v>
      </c>
      <c r="BI120" s="3">
        <v>5.0789999999999997</v>
      </c>
      <c r="BJ120" s="3">
        <v>5.1369999999999996</v>
      </c>
      <c r="BK120" s="3">
        <v>5.1909999999999998</v>
      </c>
      <c r="BL120" s="3">
        <v>5.2539999999999996</v>
      </c>
      <c r="BM120" s="3">
        <v>5.306</v>
      </c>
      <c r="BN120" s="3">
        <v>5.3630000000000004</v>
      </c>
    </row>
    <row r="121" spans="2:66" x14ac:dyDescent="0.55000000000000004">
      <c r="B121" s="1" t="s">
        <v>23</v>
      </c>
      <c r="F121" s="3">
        <v>1.51</v>
      </c>
      <c r="G121" s="3">
        <v>1.5549999999999999</v>
      </c>
      <c r="H121" s="3">
        <v>1.6020000000000001</v>
      </c>
      <c r="I121" s="3">
        <v>1.651</v>
      </c>
      <c r="J121" s="3">
        <v>1.7030000000000001</v>
      </c>
      <c r="K121" s="3">
        <v>1.758</v>
      </c>
      <c r="L121" s="3">
        <v>1.8160000000000001</v>
      </c>
      <c r="M121" s="3">
        <v>1.8779999999999999</v>
      </c>
      <c r="N121" s="3">
        <v>1.9410000000000001</v>
      </c>
      <c r="O121" s="3">
        <v>2.0089999999999999</v>
      </c>
      <c r="P121" s="3">
        <v>2.0790000000000002</v>
      </c>
      <c r="Q121" s="3">
        <v>2.1520000000000001</v>
      </c>
      <c r="R121" s="3">
        <v>2.2280000000000002</v>
      </c>
      <c r="S121" s="3">
        <v>2.3029999999999999</v>
      </c>
      <c r="T121" s="3">
        <v>2.379</v>
      </c>
      <c r="U121" s="3">
        <v>2.46</v>
      </c>
      <c r="V121" s="3">
        <v>2.577</v>
      </c>
      <c r="W121" s="3">
        <v>2.742</v>
      </c>
      <c r="X121" s="3">
        <v>2.7810000000000001</v>
      </c>
      <c r="Y121" s="3">
        <v>2.8279999999999998</v>
      </c>
      <c r="Z121" s="3">
        <v>2.88</v>
      </c>
      <c r="AA121" s="3">
        <v>2.9449999999999998</v>
      </c>
      <c r="AB121" s="3">
        <v>3.0179999999999998</v>
      </c>
      <c r="AC121" s="3">
        <v>3.097</v>
      </c>
      <c r="AD121" s="3">
        <v>3.1749999999999998</v>
      </c>
      <c r="AE121" s="3">
        <v>3.2530000000000001</v>
      </c>
      <c r="AF121" s="3">
        <v>3.331</v>
      </c>
      <c r="AG121" s="3">
        <v>3.41</v>
      </c>
      <c r="AH121" s="3">
        <v>3.488</v>
      </c>
      <c r="AI121" s="3">
        <v>3.5630000000000002</v>
      </c>
      <c r="AJ121" s="3">
        <v>3.6419999999999999</v>
      </c>
      <c r="AK121" s="3">
        <v>3.7170000000000001</v>
      </c>
      <c r="AL121" s="3">
        <v>3.79</v>
      </c>
      <c r="AM121" s="3">
        <v>3.863</v>
      </c>
      <c r="AN121" s="3">
        <v>3.9369999999999998</v>
      </c>
      <c r="AO121" s="3">
        <v>4.01</v>
      </c>
      <c r="AP121" s="3">
        <v>4.08</v>
      </c>
      <c r="AQ121" s="3">
        <v>4.1529999999999996</v>
      </c>
      <c r="AR121" s="3">
        <v>4.226</v>
      </c>
      <c r="AS121" s="3">
        <v>4.2939999999999996</v>
      </c>
      <c r="AT121" s="3">
        <v>4.3639999999999999</v>
      </c>
      <c r="AU121" s="3">
        <v>4.4320000000000004</v>
      </c>
      <c r="AV121" s="3">
        <v>4.5</v>
      </c>
      <c r="AW121" s="3">
        <v>4.5679999999999996</v>
      </c>
      <c r="AX121" s="3">
        <v>4.633</v>
      </c>
      <c r="AY121" s="3">
        <v>4.6959999999999997</v>
      </c>
      <c r="AZ121" s="3">
        <v>4.7610000000000001</v>
      </c>
      <c r="BA121" s="3">
        <v>4.8230000000000004</v>
      </c>
      <c r="BB121" s="3">
        <v>4.8860000000000001</v>
      </c>
      <c r="BC121" s="3">
        <v>4.9509999999999996</v>
      </c>
      <c r="BD121" s="3">
        <v>5.0090000000000003</v>
      </c>
      <c r="BE121" s="3">
        <v>5.069</v>
      </c>
      <c r="BF121" s="3">
        <v>5.1310000000000002</v>
      </c>
      <c r="BG121" s="3">
        <v>5.1909999999999998</v>
      </c>
      <c r="BH121" s="3">
        <v>5.2489999999999997</v>
      </c>
      <c r="BI121" s="3">
        <v>5.306</v>
      </c>
      <c r="BJ121" s="3">
        <v>5.3609999999999998</v>
      </c>
      <c r="BK121" s="3">
        <v>5.4180000000000001</v>
      </c>
      <c r="BL121" s="3">
        <v>5.476</v>
      </c>
      <c r="BM121" s="3">
        <v>5.5279999999999996</v>
      </c>
      <c r="BN121" s="3">
        <v>5.5830000000000002</v>
      </c>
    </row>
    <row r="122" spans="2:66" x14ac:dyDescent="0.55000000000000004">
      <c r="B122" s="1" t="s">
        <v>24</v>
      </c>
      <c r="F122" s="3">
        <v>0.91300000000000003</v>
      </c>
      <c r="G122" s="3">
        <v>0.93100000000000005</v>
      </c>
      <c r="H122" s="3">
        <v>0.95099999999999996</v>
      </c>
      <c r="I122" s="3">
        <v>0.96899999999999997</v>
      </c>
      <c r="J122" s="3">
        <v>0.99</v>
      </c>
      <c r="K122" s="3">
        <v>1.008</v>
      </c>
      <c r="L122" s="3">
        <v>1.0309999999999999</v>
      </c>
      <c r="M122" s="3">
        <v>1.052</v>
      </c>
      <c r="N122" s="3">
        <v>1.07</v>
      </c>
      <c r="O122" s="3">
        <v>1.0900000000000001</v>
      </c>
      <c r="P122" s="3">
        <v>1.111</v>
      </c>
      <c r="Q122" s="3">
        <v>1.131</v>
      </c>
      <c r="R122" s="3">
        <v>1.155</v>
      </c>
      <c r="S122" s="3">
        <v>1.1779999999999999</v>
      </c>
      <c r="T122" s="3">
        <v>1.2010000000000001</v>
      </c>
      <c r="U122" s="3">
        <v>1.224</v>
      </c>
      <c r="V122" s="3">
        <v>1.2470000000000001</v>
      </c>
      <c r="W122" s="3">
        <v>1.2729999999999999</v>
      </c>
      <c r="X122" s="3">
        <v>1.296</v>
      </c>
      <c r="Y122" s="3">
        <v>1.3220000000000001</v>
      </c>
      <c r="Z122" s="3">
        <v>1.347</v>
      </c>
      <c r="AA122" s="3">
        <v>1.371</v>
      </c>
      <c r="AB122" s="3">
        <v>1.3959999999999999</v>
      </c>
      <c r="AC122" s="3">
        <v>1.4219999999999999</v>
      </c>
      <c r="AD122" s="3">
        <v>1.448</v>
      </c>
      <c r="AE122" s="3">
        <v>1.4730000000000001</v>
      </c>
      <c r="AF122" s="3">
        <v>1.502</v>
      </c>
      <c r="AG122" s="3">
        <v>1.5269999999999999</v>
      </c>
      <c r="AH122" s="3">
        <v>1.5529999999999999</v>
      </c>
      <c r="AI122" s="3">
        <v>1.581</v>
      </c>
      <c r="AJ122" s="3">
        <v>1.607</v>
      </c>
      <c r="AK122" s="3">
        <v>1.635</v>
      </c>
      <c r="AL122" s="3">
        <v>1.661</v>
      </c>
      <c r="AM122" s="3">
        <v>1.6890000000000001</v>
      </c>
      <c r="AN122" s="3">
        <v>1.7150000000000001</v>
      </c>
      <c r="AO122" s="3">
        <v>1.7430000000000001</v>
      </c>
      <c r="AP122" s="3">
        <v>1.772</v>
      </c>
      <c r="AQ122" s="3">
        <v>1.8</v>
      </c>
      <c r="AR122" s="3">
        <v>1.8280000000000001</v>
      </c>
      <c r="AS122" s="3">
        <v>1.857</v>
      </c>
      <c r="AT122" s="3">
        <v>1.885</v>
      </c>
      <c r="AU122" s="3">
        <v>1.911</v>
      </c>
      <c r="AV122" s="3">
        <v>1.9390000000000001</v>
      </c>
      <c r="AW122" s="3">
        <v>1.9670000000000001</v>
      </c>
      <c r="AX122" s="3">
        <v>1.9950000000000001</v>
      </c>
      <c r="AY122" s="3">
        <v>2.0259999999999998</v>
      </c>
      <c r="AZ122" s="3">
        <v>2.052</v>
      </c>
      <c r="BA122" s="3">
        <v>2.0830000000000002</v>
      </c>
      <c r="BB122" s="3">
        <v>2.1139999999999999</v>
      </c>
      <c r="BC122" s="3">
        <v>2.1469999999999998</v>
      </c>
      <c r="BD122" s="3">
        <v>2.1749999999999998</v>
      </c>
      <c r="BE122" s="3">
        <v>2.2090000000000001</v>
      </c>
      <c r="BF122" s="3">
        <v>2.2469999999999999</v>
      </c>
      <c r="BG122" s="3">
        <v>2.2909999999999999</v>
      </c>
      <c r="BH122" s="3">
        <v>2.327</v>
      </c>
      <c r="BI122" s="3">
        <v>2.3530000000000002</v>
      </c>
      <c r="BJ122" s="3">
        <v>2.3730000000000002</v>
      </c>
      <c r="BK122" s="3">
        <v>2.3940000000000001</v>
      </c>
      <c r="BL122" s="3">
        <v>2.415</v>
      </c>
      <c r="BM122" s="3">
        <v>2.4380000000000002</v>
      </c>
      <c r="BN122" s="3">
        <v>2.4609999999999999</v>
      </c>
    </row>
    <row r="123" spans="2:66" x14ac:dyDescent="0.55000000000000004">
      <c r="B123" s="1" t="s">
        <v>25</v>
      </c>
      <c r="F123" s="3">
        <v>0.98099999999999998</v>
      </c>
      <c r="G123" s="3">
        <v>1.002</v>
      </c>
      <c r="H123" s="3">
        <v>1.02</v>
      </c>
      <c r="I123" s="3">
        <v>1.0409999999999999</v>
      </c>
      <c r="J123" s="3">
        <v>1.0640000000000001</v>
      </c>
      <c r="K123" s="3">
        <v>1.085</v>
      </c>
      <c r="L123" s="3">
        <v>1.111</v>
      </c>
      <c r="M123" s="3">
        <v>1.135</v>
      </c>
      <c r="N123" s="3">
        <v>1.1579999999999999</v>
      </c>
      <c r="O123" s="3">
        <v>1.1819999999999999</v>
      </c>
      <c r="P123" s="3">
        <v>1.208</v>
      </c>
      <c r="Q123" s="3">
        <v>1.234</v>
      </c>
      <c r="R123" s="3">
        <v>1.2629999999999999</v>
      </c>
      <c r="S123" s="3">
        <v>1.2889999999999999</v>
      </c>
      <c r="T123" s="3">
        <v>1.3169999999999999</v>
      </c>
      <c r="U123" s="3">
        <v>1.3460000000000001</v>
      </c>
      <c r="V123" s="3">
        <v>1.375</v>
      </c>
      <c r="W123" s="3">
        <v>1.403</v>
      </c>
      <c r="X123" s="3">
        <v>1.4319999999999999</v>
      </c>
      <c r="Y123" s="3">
        <v>1.466</v>
      </c>
      <c r="Z123" s="3">
        <v>1.4970000000000001</v>
      </c>
      <c r="AA123" s="3">
        <v>1.526</v>
      </c>
      <c r="AB123" s="3">
        <v>1.56</v>
      </c>
      <c r="AC123" s="3">
        <v>1.589</v>
      </c>
      <c r="AD123" s="3">
        <v>1.623</v>
      </c>
      <c r="AE123" s="3">
        <v>1.657</v>
      </c>
      <c r="AF123" s="3">
        <v>1.6879999999999999</v>
      </c>
      <c r="AG123" s="3">
        <v>1.7190000000000001</v>
      </c>
      <c r="AH123" s="3">
        <v>1.7529999999999999</v>
      </c>
      <c r="AI123" s="3">
        <v>1.7869999999999999</v>
      </c>
      <c r="AJ123" s="3">
        <v>1.823</v>
      </c>
      <c r="AK123" s="3">
        <v>1.855</v>
      </c>
      <c r="AL123" s="3">
        <v>1.889</v>
      </c>
      <c r="AM123" s="3">
        <v>1.923</v>
      </c>
      <c r="AN123" s="3">
        <v>1.954</v>
      </c>
      <c r="AO123" s="3">
        <v>1.99</v>
      </c>
      <c r="AP123" s="3">
        <v>2.0219999999999998</v>
      </c>
      <c r="AQ123" s="3">
        <v>2.056</v>
      </c>
      <c r="AR123" s="3">
        <v>2.0920000000000001</v>
      </c>
      <c r="AS123" s="3">
        <v>2.1259999999999999</v>
      </c>
      <c r="AT123" s="3">
        <v>2.157</v>
      </c>
      <c r="AU123" s="3">
        <v>2.1909999999999998</v>
      </c>
      <c r="AV123" s="3">
        <v>2.2280000000000002</v>
      </c>
      <c r="AW123" s="3">
        <v>2.2589999999999999</v>
      </c>
      <c r="AX123" s="3">
        <v>2.2959999999999998</v>
      </c>
      <c r="AY123" s="3">
        <v>2.33</v>
      </c>
      <c r="AZ123" s="3">
        <v>2.363</v>
      </c>
      <c r="BA123" s="3">
        <v>2.395</v>
      </c>
      <c r="BB123" s="3">
        <v>2.4340000000000002</v>
      </c>
      <c r="BC123" s="3">
        <v>2.468</v>
      </c>
      <c r="BD123" s="3">
        <v>2.504</v>
      </c>
      <c r="BE123" s="3">
        <v>2.5379999999999998</v>
      </c>
      <c r="BF123" s="3">
        <v>2.57</v>
      </c>
      <c r="BG123" s="3">
        <v>2.6059999999999999</v>
      </c>
      <c r="BH123" s="3">
        <v>2.64</v>
      </c>
      <c r="BI123" s="3">
        <v>2.677</v>
      </c>
      <c r="BJ123" s="3">
        <v>2.7130000000000001</v>
      </c>
      <c r="BK123" s="3">
        <v>2.7519999999999998</v>
      </c>
      <c r="BL123" s="3">
        <v>2.7890000000000001</v>
      </c>
      <c r="BM123" s="3">
        <v>2.83</v>
      </c>
      <c r="BN123" s="3">
        <v>2.8769999999999998</v>
      </c>
    </row>
    <row r="124" spans="2:66" x14ac:dyDescent="0.55000000000000004">
      <c r="B124" s="1" t="s">
        <v>26</v>
      </c>
      <c r="F124" s="3">
        <v>1.006</v>
      </c>
      <c r="G124" s="3">
        <v>1.03</v>
      </c>
      <c r="H124" s="3">
        <v>1.056</v>
      </c>
      <c r="I124" s="3">
        <v>1.08</v>
      </c>
      <c r="J124" s="3">
        <v>1.111</v>
      </c>
      <c r="K124" s="3">
        <v>1.1379999999999999</v>
      </c>
      <c r="L124" s="3">
        <v>1.1659999999999999</v>
      </c>
      <c r="M124" s="3">
        <v>1.2</v>
      </c>
      <c r="N124" s="3">
        <v>1.2290000000000001</v>
      </c>
      <c r="O124" s="3">
        <v>1.262</v>
      </c>
      <c r="P124" s="3">
        <v>1.296</v>
      </c>
      <c r="Q124" s="3">
        <v>1.3320000000000001</v>
      </c>
      <c r="R124" s="3">
        <v>1.37</v>
      </c>
      <c r="S124" s="3">
        <v>1.4059999999999999</v>
      </c>
      <c r="T124" s="3">
        <v>1.4470000000000001</v>
      </c>
      <c r="U124" s="3">
        <v>1.486</v>
      </c>
      <c r="V124" s="3">
        <v>1.5289999999999999</v>
      </c>
      <c r="W124" s="3">
        <v>1.5720000000000001</v>
      </c>
      <c r="X124" s="3">
        <v>1.613</v>
      </c>
      <c r="Y124" s="3">
        <v>1.6579999999999999</v>
      </c>
      <c r="Z124" s="3">
        <v>1.702</v>
      </c>
      <c r="AA124" s="3">
        <v>1.7470000000000001</v>
      </c>
      <c r="AB124" s="3">
        <v>1.79</v>
      </c>
      <c r="AC124" s="3">
        <v>1.8380000000000001</v>
      </c>
      <c r="AD124" s="3">
        <v>1.8839999999999999</v>
      </c>
      <c r="AE124" s="3">
        <v>1.93</v>
      </c>
      <c r="AF124" s="3">
        <v>1.9750000000000001</v>
      </c>
      <c r="AG124" s="3">
        <v>2.0230000000000001</v>
      </c>
      <c r="AH124" s="3">
        <v>2.0710000000000002</v>
      </c>
      <c r="AI124" s="3">
        <v>2.1190000000000002</v>
      </c>
      <c r="AJ124" s="3">
        <v>2.1669999999999998</v>
      </c>
      <c r="AK124" s="3">
        <v>2.2130000000000001</v>
      </c>
      <c r="AL124" s="3">
        <v>2.2610000000000001</v>
      </c>
      <c r="AM124" s="3">
        <v>2.3090000000000002</v>
      </c>
      <c r="AN124" s="3">
        <v>2.3570000000000002</v>
      </c>
      <c r="AO124" s="3">
        <v>2.4049999999999998</v>
      </c>
      <c r="AP124" s="3">
        <v>2.4500000000000002</v>
      </c>
      <c r="AQ124" s="3">
        <v>2.4980000000000002</v>
      </c>
      <c r="AR124" s="3">
        <v>2.5459999999999998</v>
      </c>
      <c r="AS124" s="3">
        <v>2.5939999999999999</v>
      </c>
      <c r="AT124" s="3">
        <v>2.64</v>
      </c>
      <c r="AU124" s="3">
        <v>2.6880000000000002</v>
      </c>
      <c r="AV124" s="3">
        <v>2.7360000000000002</v>
      </c>
      <c r="AW124" s="3">
        <v>2.782</v>
      </c>
      <c r="AX124" s="3">
        <v>2.83</v>
      </c>
      <c r="AY124" s="3">
        <v>2.875</v>
      </c>
      <c r="AZ124" s="3">
        <v>2.923</v>
      </c>
      <c r="BA124" s="3">
        <v>2.9710000000000001</v>
      </c>
      <c r="BB124" s="3">
        <v>3.0190000000000001</v>
      </c>
      <c r="BC124" s="3">
        <v>3.0670000000000002</v>
      </c>
      <c r="BD124" s="3">
        <v>3.113</v>
      </c>
      <c r="BE124" s="3">
        <v>3.161</v>
      </c>
      <c r="BF124" s="3">
        <v>3.2090000000000001</v>
      </c>
      <c r="BG124" s="3">
        <v>3.254</v>
      </c>
      <c r="BH124" s="3">
        <v>3.302</v>
      </c>
      <c r="BI124" s="3">
        <v>3.3479999999999999</v>
      </c>
      <c r="BJ124" s="3">
        <v>3.3959999999999999</v>
      </c>
      <c r="BK124" s="3">
        <v>3.4420000000000002</v>
      </c>
      <c r="BL124" s="3">
        <v>3.49</v>
      </c>
      <c r="BM124" s="3">
        <v>3.5350000000000001</v>
      </c>
      <c r="BN124" s="3">
        <v>3.5830000000000002</v>
      </c>
    </row>
    <row r="125" spans="2:66" x14ac:dyDescent="0.55000000000000004">
      <c r="B125" s="1" t="s">
        <v>27</v>
      </c>
      <c r="F125" s="3">
        <v>1.1439999999999999</v>
      </c>
      <c r="G125" s="3">
        <v>1.1739999999999999</v>
      </c>
      <c r="H125" s="3">
        <v>1.2030000000000001</v>
      </c>
      <c r="I125" s="3">
        <v>1.2350000000000001</v>
      </c>
      <c r="J125" s="3">
        <v>1.2669999999999999</v>
      </c>
      <c r="K125" s="3">
        <v>1.302</v>
      </c>
      <c r="L125" s="3">
        <v>1.3360000000000001</v>
      </c>
      <c r="M125" s="3">
        <v>1.373</v>
      </c>
      <c r="N125" s="3">
        <v>1.41</v>
      </c>
      <c r="O125" s="3">
        <v>1.45</v>
      </c>
      <c r="P125" s="3">
        <v>1.4890000000000001</v>
      </c>
      <c r="Q125" s="3">
        <v>1.5309999999999999</v>
      </c>
      <c r="R125" s="3">
        <v>1.573</v>
      </c>
      <c r="S125" s="3">
        <v>1.6180000000000001</v>
      </c>
      <c r="T125" s="3">
        <v>1.6619999999999999</v>
      </c>
      <c r="U125" s="3">
        <v>1.7090000000000001</v>
      </c>
      <c r="V125" s="3">
        <v>1.756</v>
      </c>
      <c r="W125" s="3">
        <v>1.8049999999999999</v>
      </c>
      <c r="X125" s="3">
        <v>1.8540000000000001</v>
      </c>
      <c r="Y125" s="3">
        <v>1.9039999999999999</v>
      </c>
      <c r="Z125" s="3">
        <v>1.9530000000000001</v>
      </c>
      <c r="AA125" s="3">
        <v>2.0019999999999998</v>
      </c>
      <c r="AB125" s="3">
        <v>2.052</v>
      </c>
      <c r="AC125" s="3">
        <v>2.101</v>
      </c>
      <c r="AD125" s="3">
        <v>2.153</v>
      </c>
      <c r="AE125" s="3">
        <v>2.202</v>
      </c>
      <c r="AF125" s="3">
        <v>2.254</v>
      </c>
      <c r="AG125" s="3">
        <v>2.3029999999999999</v>
      </c>
      <c r="AH125" s="3">
        <v>2.355</v>
      </c>
      <c r="AI125" s="3">
        <v>2.4039999999999999</v>
      </c>
      <c r="AJ125" s="3">
        <v>2.4529999999999998</v>
      </c>
      <c r="AK125" s="3">
        <v>2.5049999999999999</v>
      </c>
      <c r="AL125" s="3">
        <v>2.552</v>
      </c>
      <c r="AM125" s="3">
        <v>2.6040000000000001</v>
      </c>
      <c r="AN125" s="3">
        <v>2.653</v>
      </c>
      <c r="AO125" s="3">
        <v>2.702</v>
      </c>
      <c r="AP125" s="3">
        <v>2.754</v>
      </c>
      <c r="AQ125" s="3">
        <v>2.8039999999999998</v>
      </c>
      <c r="AR125" s="3">
        <v>2.8530000000000002</v>
      </c>
      <c r="AS125" s="3">
        <v>2.9020000000000001</v>
      </c>
      <c r="AT125" s="3">
        <v>2.9489999999999998</v>
      </c>
      <c r="AU125" s="3">
        <v>2.9980000000000002</v>
      </c>
      <c r="AV125" s="3">
        <v>3.0449999999999999</v>
      </c>
      <c r="AW125" s="3">
        <v>3.0950000000000002</v>
      </c>
      <c r="AX125" s="3">
        <v>3.1440000000000001</v>
      </c>
      <c r="AY125" s="3">
        <v>3.1960000000000002</v>
      </c>
      <c r="AZ125" s="3">
        <v>3.242</v>
      </c>
      <c r="BA125" s="3">
        <v>3.2970000000000002</v>
      </c>
      <c r="BB125" s="3">
        <v>3.3460000000000001</v>
      </c>
      <c r="BC125" s="3">
        <v>3.395</v>
      </c>
      <c r="BD125" s="3">
        <v>3.4449999999999998</v>
      </c>
      <c r="BE125" s="3">
        <v>3.492</v>
      </c>
      <c r="BF125" s="3">
        <v>3.5379999999999998</v>
      </c>
      <c r="BG125" s="3">
        <v>3.5880000000000001</v>
      </c>
      <c r="BH125" s="3">
        <v>3.6349999999999998</v>
      </c>
      <c r="BI125" s="3">
        <v>3.681</v>
      </c>
      <c r="BJ125" s="3">
        <v>3.7309999999999999</v>
      </c>
      <c r="BK125" s="3">
        <v>3.778</v>
      </c>
      <c r="BL125" s="3">
        <v>3.8239999999999998</v>
      </c>
      <c r="BM125" s="3">
        <v>3.871</v>
      </c>
      <c r="BN125" s="3">
        <v>3.923</v>
      </c>
    </row>
    <row r="126" spans="2:66" x14ac:dyDescent="0.55000000000000004">
      <c r="B126" s="1" t="s">
        <v>28</v>
      </c>
      <c r="F126" s="3">
        <v>1.23</v>
      </c>
      <c r="G126" s="3">
        <v>1.2649999999999999</v>
      </c>
      <c r="H126" s="3">
        <v>1.3009999999999999</v>
      </c>
      <c r="I126" s="3">
        <v>1.3360000000000001</v>
      </c>
      <c r="J126" s="3">
        <v>1.377</v>
      </c>
      <c r="K126" s="3">
        <v>1.415</v>
      </c>
      <c r="L126" s="3">
        <v>1.458</v>
      </c>
      <c r="M126" s="3">
        <v>1.5009999999999999</v>
      </c>
      <c r="N126" s="3">
        <v>1.546</v>
      </c>
      <c r="O126" s="3">
        <v>1.5920000000000001</v>
      </c>
      <c r="P126" s="3">
        <v>1.6379999999999999</v>
      </c>
      <c r="Q126" s="3">
        <v>1.6879999999999999</v>
      </c>
      <c r="R126" s="3">
        <v>1.742</v>
      </c>
      <c r="S126" s="3">
        <v>1.792</v>
      </c>
      <c r="T126" s="3">
        <v>1.8480000000000001</v>
      </c>
      <c r="U126" s="3">
        <v>1.901</v>
      </c>
      <c r="V126" s="3">
        <v>1.9570000000000001</v>
      </c>
      <c r="W126" s="3">
        <v>2.0129999999999999</v>
      </c>
      <c r="X126" s="3">
        <v>2.0710000000000002</v>
      </c>
      <c r="Y126" s="3">
        <v>2.13</v>
      </c>
      <c r="Z126" s="3">
        <v>2.1880000000000002</v>
      </c>
      <c r="AA126" s="3">
        <v>2.246</v>
      </c>
      <c r="AB126" s="3">
        <v>2.3069999999999999</v>
      </c>
      <c r="AC126" s="3">
        <v>2.363</v>
      </c>
      <c r="AD126" s="3">
        <v>2.4239999999999999</v>
      </c>
      <c r="AE126" s="3">
        <v>2.4820000000000002</v>
      </c>
      <c r="AF126" s="3">
        <v>2.5379999999999998</v>
      </c>
      <c r="AG126" s="3">
        <v>2.5960000000000001</v>
      </c>
      <c r="AH126" s="3">
        <v>2.6539999999999999</v>
      </c>
      <c r="AI126" s="3">
        <v>2.7149999999999999</v>
      </c>
      <c r="AJ126" s="3">
        <v>2.774</v>
      </c>
      <c r="AK126" s="3">
        <v>2.8340000000000001</v>
      </c>
      <c r="AL126" s="3">
        <v>2.895</v>
      </c>
      <c r="AM126" s="3">
        <v>2.9609999999999999</v>
      </c>
      <c r="AN126" s="3">
        <v>3.0270000000000001</v>
      </c>
      <c r="AO126" s="3">
        <v>3.0979999999999999</v>
      </c>
      <c r="AP126" s="3">
        <v>3.1819999999999999</v>
      </c>
      <c r="AQ126" s="3">
        <v>3.278</v>
      </c>
      <c r="AR126" s="3">
        <v>3.3490000000000002</v>
      </c>
      <c r="AS126" s="3">
        <v>3.3849999999999998</v>
      </c>
      <c r="AT126" s="3">
        <v>3.415</v>
      </c>
      <c r="AU126" s="3">
        <v>3.4529999999999998</v>
      </c>
      <c r="AV126" s="3">
        <v>3.4990000000000001</v>
      </c>
      <c r="AW126" s="3">
        <v>3.5489999999999999</v>
      </c>
      <c r="AX126" s="3">
        <v>3.6030000000000002</v>
      </c>
      <c r="AY126" s="3">
        <v>3.6579999999999999</v>
      </c>
      <c r="AZ126" s="3">
        <v>3.7120000000000002</v>
      </c>
      <c r="BA126" s="3">
        <v>3.7669999999999999</v>
      </c>
      <c r="BB126" s="3">
        <v>3.8260000000000001</v>
      </c>
      <c r="BC126" s="3">
        <v>3.879</v>
      </c>
      <c r="BD126" s="3">
        <v>3.9319999999999999</v>
      </c>
      <c r="BE126" s="3">
        <v>3.988</v>
      </c>
      <c r="BF126" s="3">
        <v>4.0410000000000004</v>
      </c>
      <c r="BG126" s="3">
        <v>4.0919999999999996</v>
      </c>
      <c r="BH126" s="3">
        <v>4.1429999999999998</v>
      </c>
      <c r="BI126" s="3">
        <v>4.1959999999999997</v>
      </c>
      <c r="BJ126" s="3">
        <v>4.2460000000000004</v>
      </c>
      <c r="BK126" s="3">
        <v>4.2969999999999997</v>
      </c>
      <c r="BL126" s="3">
        <v>4.3479999999999999</v>
      </c>
      <c r="BM126" s="3">
        <v>4.3959999999999999</v>
      </c>
      <c r="BN126" s="3">
        <v>4.4470000000000001</v>
      </c>
    </row>
    <row r="127" spans="2:66" x14ac:dyDescent="0.55000000000000004">
      <c r="B127" s="1" t="s">
        <v>29</v>
      </c>
      <c r="F127" s="3">
        <v>1.3460000000000001</v>
      </c>
      <c r="G127" s="3">
        <v>1.385</v>
      </c>
      <c r="H127" s="3">
        <v>1.4239999999999999</v>
      </c>
      <c r="I127" s="3">
        <v>1.4690000000000001</v>
      </c>
      <c r="J127" s="3">
        <v>1.516</v>
      </c>
      <c r="K127" s="3">
        <v>1.5649999999999999</v>
      </c>
      <c r="L127" s="3">
        <v>1.615</v>
      </c>
      <c r="M127" s="3">
        <v>1.667</v>
      </c>
      <c r="N127" s="3">
        <v>1.722</v>
      </c>
      <c r="O127" s="3">
        <v>1.7769999999999999</v>
      </c>
      <c r="P127" s="3">
        <v>1.837</v>
      </c>
      <c r="Q127" s="3">
        <v>1.897</v>
      </c>
      <c r="R127" s="3">
        <v>1.9590000000000001</v>
      </c>
      <c r="S127" s="3">
        <v>2.0219999999999998</v>
      </c>
      <c r="T127" s="3">
        <v>2.0870000000000002</v>
      </c>
      <c r="U127" s="3">
        <v>2.1549999999999998</v>
      </c>
      <c r="V127" s="3">
        <v>2.2229999999999999</v>
      </c>
      <c r="W127" s="3">
        <v>2.29</v>
      </c>
      <c r="X127" s="3">
        <v>2.3580000000000001</v>
      </c>
      <c r="Y127" s="3">
        <v>2.431</v>
      </c>
      <c r="Z127" s="3">
        <v>2.5019999999999998</v>
      </c>
      <c r="AA127" s="3">
        <v>2.5720000000000001</v>
      </c>
      <c r="AB127" s="3">
        <v>2.6480000000000001</v>
      </c>
      <c r="AC127" s="3">
        <v>2.7210000000000001</v>
      </c>
      <c r="AD127" s="3">
        <v>2.794</v>
      </c>
      <c r="AE127" s="3">
        <v>2.87</v>
      </c>
      <c r="AF127" s="3">
        <v>2.95</v>
      </c>
      <c r="AG127" s="3">
        <v>3.0310000000000001</v>
      </c>
      <c r="AH127" s="3">
        <v>3.1150000000000002</v>
      </c>
      <c r="AI127" s="3">
        <v>3.206</v>
      </c>
      <c r="AJ127" s="3">
        <v>3.3079999999999998</v>
      </c>
      <c r="AK127" s="3">
        <v>3.4119999999999999</v>
      </c>
      <c r="AL127" s="3">
        <v>3.5219999999999998</v>
      </c>
      <c r="AM127" s="3">
        <v>3.5659999999999998</v>
      </c>
      <c r="AN127" s="3">
        <v>3.59</v>
      </c>
      <c r="AO127" s="3">
        <v>3.6259999999999999</v>
      </c>
      <c r="AP127" s="3">
        <v>3.673</v>
      </c>
      <c r="AQ127" s="3">
        <v>3.7330000000000001</v>
      </c>
      <c r="AR127" s="3">
        <v>3.798</v>
      </c>
      <c r="AS127" s="3">
        <v>3.8610000000000002</v>
      </c>
      <c r="AT127" s="3">
        <v>3.9260000000000002</v>
      </c>
      <c r="AU127" s="3">
        <v>3.9910000000000001</v>
      </c>
      <c r="AV127" s="3">
        <v>4.0570000000000004</v>
      </c>
      <c r="AW127" s="3">
        <v>4.1189999999999998</v>
      </c>
      <c r="AX127" s="3">
        <v>4.1840000000000002</v>
      </c>
      <c r="AY127" s="3">
        <v>4.2469999999999999</v>
      </c>
      <c r="AZ127" s="3">
        <v>4.3070000000000004</v>
      </c>
      <c r="BA127" s="3">
        <v>4.37</v>
      </c>
      <c r="BB127" s="3">
        <v>4.4320000000000004</v>
      </c>
      <c r="BC127" s="3">
        <v>4.4969999999999999</v>
      </c>
      <c r="BD127" s="3">
        <v>4.5570000000000004</v>
      </c>
      <c r="BE127" s="3">
        <v>4.617</v>
      </c>
      <c r="BF127" s="3">
        <v>4.6769999999999996</v>
      </c>
      <c r="BG127" s="3">
        <v>4.7370000000000001</v>
      </c>
      <c r="BH127" s="3">
        <v>4.7919999999999998</v>
      </c>
      <c r="BI127" s="3">
        <v>4.8499999999999996</v>
      </c>
      <c r="BJ127" s="3">
        <v>4.91</v>
      </c>
      <c r="BK127" s="3">
        <v>4.9640000000000004</v>
      </c>
      <c r="BL127" s="3">
        <v>5.0220000000000002</v>
      </c>
      <c r="BM127" s="3">
        <v>5.0739999999999998</v>
      </c>
      <c r="BN127" s="3">
        <v>5.1340000000000003</v>
      </c>
    </row>
    <row r="128" spans="2:66" x14ac:dyDescent="0.55000000000000004">
      <c r="B128" s="1" t="s">
        <v>30</v>
      </c>
      <c r="F128" s="3">
        <v>1.4219999999999999</v>
      </c>
      <c r="G128" s="3">
        <v>1.4630000000000001</v>
      </c>
      <c r="H128" s="3">
        <v>1.51</v>
      </c>
      <c r="I128" s="3">
        <v>1.5569999999999999</v>
      </c>
      <c r="J128" s="3">
        <v>1.607</v>
      </c>
      <c r="K128" s="3">
        <v>1.657</v>
      </c>
      <c r="L128" s="3">
        <v>1.7090000000000001</v>
      </c>
      <c r="M128" s="3">
        <v>1.7689999999999999</v>
      </c>
      <c r="N128" s="3">
        <v>1.8260000000000001</v>
      </c>
      <c r="O128" s="3">
        <v>1.8859999999999999</v>
      </c>
      <c r="P128" s="3">
        <v>1.9510000000000001</v>
      </c>
      <c r="Q128" s="3">
        <v>2.0169999999999999</v>
      </c>
      <c r="R128" s="3">
        <v>2.0870000000000002</v>
      </c>
      <c r="S128" s="3">
        <v>2.1549999999999998</v>
      </c>
      <c r="T128" s="3">
        <v>2.2280000000000002</v>
      </c>
      <c r="U128" s="3">
        <v>2.306</v>
      </c>
      <c r="V128" s="3">
        <v>2.39</v>
      </c>
      <c r="W128" s="3">
        <v>2.476</v>
      </c>
      <c r="X128" s="3">
        <v>2.5670000000000002</v>
      </c>
      <c r="Y128" s="3">
        <v>2.669</v>
      </c>
      <c r="Z128" s="3">
        <v>2.794</v>
      </c>
      <c r="AA128" s="3">
        <v>2.9319999999999999</v>
      </c>
      <c r="AB128" s="3">
        <v>2.9820000000000002</v>
      </c>
      <c r="AC128" s="3">
        <v>3</v>
      </c>
      <c r="AD128" s="3">
        <v>3.0289999999999999</v>
      </c>
      <c r="AE128" s="3">
        <v>3.0830000000000002</v>
      </c>
      <c r="AF128" s="3">
        <v>3.1509999999999998</v>
      </c>
      <c r="AG128" s="3">
        <v>3.2240000000000002</v>
      </c>
      <c r="AH128" s="3">
        <v>3.2970000000000002</v>
      </c>
      <c r="AI128" s="3">
        <v>3.3730000000000002</v>
      </c>
      <c r="AJ128" s="3">
        <v>3.4430000000000001</v>
      </c>
      <c r="AK128" s="3">
        <v>3.5139999999999998</v>
      </c>
      <c r="AL128" s="3">
        <v>3.5840000000000001</v>
      </c>
      <c r="AM128" s="3">
        <v>3.657</v>
      </c>
      <c r="AN128" s="3">
        <v>3.7280000000000002</v>
      </c>
      <c r="AO128" s="3">
        <v>3.7959999999999998</v>
      </c>
      <c r="AP128" s="3">
        <v>3.863</v>
      </c>
      <c r="AQ128" s="3">
        <v>3.9289999999999998</v>
      </c>
      <c r="AR128" s="3">
        <v>3.9990000000000001</v>
      </c>
      <c r="AS128" s="3">
        <v>4.0620000000000003</v>
      </c>
      <c r="AT128" s="3">
        <v>4.1269999999999998</v>
      </c>
      <c r="AU128" s="3">
        <v>4.1950000000000003</v>
      </c>
      <c r="AV128" s="3">
        <v>4.26</v>
      </c>
      <c r="AW128" s="3">
        <v>4.32</v>
      </c>
      <c r="AX128" s="3">
        <v>4.3849999999999998</v>
      </c>
      <c r="AY128" s="3">
        <v>4.4450000000000003</v>
      </c>
      <c r="AZ128" s="3">
        <v>4.508</v>
      </c>
      <c r="BA128" s="3">
        <v>4.5679999999999996</v>
      </c>
      <c r="BB128" s="3">
        <v>4.6280000000000001</v>
      </c>
      <c r="BC128" s="3">
        <v>4.6879999999999997</v>
      </c>
      <c r="BD128" s="3">
        <v>4.7450000000000001</v>
      </c>
      <c r="BE128" s="3">
        <v>4.8029999999999999</v>
      </c>
      <c r="BF128" s="3">
        <v>4.8600000000000003</v>
      </c>
      <c r="BG128" s="3">
        <v>4.9169999999999998</v>
      </c>
      <c r="BH128" s="3">
        <v>4.9749999999999996</v>
      </c>
      <c r="BI128" s="3">
        <v>5.03</v>
      </c>
      <c r="BJ128" s="3">
        <v>5.0839999999999996</v>
      </c>
      <c r="BK128" s="3">
        <v>5.1390000000000002</v>
      </c>
      <c r="BL128" s="3">
        <v>5.1970000000000001</v>
      </c>
      <c r="BM128" s="3">
        <v>5.2460000000000004</v>
      </c>
      <c r="BN128" s="3">
        <v>5.3029999999999999</v>
      </c>
    </row>
    <row r="129" spans="2:66" x14ac:dyDescent="0.55000000000000004">
      <c r="B129" s="1" t="s">
        <v>31</v>
      </c>
      <c r="F129" s="3">
        <v>1.5009999999999999</v>
      </c>
      <c r="G129" s="3">
        <v>1.554</v>
      </c>
      <c r="H129" s="3">
        <v>1.6060000000000001</v>
      </c>
      <c r="I129" s="3">
        <v>1.667</v>
      </c>
      <c r="J129" s="3">
        <v>1.736</v>
      </c>
      <c r="K129" s="3">
        <v>1.8140000000000001</v>
      </c>
      <c r="L129" s="3">
        <v>1.905</v>
      </c>
      <c r="M129" s="3">
        <v>2.0099999999999998</v>
      </c>
      <c r="N129" s="3">
        <v>2.06</v>
      </c>
      <c r="O129" s="3">
        <v>2.1019999999999999</v>
      </c>
      <c r="P129" s="3">
        <v>2.157</v>
      </c>
      <c r="Q129" s="3">
        <v>2.2210000000000001</v>
      </c>
      <c r="R129" s="3">
        <v>2.2930000000000001</v>
      </c>
      <c r="S129" s="3">
        <v>2.37</v>
      </c>
      <c r="T129" s="3">
        <v>2.448</v>
      </c>
      <c r="U129" s="3">
        <v>2.528</v>
      </c>
      <c r="V129" s="3">
        <v>2.609</v>
      </c>
      <c r="W129" s="3">
        <v>2.6890000000000001</v>
      </c>
      <c r="X129" s="3">
        <v>2.7690000000000001</v>
      </c>
      <c r="Y129" s="3">
        <v>2.8519999999999999</v>
      </c>
      <c r="Z129" s="3">
        <v>2.9329999999999998</v>
      </c>
      <c r="AA129" s="3">
        <v>3.016</v>
      </c>
      <c r="AB129" s="3">
        <v>3.0990000000000002</v>
      </c>
      <c r="AC129" s="3">
        <v>3.1789999999999998</v>
      </c>
      <c r="AD129" s="3">
        <v>3.2589999999999999</v>
      </c>
      <c r="AE129" s="3">
        <v>3.34</v>
      </c>
      <c r="AF129" s="3">
        <v>3.42</v>
      </c>
      <c r="AG129" s="3">
        <v>3.4980000000000002</v>
      </c>
      <c r="AH129" s="3">
        <v>3.5750000000000002</v>
      </c>
      <c r="AI129" s="3">
        <v>3.653</v>
      </c>
      <c r="AJ129" s="3">
        <v>3.73</v>
      </c>
      <c r="AK129" s="3">
        <v>3.8079999999999998</v>
      </c>
      <c r="AL129" s="3">
        <v>3.8820000000000001</v>
      </c>
      <c r="AM129" s="3">
        <v>3.96</v>
      </c>
      <c r="AN129" s="3">
        <v>4.0289999999999999</v>
      </c>
      <c r="AO129" s="3">
        <v>4.1040000000000001</v>
      </c>
      <c r="AP129" s="3">
        <v>4.1760000000000002</v>
      </c>
      <c r="AQ129" s="3">
        <v>4.2480000000000002</v>
      </c>
      <c r="AR129" s="3">
        <v>4.32</v>
      </c>
      <c r="AS129" s="3">
        <v>4.3890000000000002</v>
      </c>
      <c r="AT129" s="3">
        <v>4.4580000000000002</v>
      </c>
      <c r="AU129" s="3">
        <v>4.5279999999999996</v>
      </c>
      <c r="AV129" s="3">
        <v>4.5940000000000003</v>
      </c>
      <c r="AW129" s="3">
        <v>4.6630000000000003</v>
      </c>
      <c r="AX129" s="3">
        <v>4.7300000000000004</v>
      </c>
      <c r="AY129" s="3">
        <v>4.7939999999999996</v>
      </c>
      <c r="AZ129" s="3">
        <v>4.8600000000000003</v>
      </c>
      <c r="BA129" s="3">
        <v>4.9210000000000003</v>
      </c>
      <c r="BB129" s="3">
        <v>4.9850000000000003</v>
      </c>
      <c r="BC129" s="3">
        <v>5.048</v>
      </c>
      <c r="BD129" s="3">
        <v>5.109</v>
      </c>
      <c r="BE129" s="3">
        <v>5.17</v>
      </c>
      <c r="BF129" s="3">
        <v>5.2279999999999998</v>
      </c>
      <c r="BG129" s="3">
        <v>5.2859999999999996</v>
      </c>
      <c r="BH129" s="3">
        <v>5.3449999999999998</v>
      </c>
      <c r="BI129" s="3">
        <v>5.4029999999999996</v>
      </c>
      <c r="BJ129" s="3">
        <v>5.4610000000000003</v>
      </c>
      <c r="BK129" s="3">
        <v>5.516</v>
      </c>
      <c r="BL129" s="3">
        <v>5.5720000000000001</v>
      </c>
      <c r="BM129" s="3">
        <v>5.6269999999999998</v>
      </c>
      <c r="BN129" s="3">
        <v>5.68</v>
      </c>
    </row>
    <row r="130" spans="2:66" x14ac:dyDescent="0.55000000000000004">
      <c r="B130" s="2" t="s">
        <v>32</v>
      </c>
      <c r="F130" s="4">
        <v>0.68300000000000005</v>
      </c>
      <c r="G130" s="4">
        <v>0.69799999999999995</v>
      </c>
      <c r="H130" s="4">
        <v>0.71699999999999997</v>
      </c>
      <c r="I130" s="4">
        <v>0.73899999999999999</v>
      </c>
      <c r="J130" s="4">
        <v>0.76500000000000001</v>
      </c>
      <c r="K130" s="4">
        <v>0.79400000000000004</v>
      </c>
      <c r="L130" s="4">
        <v>0.82299999999999995</v>
      </c>
      <c r="M130" s="4">
        <v>0.85199999999999998</v>
      </c>
      <c r="N130" s="4">
        <v>0.88200000000000001</v>
      </c>
      <c r="O130" s="4">
        <v>0.91300000000000003</v>
      </c>
      <c r="P130" s="4">
        <v>0.94299999999999995</v>
      </c>
      <c r="Q130" s="4">
        <v>0.97299999999999998</v>
      </c>
      <c r="R130" s="4">
        <v>1.004</v>
      </c>
      <c r="S130" s="4">
        <v>1.034</v>
      </c>
      <c r="T130" s="4">
        <v>1.0640000000000001</v>
      </c>
      <c r="U130" s="4">
        <v>1.0940000000000001</v>
      </c>
      <c r="V130" s="4">
        <v>1.1240000000000001</v>
      </c>
      <c r="W130" s="4">
        <v>1.155</v>
      </c>
      <c r="X130" s="4">
        <v>1.1859999999999999</v>
      </c>
      <c r="Y130" s="4">
        <v>1.218</v>
      </c>
      <c r="Z130" s="4">
        <v>1.248</v>
      </c>
      <c r="AA130" s="4">
        <v>1.2789999999999999</v>
      </c>
      <c r="AB130" s="4">
        <v>1.3109999999999999</v>
      </c>
      <c r="AC130" s="4">
        <v>1.3420000000000001</v>
      </c>
      <c r="AD130" s="4">
        <v>1.3740000000000001</v>
      </c>
      <c r="AE130" s="4">
        <v>1.405</v>
      </c>
      <c r="AF130" s="4">
        <v>1.4339999999999999</v>
      </c>
      <c r="AG130" s="4">
        <v>1.4630000000000001</v>
      </c>
      <c r="AH130" s="4">
        <v>1.492</v>
      </c>
      <c r="AI130" s="4">
        <v>1.5209999999999999</v>
      </c>
      <c r="AJ130" s="4">
        <v>1.55</v>
      </c>
      <c r="AK130" s="4">
        <v>1.5780000000000001</v>
      </c>
      <c r="AL130" s="4">
        <v>1.605</v>
      </c>
      <c r="AM130" s="4">
        <v>1.635</v>
      </c>
      <c r="AN130" s="4">
        <v>1.663</v>
      </c>
      <c r="AO130" s="4">
        <v>1.6910000000000001</v>
      </c>
      <c r="AP130" s="4">
        <v>1.718</v>
      </c>
      <c r="AQ130" s="4">
        <v>1.7450000000000001</v>
      </c>
      <c r="AR130" s="4">
        <v>1.7729999999999999</v>
      </c>
      <c r="AS130" s="4">
        <v>1.7989999999999999</v>
      </c>
      <c r="AT130" s="4">
        <v>1.8260000000000001</v>
      </c>
      <c r="AU130" s="4">
        <v>1.851</v>
      </c>
      <c r="AV130" s="4">
        <v>1.8779999999999999</v>
      </c>
      <c r="AW130" s="4">
        <v>1.9039999999999999</v>
      </c>
      <c r="AX130" s="4">
        <v>1.927</v>
      </c>
      <c r="AY130" s="4">
        <v>1.952</v>
      </c>
      <c r="AZ130" s="4">
        <v>1.978</v>
      </c>
      <c r="BA130" s="4">
        <v>2.0019999999999998</v>
      </c>
      <c r="BB130" s="4">
        <v>2.0270000000000001</v>
      </c>
      <c r="BC130" s="4">
        <v>2.0510000000000002</v>
      </c>
      <c r="BD130" s="4">
        <v>2.0760000000000001</v>
      </c>
      <c r="BE130" s="4">
        <v>2.101</v>
      </c>
      <c r="BF130" s="4">
        <v>2.1259999999999999</v>
      </c>
      <c r="BG130" s="4">
        <v>2.149</v>
      </c>
      <c r="BH130" s="4">
        <v>2.1720000000000002</v>
      </c>
      <c r="BI130" s="4">
        <v>2.1970000000000001</v>
      </c>
      <c r="BJ130" s="4">
        <v>2.2210000000000001</v>
      </c>
      <c r="BK130" s="4">
        <v>2.242</v>
      </c>
      <c r="BL130" s="4">
        <v>2.2669999999999999</v>
      </c>
      <c r="BM130" s="4">
        <v>2.286</v>
      </c>
      <c r="BN130" s="4">
        <v>2.3090000000000002</v>
      </c>
    </row>
    <row r="131" spans="2:66" x14ac:dyDescent="0.55000000000000004">
      <c r="B131" s="2" t="s">
        <v>33</v>
      </c>
      <c r="F131" s="4">
        <v>0.33100000000000002</v>
      </c>
      <c r="G131" s="4">
        <v>0.33400000000000002</v>
      </c>
      <c r="H131" s="4">
        <v>0.33800000000000002</v>
      </c>
      <c r="I131" s="4">
        <v>0.34100000000000003</v>
      </c>
      <c r="J131" s="4">
        <v>0.34399999999999997</v>
      </c>
      <c r="K131" s="4">
        <v>0.34799999999999998</v>
      </c>
      <c r="L131" s="4">
        <v>0.35099999999999998</v>
      </c>
      <c r="M131" s="4">
        <v>0.35399999999999998</v>
      </c>
      <c r="N131" s="4">
        <v>0.35699999999999998</v>
      </c>
      <c r="O131" s="4">
        <v>0.36099999999999999</v>
      </c>
      <c r="P131" s="4">
        <v>0.36399999999999999</v>
      </c>
      <c r="Q131" s="4">
        <v>0.36699999999999999</v>
      </c>
      <c r="R131" s="4">
        <v>0.37</v>
      </c>
      <c r="S131" s="4">
        <v>0.374</v>
      </c>
      <c r="T131" s="4">
        <v>0.376</v>
      </c>
      <c r="U131" s="4">
        <v>0.379</v>
      </c>
      <c r="V131" s="4">
        <v>0.38200000000000001</v>
      </c>
      <c r="W131" s="4">
        <v>0.38500000000000001</v>
      </c>
      <c r="X131" s="4">
        <v>0.38800000000000001</v>
      </c>
      <c r="Y131" s="4">
        <v>0.39100000000000001</v>
      </c>
      <c r="Z131" s="4">
        <v>0.39300000000000002</v>
      </c>
      <c r="AA131" s="4">
        <v>0.39600000000000002</v>
      </c>
      <c r="AB131" s="4">
        <v>0.39900000000000002</v>
      </c>
      <c r="AC131" s="4">
        <v>0.40200000000000002</v>
      </c>
      <c r="AD131" s="4">
        <v>0.40500000000000003</v>
      </c>
      <c r="AE131" s="4">
        <v>0.40899999999999997</v>
      </c>
      <c r="AF131" s="4">
        <v>0.41199999999999998</v>
      </c>
      <c r="AG131" s="4">
        <v>0.41499999999999998</v>
      </c>
      <c r="AH131" s="4">
        <v>0.41799999999999998</v>
      </c>
      <c r="AI131" s="4">
        <v>0.42099999999999999</v>
      </c>
      <c r="AJ131" s="4">
        <v>0.42399999999999999</v>
      </c>
      <c r="AK131" s="4">
        <v>0.42699999999999999</v>
      </c>
      <c r="AL131" s="4">
        <v>0.43</v>
      </c>
      <c r="AM131" s="4">
        <v>0.433</v>
      </c>
      <c r="AN131" s="4">
        <v>0.436</v>
      </c>
      <c r="AO131" s="4">
        <v>0.438</v>
      </c>
      <c r="AP131" s="4">
        <v>0.441</v>
      </c>
      <c r="AQ131" s="4">
        <v>0.44400000000000001</v>
      </c>
      <c r="AR131" s="4">
        <v>0.44600000000000001</v>
      </c>
      <c r="AS131" s="4">
        <v>0.44900000000000001</v>
      </c>
      <c r="AT131" s="4">
        <v>0.45200000000000001</v>
      </c>
      <c r="AU131" s="4">
        <v>0.45400000000000001</v>
      </c>
      <c r="AV131" s="4">
        <v>0.45600000000000002</v>
      </c>
      <c r="AW131" s="4">
        <v>0.45900000000000002</v>
      </c>
      <c r="AX131" s="4">
        <v>0.46200000000000002</v>
      </c>
      <c r="AY131" s="4">
        <v>0.46400000000000002</v>
      </c>
      <c r="AZ131" s="4">
        <v>0.46600000000000003</v>
      </c>
      <c r="BA131" s="4">
        <v>0.46899999999999997</v>
      </c>
      <c r="BB131" s="4">
        <v>0.47099999999999997</v>
      </c>
      <c r="BC131" s="4">
        <v>0.47299999999999998</v>
      </c>
      <c r="BD131" s="4">
        <v>0.47499999999999998</v>
      </c>
      <c r="BE131" s="4">
        <v>0.47799999999999998</v>
      </c>
      <c r="BF131" s="4">
        <v>0.48</v>
      </c>
      <c r="BG131" s="4">
        <v>0.48199999999999998</v>
      </c>
      <c r="BH131" s="4">
        <v>0.48499999999999999</v>
      </c>
      <c r="BI131" s="4">
        <v>0.48699999999999999</v>
      </c>
      <c r="BJ131" s="4">
        <v>0.48899999999999999</v>
      </c>
      <c r="BK131" s="4">
        <v>0.49199999999999999</v>
      </c>
      <c r="BL131" s="4">
        <v>0.49399999999999999</v>
      </c>
      <c r="BM131" s="4">
        <v>0.496</v>
      </c>
      <c r="BN131" s="4">
        <v>0.498</v>
      </c>
    </row>
    <row r="132" spans="2:66" x14ac:dyDescent="0.55000000000000004">
      <c r="B132" s="2" t="s">
        <v>34</v>
      </c>
      <c r="F132" s="4">
        <v>0.84499999999999997</v>
      </c>
      <c r="G132" s="4">
        <v>0.89</v>
      </c>
      <c r="H132" s="4">
        <v>0.93500000000000005</v>
      </c>
      <c r="I132" s="4">
        <v>0.98099999999999998</v>
      </c>
      <c r="J132" s="4">
        <v>1.03</v>
      </c>
      <c r="K132" s="4">
        <v>1.081</v>
      </c>
      <c r="L132" s="4">
        <v>1.133</v>
      </c>
      <c r="M132" s="4">
        <v>1.1859999999999999</v>
      </c>
      <c r="N132" s="4">
        <v>1.2410000000000001</v>
      </c>
      <c r="O132" s="4">
        <v>1.2969999999999999</v>
      </c>
      <c r="P132" s="4">
        <v>1.355</v>
      </c>
      <c r="Q132" s="4">
        <v>1.4119999999999999</v>
      </c>
      <c r="R132" s="4">
        <v>1.472</v>
      </c>
      <c r="S132" s="4">
        <v>1.532</v>
      </c>
      <c r="T132" s="4">
        <v>1.5920000000000001</v>
      </c>
      <c r="U132" s="4">
        <v>1.653</v>
      </c>
      <c r="V132" s="4">
        <v>1.7150000000000001</v>
      </c>
      <c r="W132" s="4">
        <v>1.776</v>
      </c>
      <c r="X132" s="4">
        <v>1.84</v>
      </c>
      <c r="Y132" s="4">
        <v>1.9059999999999999</v>
      </c>
      <c r="Z132" s="4">
        <v>1.9750000000000001</v>
      </c>
      <c r="AA132" s="4">
        <v>2.048</v>
      </c>
      <c r="AB132" s="4">
        <v>2.1419999999999999</v>
      </c>
      <c r="AC132" s="4">
        <v>2.2240000000000002</v>
      </c>
      <c r="AD132" s="4">
        <v>2.2719999999999998</v>
      </c>
      <c r="AE132" s="4">
        <v>2.2999999999999998</v>
      </c>
      <c r="AF132" s="4">
        <v>2.33</v>
      </c>
      <c r="AG132" s="4">
        <v>2.37</v>
      </c>
      <c r="AH132" s="4">
        <v>2.419</v>
      </c>
      <c r="AI132" s="4">
        <v>2.4740000000000002</v>
      </c>
      <c r="AJ132" s="4">
        <v>2.5249999999999999</v>
      </c>
      <c r="AK132" s="4">
        <v>2.5710000000000002</v>
      </c>
      <c r="AL132" s="4">
        <v>2.6139999999999999</v>
      </c>
      <c r="AM132" s="4">
        <v>2.6659999999999999</v>
      </c>
      <c r="AN132" s="4">
        <v>2.7050000000000001</v>
      </c>
      <c r="AO132" s="4">
        <v>2.7530000000000001</v>
      </c>
      <c r="AP132" s="4">
        <v>2.7850000000000001</v>
      </c>
      <c r="AQ132" s="4">
        <v>2.8260000000000001</v>
      </c>
      <c r="AR132" s="4">
        <v>2.8650000000000002</v>
      </c>
      <c r="AS132" s="4">
        <v>2.8959999999999999</v>
      </c>
      <c r="AT132" s="4">
        <v>2.9409999999999998</v>
      </c>
      <c r="AU132" s="4">
        <v>2.9660000000000002</v>
      </c>
      <c r="AV132" s="4">
        <v>3.0150000000000001</v>
      </c>
      <c r="AW132" s="4">
        <v>3.0339999999999998</v>
      </c>
      <c r="AX132" s="4">
        <v>3.0670000000000002</v>
      </c>
      <c r="AY132" s="4">
        <v>3.0779999999999998</v>
      </c>
      <c r="AZ132" s="4">
        <v>3.11</v>
      </c>
      <c r="BA132" s="4">
        <v>3.1269999999999998</v>
      </c>
      <c r="BB132" s="4">
        <v>3.1389999999999998</v>
      </c>
      <c r="BC132" s="4">
        <v>3.169</v>
      </c>
      <c r="BD132" s="4">
        <v>3.1840000000000002</v>
      </c>
      <c r="BE132" s="4">
        <v>3.2130000000000001</v>
      </c>
      <c r="BF132" s="4">
        <v>3.23</v>
      </c>
      <c r="BG132" s="4">
        <v>3.2370000000000001</v>
      </c>
      <c r="BH132" s="4">
        <v>3.24</v>
      </c>
      <c r="BI132" s="4">
        <v>3.2589999999999999</v>
      </c>
      <c r="BJ132" s="4">
        <v>3.2850000000000001</v>
      </c>
      <c r="BK132" s="4">
        <v>3.2869999999999999</v>
      </c>
      <c r="BL132" s="4">
        <v>3.3119999999999998</v>
      </c>
      <c r="BM132" s="4">
        <v>3.3159999999999998</v>
      </c>
      <c r="BN132" s="4">
        <v>3.347</v>
      </c>
    </row>
    <row r="133" spans="2:66" x14ac:dyDescent="0.55000000000000004">
      <c r="B133" s="2" t="s">
        <v>35</v>
      </c>
      <c r="F133" s="4">
        <v>0.314</v>
      </c>
      <c r="G133" s="4">
        <v>0.317</v>
      </c>
      <c r="H133" s="4">
        <v>0.32</v>
      </c>
      <c r="I133" s="4">
        <v>0.32300000000000001</v>
      </c>
      <c r="J133" s="4">
        <v>0.32600000000000001</v>
      </c>
      <c r="K133" s="4">
        <v>0.32900000000000001</v>
      </c>
      <c r="L133" s="4">
        <v>0.33200000000000002</v>
      </c>
      <c r="M133" s="4">
        <v>0.33500000000000002</v>
      </c>
      <c r="N133" s="4">
        <v>0.33700000000000002</v>
      </c>
      <c r="O133" s="4">
        <v>0.34</v>
      </c>
      <c r="P133" s="4">
        <v>0.34300000000000003</v>
      </c>
      <c r="Q133" s="4">
        <v>0.34599999999999997</v>
      </c>
      <c r="R133" s="4">
        <v>0.34799999999999998</v>
      </c>
      <c r="S133" s="4">
        <v>0.35099999999999998</v>
      </c>
      <c r="T133" s="4">
        <v>0.35299999999999998</v>
      </c>
      <c r="U133" s="4">
        <v>0.35599999999999998</v>
      </c>
      <c r="V133" s="4">
        <v>0.35799999999999998</v>
      </c>
      <c r="W133" s="4">
        <v>0.36</v>
      </c>
      <c r="X133" s="4">
        <v>0.36199999999999999</v>
      </c>
      <c r="Y133" s="4">
        <v>0.36399999999999999</v>
      </c>
      <c r="Z133" s="4">
        <v>0.36599999999999999</v>
      </c>
      <c r="AA133" s="4">
        <v>0.36799999999999999</v>
      </c>
      <c r="AB133" s="4">
        <v>0.36899999999999999</v>
      </c>
      <c r="AC133" s="4">
        <v>0.371</v>
      </c>
      <c r="AD133" s="4">
        <v>0.373</v>
      </c>
      <c r="AE133" s="4">
        <v>0.376</v>
      </c>
      <c r="AF133" s="4">
        <v>0.38</v>
      </c>
      <c r="AG133" s="4">
        <v>0.38300000000000001</v>
      </c>
      <c r="AH133" s="4">
        <v>0.38500000000000001</v>
      </c>
      <c r="AI133" s="4">
        <v>0.38700000000000001</v>
      </c>
      <c r="AJ133" s="4">
        <v>0.38900000000000001</v>
      </c>
      <c r="AK133" s="4">
        <v>0.39200000000000002</v>
      </c>
      <c r="AL133" s="4">
        <v>0.39400000000000002</v>
      </c>
      <c r="AM133" s="4">
        <v>0.39700000000000002</v>
      </c>
      <c r="AN133" s="4">
        <v>0.39900000000000002</v>
      </c>
      <c r="AO133" s="4">
        <v>0.40100000000000002</v>
      </c>
      <c r="AP133" s="4">
        <v>0.40300000000000002</v>
      </c>
      <c r="AQ133" s="4">
        <v>0.40500000000000003</v>
      </c>
      <c r="AR133" s="4">
        <v>0.40799999999999997</v>
      </c>
      <c r="AS133" s="4">
        <v>0.41</v>
      </c>
      <c r="AT133" s="4">
        <v>0.41199999999999998</v>
      </c>
      <c r="AU133" s="4">
        <v>0.41399999999999998</v>
      </c>
      <c r="AV133" s="4">
        <v>0.41599999999999998</v>
      </c>
      <c r="AW133" s="4">
        <v>0.41899999999999998</v>
      </c>
      <c r="AX133" s="4">
        <v>0.42099999999999999</v>
      </c>
      <c r="AY133" s="4">
        <v>0.42299999999999999</v>
      </c>
      <c r="AZ133" s="4">
        <v>0.42499999999999999</v>
      </c>
      <c r="BA133" s="4">
        <v>0.42699999999999999</v>
      </c>
      <c r="BB133" s="4">
        <v>0.42899999999999999</v>
      </c>
      <c r="BC133" s="4">
        <v>0.43099999999999999</v>
      </c>
      <c r="BD133" s="4">
        <v>0.433</v>
      </c>
      <c r="BE133" s="4">
        <v>0.435</v>
      </c>
      <c r="BF133" s="4">
        <v>0.437</v>
      </c>
      <c r="BG133" s="4">
        <v>0.439</v>
      </c>
      <c r="BH133" s="4">
        <v>0.441</v>
      </c>
      <c r="BI133" s="4">
        <v>0.44400000000000001</v>
      </c>
      <c r="BJ133" s="4">
        <v>0.44500000000000001</v>
      </c>
      <c r="BK133" s="4">
        <v>0.44800000000000001</v>
      </c>
      <c r="BL133" s="4">
        <v>0.44900000000000001</v>
      </c>
      <c r="BM133" s="4">
        <v>0.45100000000000001</v>
      </c>
      <c r="BN133" s="4">
        <v>0.45300000000000001</v>
      </c>
    </row>
    <row r="134" spans="2:66" x14ac:dyDescent="0.55000000000000004">
      <c r="B134" s="2" t="s">
        <v>36</v>
      </c>
      <c r="F134" s="4">
        <v>0.31900000000000001</v>
      </c>
      <c r="G134" s="4">
        <v>0.32200000000000001</v>
      </c>
      <c r="H134" s="4">
        <v>0.32600000000000001</v>
      </c>
      <c r="I134" s="4">
        <v>0.32800000000000001</v>
      </c>
      <c r="J134" s="4">
        <v>0.33200000000000002</v>
      </c>
      <c r="K134" s="4">
        <v>0.33500000000000002</v>
      </c>
      <c r="L134" s="4">
        <v>0.33900000000000002</v>
      </c>
      <c r="M134" s="4">
        <v>0.34200000000000003</v>
      </c>
      <c r="N134" s="4">
        <v>0.34499999999999997</v>
      </c>
      <c r="O134" s="4">
        <v>0.34799999999999998</v>
      </c>
      <c r="P134" s="4">
        <v>0.35199999999999998</v>
      </c>
      <c r="Q134" s="4">
        <v>0.35399999999999998</v>
      </c>
      <c r="R134" s="4">
        <v>0.35799999999999998</v>
      </c>
      <c r="S134" s="4">
        <v>0.36099999999999999</v>
      </c>
      <c r="T134" s="4">
        <v>0.36399999999999999</v>
      </c>
      <c r="U134" s="4">
        <v>0.36699999999999999</v>
      </c>
      <c r="V134" s="4">
        <v>0.36899999999999999</v>
      </c>
      <c r="W134" s="4">
        <v>0.373</v>
      </c>
      <c r="X134" s="4">
        <v>0.375</v>
      </c>
      <c r="Y134" s="4">
        <v>0.378</v>
      </c>
      <c r="Z134" s="4">
        <v>0.38100000000000001</v>
      </c>
      <c r="AA134" s="4">
        <v>0.38400000000000001</v>
      </c>
      <c r="AB134" s="4">
        <v>0.38700000000000001</v>
      </c>
      <c r="AC134" s="4">
        <v>0.38900000000000001</v>
      </c>
      <c r="AD134" s="4">
        <v>0.39300000000000002</v>
      </c>
      <c r="AE134" s="4">
        <v>0.39600000000000002</v>
      </c>
      <c r="AF134" s="4">
        <v>0.4</v>
      </c>
      <c r="AG134" s="4">
        <v>0.40300000000000002</v>
      </c>
      <c r="AH134" s="4">
        <v>0.40600000000000003</v>
      </c>
      <c r="AI134" s="4">
        <v>0.40899999999999997</v>
      </c>
      <c r="AJ134" s="4">
        <v>0.41199999999999998</v>
      </c>
      <c r="AK134" s="4">
        <v>0.41499999999999998</v>
      </c>
      <c r="AL134" s="4">
        <v>0.41799999999999998</v>
      </c>
      <c r="AM134" s="4">
        <v>0.42099999999999999</v>
      </c>
      <c r="AN134" s="4">
        <v>0.42399999999999999</v>
      </c>
      <c r="AO134" s="4">
        <v>0.42699999999999999</v>
      </c>
      <c r="AP134" s="4">
        <v>0.42899999999999999</v>
      </c>
      <c r="AQ134" s="4">
        <v>0.43099999999999999</v>
      </c>
      <c r="AR134" s="4">
        <v>0.434</v>
      </c>
      <c r="AS134" s="4">
        <v>0.436</v>
      </c>
      <c r="AT134" s="4">
        <v>0.439</v>
      </c>
      <c r="AU134" s="4">
        <v>0.441</v>
      </c>
      <c r="AV134" s="4">
        <v>0.44400000000000001</v>
      </c>
      <c r="AW134" s="4">
        <v>0.44600000000000001</v>
      </c>
      <c r="AX134" s="4">
        <v>0.44800000000000001</v>
      </c>
      <c r="AY134" s="4">
        <v>0.45</v>
      </c>
      <c r="AZ134" s="4">
        <v>0.45300000000000001</v>
      </c>
      <c r="BA134" s="4">
        <v>0.45500000000000002</v>
      </c>
      <c r="BB134" s="4">
        <v>0.45700000000000002</v>
      </c>
      <c r="BC134" s="4">
        <v>0.46</v>
      </c>
      <c r="BD134" s="4">
        <v>0.46200000000000002</v>
      </c>
      <c r="BE134" s="4">
        <v>0.46400000000000002</v>
      </c>
      <c r="BF134" s="4">
        <v>0.46600000000000003</v>
      </c>
      <c r="BG134" s="4">
        <v>0.46800000000000003</v>
      </c>
      <c r="BH134" s="4">
        <v>0.47</v>
      </c>
      <c r="BI134" s="4">
        <v>0.47199999999999998</v>
      </c>
      <c r="BJ134" s="4">
        <v>0.47499999999999998</v>
      </c>
      <c r="BK134" s="4">
        <v>0.47599999999999998</v>
      </c>
      <c r="BL134" s="4">
        <v>0.47799999999999998</v>
      </c>
      <c r="BM134" s="4">
        <v>0.48</v>
      </c>
      <c r="BN134" s="4">
        <v>0.48199999999999998</v>
      </c>
    </row>
    <row r="135" spans="2:66" x14ac:dyDescent="0.55000000000000004">
      <c r="B135" s="2" t="s">
        <v>37</v>
      </c>
      <c r="F135" s="4">
        <v>0.32400000000000001</v>
      </c>
      <c r="G135" s="4">
        <v>0.32700000000000001</v>
      </c>
      <c r="H135" s="4">
        <v>0.33</v>
      </c>
      <c r="I135" s="4">
        <v>0.33300000000000002</v>
      </c>
      <c r="J135" s="4">
        <v>0.33700000000000002</v>
      </c>
      <c r="K135" s="4">
        <v>0.34</v>
      </c>
      <c r="L135" s="4">
        <v>0.34300000000000003</v>
      </c>
      <c r="M135" s="4">
        <v>0.34599999999999997</v>
      </c>
      <c r="N135" s="4">
        <v>0.34899999999999998</v>
      </c>
      <c r="O135" s="4">
        <v>0.35199999999999998</v>
      </c>
      <c r="P135" s="4">
        <v>0.35499999999999998</v>
      </c>
      <c r="Q135" s="4">
        <v>0.35799999999999998</v>
      </c>
      <c r="R135" s="4">
        <v>0.36099999999999999</v>
      </c>
      <c r="S135" s="4">
        <v>0.36299999999999999</v>
      </c>
      <c r="T135" s="4">
        <v>0.36599999999999999</v>
      </c>
      <c r="U135" s="4">
        <v>0.36899999999999999</v>
      </c>
      <c r="V135" s="4">
        <v>0.371</v>
      </c>
      <c r="W135" s="4">
        <v>0.374</v>
      </c>
      <c r="X135" s="4">
        <v>0.377</v>
      </c>
      <c r="Y135" s="4">
        <v>0.379</v>
      </c>
      <c r="Z135" s="4">
        <v>0.38200000000000001</v>
      </c>
      <c r="AA135" s="4">
        <v>0.38400000000000001</v>
      </c>
      <c r="AB135" s="4">
        <v>0.38600000000000001</v>
      </c>
      <c r="AC135" s="4">
        <v>0.38900000000000001</v>
      </c>
      <c r="AD135" s="4">
        <v>0.39300000000000002</v>
      </c>
      <c r="AE135" s="4">
        <v>0.39600000000000002</v>
      </c>
      <c r="AF135" s="4">
        <v>0.39900000000000002</v>
      </c>
      <c r="AG135" s="4">
        <v>0.40200000000000002</v>
      </c>
      <c r="AH135" s="4">
        <v>0.40500000000000003</v>
      </c>
      <c r="AI135" s="4">
        <v>0.40799999999999997</v>
      </c>
      <c r="AJ135" s="4">
        <v>0.41</v>
      </c>
      <c r="AK135" s="4">
        <v>0.41299999999999998</v>
      </c>
      <c r="AL135" s="4">
        <v>0.41499999999999998</v>
      </c>
      <c r="AM135" s="4">
        <v>0.41799999999999998</v>
      </c>
      <c r="AN135" s="4">
        <v>0.42</v>
      </c>
      <c r="AO135" s="4">
        <v>0.42299999999999999</v>
      </c>
      <c r="AP135" s="4">
        <v>0.42499999999999999</v>
      </c>
      <c r="AQ135" s="4">
        <v>0.42799999999999999</v>
      </c>
      <c r="AR135" s="4">
        <v>0.43</v>
      </c>
      <c r="AS135" s="4">
        <v>0.432</v>
      </c>
      <c r="AT135" s="4">
        <v>0.435</v>
      </c>
      <c r="AU135" s="4">
        <v>0.437</v>
      </c>
      <c r="AV135" s="4">
        <v>0.439</v>
      </c>
      <c r="AW135" s="4">
        <v>0.442</v>
      </c>
      <c r="AX135" s="4">
        <v>0.44400000000000001</v>
      </c>
      <c r="AY135" s="4">
        <v>0.44600000000000001</v>
      </c>
      <c r="AZ135" s="4">
        <v>0.44900000000000001</v>
      </c>
      <c r="BA135" s="4">
        <v>0.45100000000000001</v>
      </c>
      <c r="BB135" s="4">
        <v>0.45300000000000001</v>
      </c>
      <c r="BC135" s="4">
        <v>0.45500000000000002</v>
      </c>
      <c r="BD135" s="4">
        <v>0.45800000000000002</v>
      </c>
      <c r="BE135" s="4">
        <v>0.45900000000000002</v>
      </c>
      <c r="BF135" s="4">
        <v>0.46200000000000002</v>
      </c>
      <c r="BG135" s="4">
        <v>0.46400000000000002</v>
      </c>
      <c r="BH135" s="4">
        <v>0.46600000000000003</v>
      </c>
      <c r="BI135" s="4">
        <v>0.46800000000000003</v>
      </c>
      <c r="BJ135" s="4">
        <v>0.47</v>
      </c>
      <c r="BK135" s="4">
        <v>0.47199999999999998</v>
      </c>
      <c r="BL135" s="4">
        <v>0.47399999999999998</v>
      </c>
      <c r="BM135" s="4">
        <v>0.47599999999999998</v>
      </c>
      <c r="BN135" s="4">
        <v>0.47799999999999998</v>
      </c>
    </row>
    <row r="136" spans="2:66" x14ac:dyDescent="0.55000000000000004">
      <c r="B136" s="2" t="s">
        <v>38</v>
      </c>
      <c r="F136" s="4">
        <v>0.32800000000000001</v>
      </c>
      <c r="G136" s="4">
        <v>0.33200000000000002</v>
      </c>
      <c r="H136" s="4">
        <v>0.33500000000000002</v>
      </c>
      <c r="I136" s="4">
        <v>0.33900000000000002</v>
      </c>
      <c r="J136" s="4">
        <v>0.34200000000000003</v>
      </c>
      <c r="K136" s="4">
        <v>0.34599999999999997</v>
      </c>
      <c r="L136" s="4">
        <v>0.34899999999999998</v>
      </c>
      <c r="M136" s="4">
        <v>0.35299999999999998</v>
      </c>
      <c r="N136" s="4">
        <v>0.35599999999999998</v>
      </c>
      <c r="O136" s="4">
        <v>0.35899999999999999</v>
      </c>
      <c r="P136" s="4">
        <v>0.36199999999999999</v>
      </c>
      <c r="Q136" s="4">
        <v>0.36599999999999999</v>
      </c>
      <c r="R136" s="4">
        <v>0.36899999999999999</v>
      </c>
      <c r="S136" s="4">
        <v>0.372</v>
      </c>
      <c r="T136" s="4">
        <v>0.375</v>
      </c>
      <c r="U136" s="4">
        <v>0.378</v>
      </c>
      <c r="V136" s="4">
        <v>0.38100000000000001</v>
      </c>
      <c r="W136" s="4">
        <v>0.38500000000000001</v>
      </c>
      <c r="X136" s="4">
        <v>0.38800000000000001</v>
      </c>
      <c r="Y136" s="4">
        <v>0.39</v>
      </c>
      <c r="Z136" s="4">
        <v>0.39300000000000002</v>
      </c>
      <c r="AA136" s="4">
        <v>0.39600000000000002</v>
      </c>
      <c r="AB136" s="4">
        <v>0.4</v>
      </c>
      <c r="AC136" s="4">
        <v>0.40300000000000002</v>
      </c>
      <c r="AD136" s="4">
        <v>0.40699999999999997</v>
      </c>
      <c r="AE136" s="4">
        <v>0.41</v>
      </c>
      <c r="AF136" s="4">
        <v>0.41399999999999998</v>
      </c>
      <c r="AG136" s="4">
        <v>0.41699999999999998</v>
      </c>
      <c r="AH136" s="4">
        <v>0.42</v>
      </c>
      <c r="AI136" s="4">
        <v>0.42199999999999999</v>
      </c>
      <c r="AJ136" s="4">
        <v>0.42599999999999999</v>
      </c>
      <c r="AK136" s="4">
        <v>0.42799999999999999</v>
      </c>
      <c r="AL136" s="4">
        <v>0.43099999999999999</v>
      </c>
      <c r="AM136" s="4">
        <v>0.434</v>
      </c>
      <c r="AN136" s="4">
        <v>0.437</v>
      </c>
      <c r="AO136" s="4">
        <v>0.44</v>
      </c>
      <c r="AP136" s="4">
        <v>0.442</v>
      </c>
      <c r="AQ136" s="4">
        <v>0.44500000000000001</v>
      </c>
      <c r="AR136" s="4">
        <v>0.44800000000000001</v>
      </c>
      <c r="AS136" s="4">
        <v>0.45100000000000001</v>
      </c>
      <c r="AT136" s="4">
        <v>0.45300000000000001</v>
      </c>
      <c r="AU136" s="4">
        <v>0.45500000000000002</v>
      </c>
      <c r="AV136" s="4">
        <v>0.45800000000000002</v>
      </c>
      <c r="AW136" s="4">
        <v>0.46100000000000002</v>
      </c>
      <c r="AX136" s="4">
        <v>0.46300000000000002</v>
      </c>
      <c r="AY136" s="4">
        <v>0.46600000000000003</v>
      </c>
      <c r="AZ136" s="4">
        <v>0.46800000000000003</v>
      </c>
      <c r="BA136" s="4">
        <v>0.47099999999999997</v>
      </c>
      <c r="BB136" s="4">
        <v>0.47299999999999998</v>
      </c>
      <c r="BC136" s="4">
        <v>0.47499999999999998</v>
      </c>
      <c r="BD136" s="4">
        <v>0.47799999999999998</v>
      </c>
      <c r="BE136" s="4">
        <v>0.48</v>
      </c>
      <c r="BF136" s="4">
        <v>0.48299999999999998</v>
      </c>
      <c r="BG136" s="4">
        <v>0.48599999999999999</v>
      </c>
      <c r="BH136" s="4">
        <v>0.48799999999999999</v>
      </c>
      <c r="BI136" s="4">
        <v>0.49</v>
      </c>
      <c r="BJ136" s="4">
        <v>0.49199999999999999</v>
      </c>
      <c r="BK136" s="4">
        <v>0.49399999999999999</v>
      </c>
      <c r="BL136" s="4">
        <v>0.497</v>
      </c>
      <c r="BM136" s="4">
        <v>0.5</v>
      </c>
      <c r="BN136" s="4">
        <v>0.502</v>
      </c>
    </row>
    <row r="137" spans="2:66" x14ac:dyDescent="0.55000000000000004">
      <c r="B137" s="2" t="s">
        <v>39</v>
      </c>
      <c r="F137" s="4">
        <v>0.36899999999999999</v>
      </c>
      <c r="G137" s="4">
        <v>0.374</v>
      </c>
      <c r="H137" s="4">
        <v>0.379</v>
      </c>
      <c r="I137" s="4">
        <v>0.38400000000000001</v>
      </c>
      <c r="J137" s="4">
        <v>0.39</v>
      </c>
      <c r="K137" s="4">
        <v>0.39500000000000002</v>
      </c>
      <c r="L137" s="4">
        <v>0.4</v>
      </c>
      <c r="M137" s="4">
        <v>0.40500000000000003</v>
      </c>
      <c r="N137" s="4">
        <v>0.41</v>
      </c>
      <c r="O137" s="4">
        <v>0.41499999999999998</v>
      </c>
      <c r="P137" s="4">
        <v>0.42099999999999999</v>
      </c>
      <c r="Q137" s="4">
        <v>0.42599999999999999</v>
      </c>
      <c r="R137" s="4">
        <v>0.43099999999999999</v>
      </c>
      <c r="S137" s="4">
        <v>0.436</v>
      </c>
      <c r="T137" s="4">
        <v>0.441</v>
      </c>
      <c r="U137" s="4">
        <v>0.44600000000000001</v>
      </c>
      <c r="V137" s="4">
        <v>0.45100000000000001</v>
      </c>
      <c r="W137" s="4">
        <v>0.45600000000000002</v>
      </c>
      <c r="X137" s="4">
        <v>0.46</v>
      </c>
      <c r="Y137" s="4">
        <v>0.46500000000000002</v>
      </c>
      <c r="Z137" s="4">
        <v>0.47099999999999997</v>
      </c>
      <c r="AA137" s="4">
        <v>0.47499999999999998</v>
      </c>
      <c r="AB137" s="4">
        <v>0.48099999999999998</v>
      </c>
      <c r="AC137" s="4">
        <v>0.48799999999999999</v>
      </c>
      <c r="AD137" s="4">
        <v>0.495</v>
      </c>
      <c r="AE137" s="4">
        <v>0.501</v>
      </c>
      <c r="AF137" s="4">
        <v>0.50800000000000001</v>
      </c>
      <c r="AG137" s="4">
        <v>0.51200000000000001</v>
      </c>
      <c r="AH137" s="4">
        <v>0.51800000000000002</v>
      </c>
      <c r="AI137" s="4">
        <v>0.52400000000000002</v>
      </c>
      <c r="AJ137" s="4">
        <v>0.52900000000000003</v>
      </c>
      <c r="AK137" s="4">
        <v>0.53500000000000003</v>
      </c>
      <c r="AL137" s="4">
        <v>0.54</v>
      </c>
      <c r="AM137" s="4">
        <v>0.54500000000000004</v>
      </c>
      <c r="AN137" s="4">
        <v>0.55000000000000004</v>
      </c>
      <c r="AO137" s="4">
        <v>0.55500000000000005</v>
      </c>
      <c r="AP137" s="4">
        <v>0.56000000000000005</v>
      </c>
      <c r="AQ137" s="4">
        <v>0.56499999999999995</v>
      </c>
      <c r="AR137" s="4">
        <v>0.56999999999999995</v>
      </c>
      <c r="AS137" s="4">
        <v>0.57399999999999995</v>
      </c>
      <c r="AT137" s="4">
        <v>0.57799999999999996</v>
      </c>
      <c r="AU137" s="4">
        <v>0.58299999999999996</v>
      </c>
      <c r="AV137" s="4">
        <v>0.58699999999999997</v>
      </c>
      <c r="AW137" s="4">
        <v>0.59099999999999997</v>
      </c>
      <c r="AX137" s="4">
        <v>0.59499999999999997</v>
      </c>
      <c r="AY137" s="4">
        <v>0.59899999999999998</v>
      </c>
      <c r="AZ137" s="4">
        <v>0.60299999999999998</v>
      </c>
      <c r="BA137" s="4">
        <v>0.60599999999999998</v>
      </c>
      <c r="BB137" s="4">
        <v>0.61</v>
      </c>
      <c r="BC137" s="4">
        <v>0.61399999999999999</v>
      </c>
      <c r="BD137" s="4">
        <v>0.61799999999999999</v>
      </c>
      <c r="BE137" s="4">
        <v>0.621</v>
      </c>
      <c r="BF137" s="4">
        <v>0.624</v>
      </c>
      <c r="BG137" s="4">
        <v>0.628</v>
      </c>
      <c r="BH137" s="4">
        <v>0.63100000000000001</v>
      </c>
      <c r="BI137" s="4">
        <v>0.63400000000000001</v>
      </c>
      <c r="BJ137" s="4">
        <v>0.63700000000000001</v>
      </c>
      <c r="BK137" s="4">
        <v>0.64100000000000001</v>
      </c>
      <c r="BL137" s="4">
        <v>0.64400000000000002</v>
      </c>
      <c r="BM137" s="4">
        <v>0.64700000000000002</v>
      </c>
      <c r="BN137" s="4">
        <v>0.65</v>
      </c>
    </row>
    <row r="138" spans="2:66" x14ac:dyDescent="0.55000000000000004">
      <c r="B138" s="2" t="s">
        <v>40</v>
      </c>
      <c r="F138" s="4">
        <v>0.33700000000000002</v>
      </c>
      <c r="G138" s="4">
        <v>0.34300000000000003</v>
      </c>
      <c r="H138" s="4">
        <v>0.34699999999999998</v>
      </c>
      <c r="I138" s="4">
        <v>0.35199999999999998</v>
      </c>
      <c r="J138" s="4">
        <v>0.35699999999999998</v>
      </c>
      <c r="K138" s="4">
        <v>0.36199999999999999</v>
      </c>
      <c r="L138" s="4">
        <v>0.36799999999999999</v>
      </c>
      <c r="M138" s="4">
        <v>0.374</v>
      </c>
      <c r="N138" s="4">
        <v>0.379</v>
      </c>
      <c r="O138" s="4">
        <v>0.38600000000000001</v>
      </c>
      <c r="P138" s="4">
        <v>0.39100000000000001</v>
      </c>
      <c r="Q138" s="4">
        <v>0.39700000000000002</v>
      </c>
      <c r="R138" s="4">
        <v>0.40400000000000003</v>
      </c>
      <c r="S138" s="4">
        <v>0.41</v>
      </c>
      <c r="T138" s="4">
        <v>0.41599999999999998</v>
      </c>
      <c r="U138" s="4">
        <v>0.42199999999999999</v>
      </c>
      <c r="V138" s="4">
        <v>0.42799999999999999</v>
      </c>
      <c r="W138" s="4">
        <v>0.434</v>
      </c>
      <c r="X138" s="4">
        <v>0.441</v>
      </c>
      <c r="Y138" s="4">
        <v>0.44700000000000001</v>
      </c>
      <c r="Z138" s="4">
        <v>0.45400000000000001</v>
      </c>
      <c r="AA138" s="4">
        <v>0.46</v>
      </c>
      <c r="AB138" s="4">
        <v>0.46800000000000003</v>
      </c>
      <c r="AC138" s="4">
        <v>0.47399999999999998</v>
      </c>
      <c r="AD138" s="4">
        <v>0.48</v>
      </c>
      <c r="AE138" s="4">
        <v>0.48499999999999999</v>
      </c>
      <c r="AF138" s="4">
        <v>0.49</v>
      </c>
      <c r="AG138" s="4">
        <v>0.496</v>
      </c>
      <c r="AH138" s="4">
        <v>0.501</v>
      </c>
      <c r="AI138" s="4">
        <v>0.50600000000000001</v>
      </c>
      <c r="AJ138" s="4">
        <v>0.51200000000000001</v>
      </c>
      <c r="AK138" s="4">
        <v>0.51700000000000002</v>
      </c>
      <c r="AL138" s="4">
        <v>0.52200000000000002</v>
      </c>
      <c r="AM138" s="4">
        <v>0.52800000000000002</v>
      </c>
      <c r="AN138" s="4">
        <v>0.53200000000000003</v>
      </c>
      <c r="AO138" s="4">
        <v>0.53700000000000003</v>
      </c>
      <c r="AP138" s="4">
        <v>0.54200000000000004</v>
      </c>
      <c r="AQ138" s="4">
        <v>0.54700000000000004</v>
      </c>
      <c r="AR138" s="4">
        <v>0.55100000000000005</v>
      </c>
      <c r="AS138" s="4">
        <v>0.55600000000000005</v>
      </c>
      <c r="AT138" s="4">
        <v>0.56000000000000005</v>
      </c>
      <c r="AU138" s="4">
        <v>0.56399999999999995</v>
      </c>
      <c r="AV138" s="4">
        <v>0.56799999999999995</v>
      </c>
      <c r="AW138" s="4">
        <v>0.57199999999999995</v>
      </c>
      <c r="AX138" s="4">
        <v>0.57599999999999996</v>
      </c>
      <c r="AY138" s="4">
        <v>0.57999999999999996</v>
      </c>
      <c r="AZ138" s="4">
        <v>0.58399999999999996</v>
      </c>
      <c r="BA138" s="4">
        <v>0.58699999999999997</v>
      </c>
      <c r="BB138" s="4">
        <v>0.59099999999999997</v>
      </c>
      <c r="BC138" s="4">
        <v>0.59399999999999997</v>
      </c>
      <c r="BD138" s="4">
        <v>0.59799999999999998</v>
      </c>
      <c r="BE138" s="4">
        <v>0.60099999999999998</v>
      </c>
      <c r="BF138" s="4">
        <v>0.60399999999999998</v>
      </c>
      <c r="BG138" s="4">
        <v>0.60699999999999998</v>
      </c>
      <c r="BH138" s="4">
        <v>0.61</v>
      </c>
      <c r="BI138" s="4">
        <v>0.61299999999999999</v>
      </c>
      <c r="BJ138" s="4">
        <v>0.61699999999999999</v>
      </c>
      <c r="BK138" s="4">
        <v>0.62</v>
      </c>
      <c r="BL138" s="4">
        <v>0.622</v>
      </c>
      <c r="BM138" s="4">
        <v>0.625</v>
      </c>
      <c r="BN138" s="4">
        <v>0.628</v>
      </c>
    </row>
    <row r="139" spans="2:66" x14ac:dyDescent="0.55000000000000004">
      <c r="B139" s="2" t="s">
        <v>41</v>
      </c>
      <c r="F139" s="4">
        <v>0.33700000000000002</v>
      </c>
      <c r="G139" s="4">
        <v>0.34</v>
      </c>
      <c r="H139" s="4">
        <v>0.34300000000000003</v>
      </c>
      <c r="I139" s="4">
        <v>0.34599999999999997</v>
      </c>
      <c r="J139" s="4">
        <v>0.35</v>
      </c>
      <c r="K139" s="4">
        <v>0.35299999999999998</v>
      </c>
      <c r="L139" s="4">
        <v>0.35699999999999998</v>
      </c>
      <c r="M139" s="4">
        <v>0.36</v>
      </c>
      <c r="N139" s="4">
        <v>0.36299999999999999</v>
      </c>
      <c r="O139" s="4">
        <v>0.36699999999999999</v>
      </c>
      <c r="P139" s="4">
        <v>0.37</v>
      </c>
      <c r="Q139" s="4">
        <v>0.373</v>
      </c>
      <c r="R139" s="4">
        <v>0.376</v>
      </c>
      <c r="S139" s="4">
        <v>0.38</v>
      </c>
      <c r="T139" s="4">
        <v>0.38300000000000001</v>
      </c>
      <c r="U139" s="4">
        <v>0.38500000000000001</v>
      </c>
      <c r="V139" s="4">
        <v>0.38900000000000001</v>
      </c>
      <c r="W139" s="4">
        <v>0.39100000000000001</v>
      </c>
      <c r="X139" s="4">
        <v>0.39400000000000002</v>
      </c>
      <c r="Y139" s="4">
        <v>0.39700000000000002</v>
      </c>
      <c r="Z139" s="4">
        <v>0.39900000000000002</v>
      </c>
      <c r="AA139" s="4">
        <v>0.40200000000000002</v>
      </c>
      <c r="AB139" s="4">
        <v>0.40500000000000003</v>
      </c>
      <c r="AC139" s="4">
        <v>0.40799999999999997</v>
      </c>
      <c r="AD139" s="4">
        <v>0.41099999999999998</v>
      </c>
      <c r="AE139" s="4">
        <v>0.41399999999999998</v>
      </c>
      <c r="AF139" s="4">
        <v>0.41799999999999998</v>
      </c>
      <c r="AG139" s="4">
        <v>0.42</v>
      </c>
      <c r="AH139" s="4">
        <v>0.42299999999999999</v>
      </c>
      <c r="AI139" s="4">
        <v>0.42599999999999999</v>
      </c>
      <c r="AJ139" s="4">
        <v>0.42799999999999999</v>
      </c>
      <c r="AK139" s="4">
        <v>0.43099999999999999</v>
      </c>
      <c r="AL139" s="4">
        <v>0.433</v>
      </c>
      <c r="AM139" s="4">
        <v>0.436</v>
      </c>
      <c r="AN139" s="4">
        <v>0.439</v>
      </c>
      <c r="AO139" s="4">
        <v>0.441</v>
      </c>
      <c r="AP139" s="4">
        <v>0.443</v>
      </c>
      <c r="AQ139" s="4">
        <v>0.44600000000000001</v>
      </c>
      <c r="AR139" s="4">
        <v>0.44800000000000001</v>
      </c>
      <c r="AS139" s="4">
        <v>0.45</v>
      </c>
      <c r="AT139" s="4">
        <v>0.45300000000000001</v>
      </c>
      <c r="AU139" s="4">
        <v>0.45500000000000002</v>
      </c>
      <c r="AV139" s="4">
        <v>0.45800000000000002</v>
      </c>
      <c r="AW139" s="4">
        <v>0.46</v>
      </c>
      <c r="AX139" s="4">
        <v>0.46300000000000002</v>
      </c>
      <c r="AY139" s="4">
        <v>0.46400000000000002</v>
      </c>
      <c r="AZ139" s="4">
        <v>0.46700000000000003</v>
      </c>
      <c r="BA139" s="4">
        <v>0.46899999999999997</v>
      </c>
      <c r="BB139" s="4">
        <v>0.47099999999999997</v>
      </c>
      <c r="BC139" s="4">
        <v>0.47399999999999998</v>
      </c>
      <c r="BD139" s="4">
        <v>0.47499999999999998</v>
      </c>
      <c r="BE139" s="4">
        <v>0.47799999999999998</v>
      </c>
      <c r="BF139" s="4">
        <v>0.48</v>
      </c>
      <c r="BG139" s="4">
        <v>0.48199999999999998</v>
      </c>
      <c r="BH139" s="4">
        <v>0.48399999999999999</v>
      </c>
      <c r="BI139" s="4">
        <v>0.48599999999999999</v>
      </c>
      <c r="BJ139" s="4">
        <v>0.48799999999999999</v>
      </c>
      <c r="BK139" s="4">
        <v>0.49099999999999999</v>
      </c>
      <c r="BL139" s="4">
        <v>0.49299999999999999</v>
      </c>
      <c r="BM139" s="4">
        <v>0.495</v>
      </c>
      <c r="BN139" s="4">
        <v>0.497</v>
      </c>
    </row>
    <row r="140" spans="2:66" x14ac:dyDescent="0.55000000000000004">
      <c r="B140" s="2" t="s">
        <v>42</v>
      </c>
      <c r="F140" s="4">
        <v>0.313</v>
      </c>
      <c r="G140" s="4">
        <v>0.317</v>
      </c>
      <c r="H140" s="4">
        <v>0.32</v>
      </c>
      <c r="I140" s="4">
        <v>0.32300000000000001</v>
      </c>
      <c r="J140" s="4">
        <v>0.32600000000000001</v>
      </c>
      <c r="K140" s="4">
        <v>0.32900000000000001</v>
      </c>
      <c r="L140" s="4">
        <v>0.33300000000000002</v>
      </c>
      <c r="M140" s="4">
        <v>0.33600000000000002</v>
      </c>
      <c r="N140" s="4">
        <v>0.33800000000000002</v>
      </c>
      <c r="O140" s="4">
        <v>0.34100000000000003</v>
      </c>
      <c r="P140" s="4">
        <v>0.34499999999999997</v>
      </c>
      <c r="Q140" s="4">
        <v>0.34699999999999998</v>
      </c>
      <c r="R140" s="4">
        <v>0.35</v>
      </c>
      <c r="S140" s="4">
        <v>0.35299999999999998</v>
      </c>
      <c r="T140" s="4">
        <v>0.35599999999999998</v>
      </c>
      <c r="U140" s="4">
        <v>0.35899999999999999</v>
      </c>
      <c r="V140" s="4">
        <v>0.36099999999999999</v>
      </c>
      <c r="W140" s="4">
        <v>0.36399999999999999</v>
      </c>
      <c r="X140" s="4">
        <v>0.36499999999999999</v>
      </c>
      <c r="Y140" s="4">
        <v>0.36799999999999999</v>
      </c>
      <c r="Z140" s="4">
        <v>0.37</v>
      </c>
      <c r="AA140" s="4">
        <v>0.373</v>
      </c>
      <c r="AB140" s="4">
        <v>0.375</v>
      </c>
      <c r="AC140" s="4">
        <v>0.378</v>
      </c>
      <c r="AD140" s="4">
        <v>0.38100000000000001</v>
      </c>
      <c r="AE140" s="4">
        <v>0.38400000000000001</v>
      </c>
      <c r="AF140" s="4">
        <v>0.38700000000000001</v>
      </c>
      <c r="AG140" s="4">
        <v>0.38900000000000001</v>
      </c>
      <c r="AH140" s="4">
        <v>0.39200000000000002</v>
      </c>
      <c r="AI140" s="4">
        <v>0.39400000000000002</v>
      </c>
      <c r="AJ140" s="4">
        <v>0.39600000000000002</v>
      </c>
      <c r="AK140" s="4">
        <v>0.39900000000000002</v>
      </c>
      <c r="AL140" s="4">
        <v>0.40100000000000002</v>
      </c>
      <c r="AM140" s="4">
        <v>0.40400000000000003</v>
      </c>
      <c r="AN140" s="4">
        <v>0.40600000000000003</v>
      </c>
      <c r="AO140" s="4">
        <v>0.40899999999999997</v>
      </c>
      <c r="AP140" s="4">
        <v>0.41099999999999998</v>
      </c>
      <c r="AQ140" s="4">
        <v>0.41399999999999998</v>
      </c>
      <c r="AR140" s="4">
        <v>0.41599999999999998</v>
      </c>
      <c r="AS140" s="4">
        <v>0.41799999999999998</v>
      </c>
      <c r="AT140" s="4">
        <v>0.42</v>
      </c>
      <c r="AU140" s="4">
        <v>0.42199999999999999</v>
      </c>
      <c r="AV140" s="4">
        <v>0.42499999999999999</v>
      </c>
      <c r="AW140" s="4">
        <v>0.42699999999999999</v>
      </c>
      <c r="AX140" s="4">
        <v>0.42899999999999999</v>
      </c>
      <c r="AY140" s="4">
        <v>0.43099999999999999</v>
      </c>
      <c r="AZ140" s="4">
        <v>0.433</v>
      </c>
      <c r="BA140" s="4">
        <v>0.435</v>
      </c>
      <c r="BB140" s="4">
        <v>0.438</v>
      </c>
      <c r="BC140" s="4">
        <v>0.44</v>
      </c>
      <c r="BD140" s="4">
        <v>0.442</v>
      </c>
      <c r="BE140" s="4">
        <v>0.44400000000000001</v>
      </c>
      <c r="BF140" s="4">
        <v>0.44600000000000001</v>
      </c>
      <c r="BG140" s="4">
        <v>0.44800000000000001</v>
      </c>
      <c r="BH140" s="4">
        <v>0.45</v>
      </c>
      <c r="BI140" s="4">
        <v>0.45300000000000001</v>
      </c>
      <c r="BJ140" s="4">
        <v>0.45500000000000002</v>
      </c>
      <c r="BK140" s="4">
        <v>0.45700000000000002</v>
      </c>
      <c r="BL140" s="4">
        <v>0.45900000000000002</v>
      </c>
      <c r="BM140" s="4">
        <v>0.46100000000000002</v>
      </c>
      <c r="BN140" s="4">
        <v>0.46300000000000002</v>
      </c>
    </row>
    <row r="141" spans="2:66" x14ac:dyDescent="0.55000000000000004">
      <c r="B141" s="2" t="s">
        <v>43</v>
      </c>
      <c r="F141" s="4">
        <v>0.36699999999999999</v>
      </c>
      <c r="G141" s="4">
        <v>0.374</v>
      </c>
      <c r="H141" s="4">
        <v>0.38100000000000001</v>
      </c>
      <c r="I141" s="4">
        <v>0.38800000000000001</v>
      </c>
      <c r="J141" s="4">
        <v>0.39500000000000002</v>
      </c>
      <c r="K141" s="4">
        <v>0.40200000000000002</v>
      </c>
      <c r="L141" s="4">
        <v>0.41</v>
      </c>
      <c r="M141" s="4">
        <v>0.41799999999999998</v>
      </c>
      <c r="N141" s="4">
        <v>0.42499999999999999</v>
      </c>
      <c r="O141" s="4">
        <v>0.432</v>
      </c>
      <c r="P141" s="4">
        <v>0.44</v>
      </c>
      <c r="Q141" s="4">
        <v>0.44800000000000001</v>
      </c>
      <c r="R141" s="4">
        <v>0.45600000000000002</v>
      </c>
      <c r="S141" s="4">
        <v>0.46300000000000002</v>
      </c>
      <c r="T141" s="4">
        <v>0.47199999999999998</v>
      </c>
      <c r="U141" s="4">
        <v>0.47899999999999998</v>
      </c>
      <c r="V141" s="4">
        <v>0.48699999999999999</v>
      </c>
      <c r="W141" s="4">
        <v>0.496</v>
      </c>
      <c r="X141" s="4">
        <v>0.505</v>
      </c>
      <c r="Y141" s="4">
        <v>0.51500000000000001</v>
      </c>
      <c r="Z141" s="4">
        <v>0.52100000000000002</v>
      </c>
      <c r="AA141" s="4">
        <v>0.52700000000000002</v>
      </c>
      <c r="AB141" s="4">
        <v>0.53400000000000003</v>
      </c>
      <c r="AC141" s="4">
        <v>0.54100000000000004</v>
      </c>
      <c r="AD141" s="4">
        <v>0.54800000000000004</v>
      </c>
      <c r="AE141" s="4">
        <v>0.55500000000000005</v>
      </c>
      <c r="AF141" s="4">
        <v>0.56200000000000006</v>
      </c>
      <c r="AG141" s="4">
        <v>0.56899999999999995</v>
      </c>
      <c r="AH141" s="4">
        <v>0.57599999999999996</v>
      </c>
      <c r="AI141" s="4">
        <v>0.58199999999999996</v>
      </c>
      <c r="AJ141" s="4">
        <v>0.58799999999999997</v>
      </c>
      <c r="AK141" s="4">
        <v>0.59499999999999997</v>
      </c>
      <c r="AL141" s="4">
        <v>0.60099999999999998</v>
      </c>
      <c r="AM141" s="4">
        <v>0.60799999999999998</v>
      </c>
      <c r="AN141" s="4">
        <v>0.61399999999999999</v>
      </c>
      <c r="AO141" s="4">
        <v>0.62</v>
      </c>
      <c r="AP141" s="4">
        <v>0.626</v>
      </c>
      <c r="AQ141" s="4">
        <v>0.63200000000000001</v>
      </c>
      <c r="AR141" s="4">
        <v>0.63700000000000001</v>
      </c>
      <c r="AS141" s="4">
        <v>0.64300000000000002</v>
      </c>
      <c r="AT141" s="4">
        <v>0.64900000000000002</v>
      </c>
      <c r="AU141" s="4">
        <v>0.65400000000000003</v>
      </c>
      <c r="AV141" s="4">
        <v>0.65900000000000003</v>
      </c>
      <c r="AW141" s="4">
        <v>0.66500000000000004</v>
      </c>
      <c r="AX141" s="4">
        <v>0.67</v>
      </c>
      <c r="AY141" s="4">
        <v>0.67500000000000004</v>
      </c>
      <c r="AZ141" s="4">
        <v>0.68</v>
      </c>
      <c r="BA141" s="4">
        <v>0.68500000000000005</v>
      </c>
      <c r="BB141" s="4">
        <v>0.69</v>
      </c>
      <c r="BC141" s="4">
        <v>0.69499999999999995</v>
      </c>
      <c r="BD141" s="4">
        <v>0.7</v>
      </c>
      <c r="BE141" s="4">
        <v>0.70499999999999996</v>
      </c>
      <c r="BF141" s="4">
        <v>0.70899999999999996</v>
      </c>
      <c r="BG141" s="4">
        <v>0.71399999999999997</v>
      </c>
      <c r="BH141" s="4">
        <v>0.71899999999999997</v>
      </c>
      <c r="BI141" s="4">
        <v>0.72299999999999998</v>
      </c>
      <c r="BJ141" s="4">
        <v>0.72699999999999998</v>
      </c>
      <c r="BK141" s="4">
        <v>0.73199999999999998</v>
      </c>
      <c r="BL141" s="4">
        <v>0.73599999999999999</v>
      </c>
      <c r="BM141" s="4">
        <v>0.74099999999999999</v>
      </c>
      <c r="BN141" s="4">
        <v>0.745</v>
      </c>
    </row>
    <row r="142" spans="2:66" x14ac:dyDescent="0.55000000000000004">
      <c r="B142" s="2" t="s">
        <v>44</v>
      </c>
      <c r="F142" s="4">
        <v>0.67600000000000005</v>
      </c>
      <c r="G142" s="4">
        <v>0.71299999999999997</v>
      </c>
      <c r="H142" s="4">
        <v>0.752</v>
      </c>
      <c r="I142" s="4">
        <v>0.79400000000000004</v>
      </c>
      <c r="J142" s="4">
        <v>0.83899999999999997</v>
      </c>
      <c r="K142" s="4">
        <v>0.88600000000000001</v>
      </c>
      <c r="L142" s="4">
        <v>0.93500000000000005</v>
      </c>
      <c r="M142" s="4">
        <v>0.98699999999999999</v>
      </c>
      <c r="N142" s="4">
        <v>1.04</v>
      </c>
      <c r="O142" s="4">
        <v>1.0960000000000001</v>
      </c>
      <c r="P142" s="4">
        <v>1.153</v>
      </c>
      <c r="Q142" s="4">
        <v>1.2110000000000001</v>
      </c>
      <c r="R142" s="4">
        <v>1.272</v>
      </c>
      <c r="S142" s="4">
        <v>1.335</v>
      </c>
      <c r="T142" s="4">
        <v>1.399</v>
      </c>
      <c r="U142" s="4">
        <v>1.464</v>
      </c>
      <c r="V142" s="4">
        <v>1.532</v>
      </c>
      <c r="W142" s="4">
        <v>1.601</v>
      </c>
      <c r="X142" s="4">
        <v>1.6739999999999999</v>
      </c>
      <c r="Y142" s="4">
        <v>1.7509999999999999</v>
      </c>
      <c r="Z142" s="4">
        <v>1.833</v>
      </c>
      <c r="AA142" s="4">
        <v>1.9239999999999999</v>
      </c>
      <c r="AB142" s="4">
        <v>2.0089999999999999</v>
      </c>
      <c r="AC142" s="4">
        <v>2.0609999999999999</v>
      </c>
      <c r="AD142" s="4">
        <v>2.1059999999999999</v>
      </c>
      <c r="AE142" s="4">
        <v>2.1579999999999999</v>
      </c>
      <c r="AF142" s="4">
        <v>2.214</v>
      </c>
      <c r="AG142" s="4">
        <v>2.274</v>
      </c>
      <c r="AH142" s="4">
        <v>2.3370000000000002</v>
      </c>
      <c r="AI142" s="4">
        <v>2.4020000000000001</v>
      </c>
      <c r="AJ142" s="4">
        <v>2.4670000000000001</v>
      </c>
      <c r="AK142" s="4">
        <v>2.5249999999999999</v>
      </c>
      <c r="AL142" s="4">
        <v>2.5840000000000001</v>
      </c>
      <c r="AM142" s="4">
        <v>2.6440000000000001</v>
      </c>
      <c r="AN142" s="4">
        <v>2.6989999999999998</v>
      </c>
      <c r="AO142" s="4">
        <v>2.7509999999999999</v>
      </c>
      <c r="AP142" s="4">
        <v>2.7959999999999998</v>
      </c>
      <c r="AQ142" s="4">
        <v>2.8530000000000002</v>
      </c>
      <c r="AR142" s="4">
        <v>2.9049999999999998</v>
      </c>
      <c r="AS142" s="4">
        <v>2.952</v>
      </c>
      <c r="AT142" s="4">
        <v>2.9860000000000002</v>
      </c>
      <c r="AU142" s="4">
        <v>3.0219999999999998</v>
      </c>
      <c r="AV142" s="4">
        <v>3.0739999999999998</v>
      </c>
      <c r="AW142" s="4">
        <v>3.1059999999999999</v>
      </c>
      <c r="AX142" s="4">
        <v>3.1280000000000001</v>
      </c>
      <c r="AY142" s="4">
        <v>3.1669999999999998</v>
      </c>
      <c r="AZ142" s="4">
        <v>3.1859999999999999</v>
      </c>
      <c r="BA142" s="4">
        <v>3.21</v>
      </c>
      <c r="BB142" s="4">
        <v>3.2360000000000002</v>
      </c>
      <c r="BC142" s="4">
        <v>3.2570000000000001</v>
      </c>
      <c r="BD142" s="4">
        <v>3.2770000000000001</v>
      </c>
      <c r="BE142" s="4">
        <v>3.3050000000000002</v>
      </c>
      <c r="BF142" s="4">
        <v>3.323</v>
      </c>
      <c r="BG142" s="4">
        <v>3.319</v>
      </c>
      <c r="BH142" s="4">
        <v>3.3130000000000002</v>
      </c>
      <c r="BI142" s="4">
        <v>3.387</v>
      </c>
      <c r="BJ142" s="4">
        <v>3.347</v>
      </c>
      <c r="BK142" s="4">
        <v>3.3809999999999998</v>
      </c>
      <c r="BL142" s="4">
        <v>3.3620000000000001</v>
      </c>
      <c r="BM142" s="4">
        <v>3.391</v>
      </c>
      <c r="BN142" s="4">
        <v>3.4089999999999998</v>
      </c>
    </row>
    <row r="143" spans="2:66" x14ac:dyDescent="0.55000000000000004">
      <c r="B143" s="2" t="s">
        <v>45</v>
      </c>
      <c r="F143" s="4">
        <v>0.33900000000000002</v>
      </c>
      <c r="G143" s="4">
        <v>0.34300000000000003</v>
      </c>
      <c r="H143" s="4">
        <v>0.34699999999999998</v>
      </c>
      <c r="I143" s="4">
        <v>0.35099999999999998</v>
      </c>
      <c r="J143" s="4">
        <v>0.35599999999999998</v>
      </c>
      <c r="K143" s="4">
        <v>0.36099999999999999</v>
      </c>
      <c r="L143" s="4">
        <v>0.36499999999999999</v>
      </c>
      <c r="M143" s="4">
        <v>0.371</v>
      </c>
      <c r="N143" s="4">
        <v>0.375</v>
      </c>
      <c r="O143" s="4">
        <v>0.38</v>
      </c>
      <c r="P143" s="4">
        <v>0.38400000000000001</v>
      </c>
      <c r="Q143" s="4">
        <v>0.38900000000000001</v>
      </c>
      <c r="R143" s="4">
        <v>0.39300000000000002</v>
      </c>
      <c r="S143" s="4">
        <v>0.39800000000000002</v>
      </c>
      <c r="T143" s="4">
        <v>0.40200000000000002</v>
      </c>
      <c r="U143" s="4">
        <v>0.40699999999999997</v>
      </c>
      <c r="V143" s="4">
        <v>0.41099999999999998</v>
      </c>
      <c r="W143" s="4">
        <v>0.41499999999999998</v>
      </c>
      <c r="X143" s="4">
        <v>0.42</v>
      </c>
      <c r="Y143" s="4">
        <v>0.42499999999999999</v>
      </c>
      <c r="Z143" s="4">
        <v>0.42899999999999999</v>
      </c>
      <c r="AA143" s="4">
        <v>0.435</v>
      </c>
      <c r="AB143" s="4">
        <v>0.44</v>
      </c>
      <c r="AC143" s="4">
        <v>0.44500000000000001</v>
      </c>
      <c r="AD143" s="4">
        <v>0.45100000000000001</v>
      </c>
      <c r="AE143" s="4">
        <v>0.45500000000000002</v>
      </c>
      <c r="AF143" s="4">
        <v>0.46100000000000002</v>
      </c>
      <c r="AG143" s="4">
        <v>0.46500000000000002</v>
      </c>
      <c r="AH143" s="4">
        <v>0.46899999999999997</v>
      </c>
      <c r="AI143" s="4">
        <v>0.47299999999999998</v>
      </c>
      <c r="AJ143" s="4">
        <v>0.47699999999999998</v>
      </c>
      <c r="AK143" s="4">
        <v>0.48099999999999998</v>
      </c>
      <c r="AL143" s="4">
        <v>0.48499999999999999</v>
      </c>
      <c r="AM143" s="4">
        <v>0.48899999999999999</v>
      </c>
      <c r="AN143" s="4">
        <v>0.49299999999999999</v>
      </c>
      <c r="AO143" s="4">
        <v>0.497</v>
      </c>
      <c r="AP143" s="4">
        <v>0.501</v>
      </c>
      <c r="AQ143" s="4">
        <v>0.504</v>
      </c>
      <c r="AR143" s="4">
        <v>0.50800000000000001</v>
      </c>
      <c r="AS143" s="4">
        <v>0.51100000000000001</v>
      </c>
      <c r="AT143" s="4">
        <v>0.51400000000000001</v>
      </c>
      <c r="AU143" s="4">
        <v>0.51700000000000002</v>
      </c>
      <c r="AV143" s="4">
        <v>0.52100000000000002</v>
      </c>
      <c r="AW143" s="4">
        <v>0.52400000000000002</v>
      </c>
      <c r="AX143" s="4">
        <v>0.52700000000000002</v>
      </c>
      <c r="AY143" s="4">
        <v>0.53</v>
      </c>
      <c r="AZ143" s="4">
        <v>0.53300000000000003</v>
      </c>
      <c r="BA143" s="4">
        <v>0.53500000000000003</v>
      </c>
      <c r="BB143" s="4">
        <v>0.53800000000000003</v>
      </c>
      <c r="BC143" s="4">
        <v>0.54100000000000004</v>
      </c>
      <c r="BD143" s="4">
        <v>0.54400000000000004</v>
      </c>
      <c r="BE143" s="4">
        <v>0.54700000000000004</v>
      </c>
      <c r="BF143" s="4">
        <v>0.54900000000000004</v>
      </c>
      <c r="BG143" s="4">
        <v>0.55200000000000005</v>
      </c>
      <c r="BH143" s="4">
        <v>0.55400000000000005</v>
      </c>
      <c r="BI143" s="4">
        <v>0.55700000000000005</v>
      </c>
      <c r="BJ143" s="4">
        <v>0.56000000000000005</v>
      </c>
      <c r="BK143" s="4">
        <v>0.56200000000000006</v>
      </c>
      <c r="BL143" s="4">
        <v>0.56399999999999995</v>
      </c>
      <c r="BM143" s="4">
        <v>0.56699999999999995</v>
      </c>
      <c r="BN143" s="4">
        <v>0.56899999999999995</v>
      </c>
    </row>
    <row r="144" spans="2:66" x14ac:dyDescent="0.55000000000000004">
      <c r="B144" s="2" t="s">
        <v>46</v>
      </c>
      <c r="F144" s="4">
        <v>0.33</v>
      </c>
      <c r="G144" s="4">
        <v>0.33200000000000002</v>
      </c>
      <c r="H144" s="4">
        <v>0.33600000000000002</v>
      </c>
      <c r="I144" s="4">
        <v>0.34</v>
      </c>
      <c r="J144" s="4">
        <v>0.34399999999999997</v>
      </c>
      <c r="K144" s="4">
        <v>0.34799999999999998</v>
      </c>
      <c r="L144" s="4">
        <v>0.35299999999999998</v>
      </c>
      <c r="M144" s="4">
        <v>0.35599999999999998</v>
      </c>
      <c r="N144" s="4">
        <v>0.36</v>
      </c>
      <c r="O144" s="4">
        <v>0.36399999999999999</v>
      </c>
      <c r="P144" s="4">
        <v>0.36699999999999999</v>
      </c>
      <c r="Q144" s="4">
        <v>0.371</v>
      </c>
      <c r="R144" s="4">
        <v>0.374</v>
      </c>
      <c r="S144" s="4">
        <v>0.377</v>
      </c>
      <c r="T144" s="4">
        <v>0.38</v>
      </c>
      <c r="U144" s="4">
        <v>0.38400000000000001</v>
      </c>
      <c r="V144" s="4">
        <v>0.38700000000000001</v>
      </c>
      <c r="W144" s="4">
        <v>0.39</v>
      </c>
      <c r="X144" s="4">
        <v>0.39200000000000002</v>
      </c>
      <c r="Y144" s="4">
        <v>0.39700000000000002</v>
      </c>
      <c r="Z144" s="4">
        <v>0.4</v>
      </c>
      <c r="AA144" s="4">
        <v>0.40300000000000002</v>
      </c>
      <c r="AB144" s="4">
        <v>0.40600000000000003</v>
      </c>
      <c r="AC144" s="4">
        <v>0.40899999999999997</v>
      </c>
      <c r="AD144" s="4">
        <v>0.41199999999999998</v>
      </c>
      <c r="AE144" s="4">
        <v>0.41499999999999998</v>
      </c>
      <c r="AF144" s="4">
        <v>0.41799999999999998</v>
      </c>
      <c r="AG144" s="4">
        <v>0.42099999999999999</v>
      </c>
      <c r="AH144" s="4">
        <v>0.42399999999999999</v>
      </c>
      <c r="AI144" s="4">
        <v>0.42699999999999999</v>
      </c>
      <c r="AJ144" s="4">
        <v>0.42899999999999999</v>
      </c>
      <c r="AK144" s="4">
        <v>0.432</v>
      </c>
      <c r="AL144" s="4">
        <v>0.435</v>
      </c>
      <c r="AM144" s="4">
        <v>0.438</v>
      </c>
      <c r="AN144" s="4">
        <v>0.44</v>
      </c>
      <c r="AO144" s="4">
        <v>0.44400000000000001</v>
      </c>
      <c r="AP144" s="4">
        <v>0.44600000000000001</v>
      </c>
      <c r="AQ144" s="4">
        <v>0.44900000000000001</v>
      </c>
      <c r="AR144" s="4">
        <v>0.45200000000000001</v>
      </c>
      <c r="AS144" s="4">
        <v>0.45400000000000001</v>
      </c>
      <c r="AT144" s="4">
        <v>0.45700000000000002</v>
      </c>
      <c r="AU144" s="4">
        <v>0.45900000000000002</v>
      </c>
      <c r="AV144" s="4">
        <v>0.46200000000000002</v>
      </c>
      <c r="AW144" s="4">
        <v>0.46400000000000002</v>
      </c>
      <c r="AX144" s="4">
        <v>0.46700000000000003</v>
      </c>
      <c r="AY144" s="4">
        <v>0.46899999999999997</v>
      </c>
      <c r="AZ144" s="4">
        <v>0.47199999999999998</v>
      </c>
      <c r="BA144" s="4">
        <v>0.47399999999999998</v>
      </c>
      <c r="BB144" s="4">
        <v>0.47699999999999998</v>
      </c>
      <c r="BC144" s="4">
        <v>0.48</v>
      </c>
      <c r="BD144" s="4">
        <v>0.48199999999999998</v>
      </c>
      <c r="BE144" s="4">
        <v>0.48499999999999999</v>
      </c>
      <c r="BF144" s="4">
        <v>0.48699999999999999</v>
      </c>
      <c r="BG144" s="4">
        <v>0.49</v>
      </c>
      <c r="BH144" s="4">
        <v>0.49199999999999999</v>
      </c>
      <c r="BI144" s="4">
        <v>0.49399999999999999</v>
      </c>
      <c r="BJ144" s="4">
        <v>0.497</v>
      </c>
      <c r="BK144" s="4">
        <v>0.499</v>
      </c>
      <c r="BL144" s="4">
        <v>0.502</v>
      </c>
      <c r="BM144" s="4">
        <v>0.504</v>
      </c>
      <c r="BN144" s="4">
        <v>0.50600000000000001</v>
      </c>
    </row>
    <row r="145" spans="2:66" x14ac:dyDescent="0.55000000000000004">
      <c r="B145" s="2" t="s">
        <v>47</v>
      </c>
      <c r="F145" s="4">
        <v>0.66400000000000003</v>
      </c>
      <c r="G145" s="4">
        <v>0.67800000000000005</v>
      </c>
      <c r="H145" s="4">
        <v>0.69099999999999995</v>
      </c>
      <c r="I145" s="4">
        <v>0.70099999999999996</v>
      </c>
      <c r="J145" s="4">
        <v>0.71</v>
      </c>
      <c r="K145" s="4">
        <v>0.71799999999999997</v>
      </c>
      <c r="L145" s="4">
        <v>0.72599999999999998</v>
      </c>
      <c r="M145" s="4">
        <v>0.73299999999999998</v>
      </c>
      <c r="N145" s="4">
        <v>0.74</v>
      </c>
      <c r="O145" s="4">
        <v>0.746</v>
      </c>
      <c r="P145" s="4">
        <v>0.752</v>
      </c>
      <c r="Q145" s="4">
        <v>0.75900000000000001</v>
      </c>
      <c r="R145" s="4">
        <v>0.76600000000000001</v>
      </c>
      <c r="S145" s="4">
        <v>0.77400000000000002</v>
      </c>
      <c r="T145" s="4">
        <v>0.78300000000000003</v>
      </c>
      <c r="U145" s="4">
        <v>0.79400000000000004</v>
      </c>
      <c r="V145" s="4">
        <v>0.80200000000000005</v>
      </c>
      <c r="W145" s="4">
        <v>0.79500000000000004</v>
      </c>
      <c r="X145" s="4">
        <v>0.79200000000000004</v>
      </c>
      <c r="Y145" s="4">
        <v>0.79500000000000004</v>
      </c>
      <c r="Z145" s="4">
        <v>0.79900000000000004</v>
      </c>
      <c r="AA145" s="4">
        <v>0.80300000000000005</v>
      </c>
      <c r="AB145" s="4">
        <v>0.80700000000000005</v>
      </c>
      <c r="AC145" s="4">
        <v>0.81</v>
      </c>
      <c r="AD145" s="4">
        <v>0.81399999999999995</v>
      </c>
      <c r="AE145" s="4">
        <v>0.81899999999999995</v>
      </c>
      <c r="AF145" s="4">
        <v>0.82299999999999995</v>
      </c>
      <c r="AG145" s="4">
        <v>0.82699999999999996</v>
      </c>
      <c r="AH145" s="4">
        <v>0.83099999999999996</v>
      </c>
      <c r="AI145" s="4">
        <v>0.83499999999999996</v>
      </c>
      <c r="AJ145" s="4">
        <v>0.83899999999999997</v>
      </c>
      <c r="AK145" s="4">
        <v>0.84299999999999997</v>
      </c>
      <c r="AL145" s="4">
        <v>0.84799999999999998</v>
      </c>
      <c r="AM145" s="4">
        <v>0.85199999999999998</v>
      </c>
      <c r="AN145" s="4">
        <v>0.85499999999999998</v>
      </c>
      <c r="AO145" s="4">
        <v>0.86</v>
      </c>
      <c r="AP145" s="4">
        <v>0.86399999999999999</v>
      </c>
      <c r="AQ145" s="4">
        <v>0.86799999999999999</v>
      </c>
      <c r="AR145" s="4">
        <v>0.872</v>
      </c>
      <c r="AS145" s="4">
        <v>0.876</v>
      </c>
      <c r="AT145" s="4">
        <v>0.879</v>
      </c>
      <c r="AU145" s="4">
        <v>0.88300000000000001</v>
      </c>
      <c r="AV145" s="4">
        <v>0.88800000000000001</v>
      </c>
      <c r="AW145" s="4">
        <v>0.89100000000000001</v>
      </c>
      <c r="AX145" s="4">
        <v>0.89500000000000002</v>
      </c>
      <c r="AY145" s="4">
        <v>0.90100000000000002</v>
      </c>
      <c r="AZ145" s="4">
        <v>0.91100000000000003</v>
      </c>
      <c r="BA145" s="4">
        <v>0.92300000000000004</v>
      </c>
      <c r="BB145" s="4">
        <v>0.93</v>
      </c>
      <c r="BC145" s="4">
        <v>0.92800000000000005</v>
      </c>
      <c r="BD145" s="4">
        <v>0.92300000000000004</v>
      </c>
      <c r="BE145" s="4">
        <v>0.92400000000000004</v>
      </c>
      <c r="BF145" s="4">
        <v>0.92700000000000005</v>
      </c>
      <c r="BG145" s="4">
        <v>0.93</v>
      </c>
      <c r="BH145" s="4">
        <v>0.93400000000000005</v>
      </c>
      <c r="BI145" s="4">
        <v>0.93700000000000006</v>
      </c>
      <c r="BJ145" s="4">
        <v>0.94099999999999995</v>
      </c>
      <c r="BK145" s="4">
        <v>0.94399999999999995</v>
      </c>
      <c r="BL145" s="4">
        <v>0.94799999999999995</v>
      </c>
      <c r="BM145" s="4">
        <v>0.95199999999999996</v>
      </c>
      <c r="BN145" s="4">
        <v>0.95499999999999996</v>
      </c>
    </row>
    <row r="146" spans="2:66" x14ac:dyDescent="0.55000000000000004">
      <c r="B146" s="2" t="s">
        <v>16</v>
      </c>
      <c r="F146" s="4">
        <v>0.34300000000000003</v>
      </c>
      <c r="G146" s="4">
        <v>0.34899999999999998</v>
      </c>
      <c r="H146" s="4">
        <v>0.35399999999999998</v>
      </c>
      <c r="I146" s="4">
        <v>0.36099999999999999</v>
      </c>
      <c r="J146" s="4">
        <v>0.36699999999999999</v>
      </c>
      <c r="K146" s="4">
        <v>0.373</v>
      </c>
      <c r="L146" s="4">
        <v>0.379</v>
      </c>
      <c r="M146" s="4">
        <v>0.38600000000000001</v>
      </c>
      <c r="N146" s="4">
        <v>0.39200000000000002</v>
      </c>
      <c r="O146" s="4">
        <v>0.39800000000000002</v>
      </c>
      <c r="P146" s="4">
        <v>0.40500000000000003</v>
      </c>
      <c r="Q146" s="4">
        <v>0.41099999999999998</v>
      </c>
      <c r="R146" s="4">
        <v>0.41799999999999998</v>
      </c>
      <c r="S146" s="4">
        <v>0.42499999999999999</v>
      </c>
      <c r="T146" s="4">
        <v>0.43099999999999999</v>
      </c>
      <c r="U146" s="4">
        <v>0.438</v>
      </c>
      <c r="V146" s="4">
        <v>0.44500000000000001</v>
      </c>
      <c r="W146" s="4">
        <v>0.45300000000000001</v>
      </c>
      <c r="X146" s="4">
        <v>0.46</v>
      </c>
      <c r="Y146" s="4">
        <v>0.46700000000000003</v>
      </c>
      <c r="Z146" s="4">
        <v>0.47499999999999998</v>
      </c>
      <c r="AA146" s="4">
        <v>0.48199999999999998</v>
      </c>
      <c r="AB146" s="4">
        <v>0.48899999999999999</v>
      </c>
      <c r="AC146" s="4">
        <v>0.497</v>
      </c>
      <c r="AD146" s="4">
        <v>0.505</v>
      </c>
      <c r="AE146" s="4">
        <v>0.51300000000000001</v>
      </c>
      <c r="AF146" s="4">
        <v>0.52100000000000002</v>
      </c>
      <c r="AG146" s="4">
        <v>0.52900000000000003</v>
      </c>
      <c r="AH146" s="4">
        <v>0.53600000000000003</v>
      </c>
      <c r="AI146" s="4">
        <v>0.54400000000000004</v>
      </c>
      <c r="AJ146" s="4">
        <v>0.55300000000000005</v>
      </c>
      <c r="AK146" s="4">
        <v>0.56000000000000005</v>
      </c>
      <c r="AL146" s="4">
        <v>0.56799999999999995</v>
      </c>
      <c r="AM146" s="4">
        <v>0.57599999999999996</v>
      </c>
      <c r="AN146" s="4">
        <v>0.58299999999999996</v>
      </c>
      <c r="AO146" s="4">
        <v>0.59199999999999997</v>
      </c>
      <c r="AP146" s="4">
        <v>0.59899999999999998</v>
      </c>
      <c r="AQ146" s="4">
        <v>0.60699999999999998</v>
      </c>
      <c r="AR146" s="4">
        <v>0.61599999999999999</v>
      </c>
      <c r="AS146" s="4">
        <v>0.623</v>
      </c>
      <c r="AT146" s="4">
        <v>0.63</v>
      </c>
      <c r="AU146" s="4">
        <v>0.63800000000000001</v>
      </c>
      <c r="AV146" s="4">
        <v>0.64600000000000002</v>
      </c>
      <c r="AW146" s="4">
        <v>0.65400000000000003</v>
      </c>
      <c r="AX146" s="4">
        <v>0.66200000000000003</v>
      </c>
      <c r="AY146" s="4">
        <v>0.67100000000000004</v>
      </c>
      <c r="AZ146" s="4">
        <v>0.67800000000000005</v>
      </c>
      <c r="BA146" s="4">
        <v>0.68600000000000005</v>
      </c>
      <c r="BB146" s="4">
        <v>0.69499999999999995</v>
      </c>
      <c r="BC146" s="4">
        <v>0.70599999999999996</v>
      </c>
      <c r="BD146" s="4">
        <v>0.71499999999999997</v>
      </c>
      <c r="BE146" s="4">
        <v>0.72399999999999998</v>
      </c>
      <c r="BF146" s="4">
        <v>0.73499999999999999</v>
      </c>
      <c r="BG146" s="4">
        <v>0.747</v>
      </c>
      <c r="BH146" s="4">
        <v>0.75700000000000001</v>
      </c>
      <c r="BI146" s="4">
        <v>0.76600000000000001</v>
      </c>
      <c r="BJ146" s="4">
        <v>0.77300000000000002</v>
      </c>
      <c r="BK146" s="4">
        <v>0.78</v>
      </c>
      <c r="BL146" s="4">
        <v>0.78700000000000003</v>
      </c>
      <c r="BM146" s="4">
        <v>0.79400000000000004</v>
      </c>
      <c r="BN146" s="4">
        <v>0.80200000000000005</v>
      </c>
    </row>
    <row r="147" spans="2:66" x14ac:dyDescent="0.55000000000000004">
      <c r="B147" s="2" t="s">
        <v>17</v>
      </c>
      <c r="F147" s="4">
        <v>0.38100000000000001</v>
      </c>
      <c r="G147" s="4">
        <v>0.38900000000000001</v>
      </c>
      <c r="H147" s="4">
        <v>0.39800000000000002</v>
      </c>
      <c r="I147" s="4">
        <v>0.40600000000000003</v>
      </c>
      <c r="J147" s="4">
        <v>0.41599999999999998</v>
      </c>
      <c r="K147" s="4">
        <v>0.42399999999999999</v>
      </c>
      <c r="L147" s="4">
        <v>0.433</v>
      </c>
      <c r="M147" s="4">
        <v>0.443</v>
      </c>
      <c r="N147" s="4">
        <v>0.45300000000000001</v>
      </c>
      <c r="O147" s="4">
        <v>0.46300000000000002</v>
      </c>
      <c r="P147" s="4">
        <v>0.47299999999999998</v>
      </c>
      <c r="Q147" s="4">
        <v>0.48399999999999999</v>
      </c>
      <c r="R147" s="4">
        <v>0.495</v>
      </c>
      <c r="S147" s="4">
        <v>0.50600000000000001</v>
      </c>
      <c r="T147" s="4">
        <v>0.51800000000000002</v>
      </c>
      <c r="U147" s="4">
        <v>0.52900000000000003</v>
      </c>
      <c r="V147" s="4">
        <v>0.54100000000000004</v>
      </c>
      <c r="W147" s="4">
        <v>0.55400000000000005</v>
      </c>
      <c r="X147" s="4">
        <v>0.56599999999999995</v>
      </c>
      <c r="Y147" s="4">
        <v>0.57899999999999996</v>
      </c>
      <c r="Z147" s="4">
        <v>0.59099999999999997</v>
      </c>
      <c r="AA147" s="4">
        <v>0.60399999999999998</v>
      </c>
      <c r="AB147" s="4">
        <v>0.61799999999999999</v>
      </c>
      <c r="AC147" s="4">
        <v>0.63100000000000001</v>
      </c>
      <c r="AD147" s="4">
        <v>0.64400000000000002</v>
      </c>
      <c r="AE147" s="4">
        <v>0.65700000000000003</v>
      </c>
      <c r="AF147" s="4">
        <v>0.67100000000000004</v>
      </c>
      <c r="AG147" s="4">
        <v>0.68400000000000005</v>
      </c>
      <c r="AH147" s="4">
        <v>0.69799999999999995</v>
      </c>
      <c r="AI147" s="4">
        <v>0.71199999999999997</v>
      </c>
      <c r="AJ147" s="4">
        <v>0.72499999999999998</v>
      </c>
      <c r="AK147" s="4">
        <v>0.73899999999999999</v>
      </c>
      <c r="AL147" s="4">
        <v>0.752</v>
      </c>
      <c r="AM147" s="4">
        <v>0.76700000000000002</v>
      </c>
      <c r="AN147" s="4">
        <v>0.78</v>
      </c>
      <c r="AO147" s="4">
        <v>0.79400000000000004</v>
      </c>
      <c r="AP147" s="4">
        <v>0.80700000000000005</v>
      </c>
      <c r="AQ147" s="4">
        <v>0.82099999999999995</v>
      </c>
      <c r="AR147" s="4">
        <v>0.83499999999999996</v>
      </c>
      <c r="AS147" s="4">
        <v>0.84899999999999998</v>
      </c>
      <c r="AT147" s="4">
        <v>0.86199999999999999</v>
      </c>
      <c r="AU147" s="4">
        <v>0.876</v>
      </c>
      <c r="AV147" s="4">
        <v>0.88900000000000001</v>
      </c>
      <c r="AW147" s="4">
        <v>0.90400000000000003</v>
      </c>
      <c r="AX147" s="4">
        <v>0.91800000000000004</v>
      </c>
      <c r="AY147" s="4">
        <v>0.93100000000000005</v>
      </c>
      <c r="AZ147" s="4">
        <v>0.94499999999999995</v>
      </c>
      <c r="BA147" s="4">
        <v>0.95899999999999996</v>
      </c>
      <c r="BB147" s="4">
        <v>0.97199999999999998</v>
      </c>
      <c r="BC147" s="4">
        <v>0.98699999999999999</v>
      </c>
      <c r="BD147" s="4">
        <v>1</v>
      </c>
      <c r="BE147" s="4">
        <v>1.0129999999999999</v>
      </c>
      <c r="BF147" s="4">
        <v>1.0269999999999999</v>
      </c>
      <c r="BG147" s="4">
        <v>1.0409999999999999</v>
      </c>
      <c r="BH147" s="4">
        <v>1.0549999999999999</v>
      </c>
      <c r="BI147" s="4">
        <v>1.0680000000000001</v>
      </c>
      <c r="BJ147" s="4">
        <v>1.0820000000000001</v>
      </c>
      <c r="BK147" s="4">
        <v>1.0960000000000001</v>
      </c>
      <c r="BL147" s="4">
        <v>1.1100000000000001</v>
      </c>
      <c r="BM147" s="4">
        <v>1.123</v>
      </c>
      <c r="BN147" s="4">
        <v>1.1359999999999999</v>
      </c>
    </row>
    <row r="148" spans="2:66" x14ac:dyDescent="0.55000000000000004">
      <c r="B148" s="2" t="s">
        <v>18</v>
      </c>
      <c r="F148" s="4">
        <v>0.40200000000000002</v>
      </c>
      <c r="G148" s="4">
        <v>0.41099999999999998</v>
      </c>
      <c r="H148" s="4">
        <v>0.41899999999999998</v>
      </c>
      <c r="I148" s="4">
        <v>0.42699999999999999</v>
      </c>
      <c r="J148" s="4">
        <v>0.437</v>
      </c>
      <c r="K148" s="4">
        <v>0.44600000000000001</v>
      </c>
      <c r="L148" s="4">
        <v>0.45600000000000002</v>
      </c>
      <c r="M148" s="4">
        <v>0.46700000000000003</v>
      </c>
      <c r="N148" s="4">
        <v>0.47699999999999998</v>
      </c>
      <c r="O148" s="4">
        <v>0.48899999999999999</v>
      </c>
      <c r="P148" s="4">
        <v>0.5</v>
      </c>
      <c r="Q148" s="4">
        <v>0.51100000000000001</v>
      </c>
      <c r="R148" s="4">
        <v>0.52400000000000002</v>
      </c>
      <c r="S148" s="4">
        <v>0.53700000000000003</v>
      </c>
      <c r="T148" s="4">
        <v>0.54900000000000004</v>
      </c>
      <c r="U148" s="4">
        <v>0.56200000000000006</v>
      </c>
      <c r="V148" s="4">
        <v>0.57499999999999996</v>
      </c>
      <c r="W148" s="4">
        <v>0.58899999999999997</v>
      </c>
      <c r="X148" s="4">
        <v>0.60299999999999998</v>
      </c>
      <c r="Y148" s="4">
        <v>0.61799999999999999</v>
      </c>
      <c r="Z148" s="4">
        <v>0.63200000000000001</v>
      </c>
      <c r="AA148" s="4">
        <v>0.64600000000000002</v>
      </c>
      <c r="AB148" s="4">
        <v>0.66100000000000003</v>
      </c>
      <c r="AC148" s="4">
        <v>0.67500000000000004</v>
      </c>
      <c r="AD148" s="4">
        <v>0.69099999999999995</v>
      </c>
      <c r="AE148" s="4">
        <v>0.70599999999999996</v>
      </c>
      <c r="AF148" s="4">
        <v>0.72099999999999997</v>
      </c>
      <c r="AG148" s="4">
        <v>0.73599999999999999</v>
      </c>
      <c r="AH148" s="4">
        <v>0.751</v>
      </c>
      <c r="AI148" s="4">
        <v>0.76600000000000001</v>
      </c>
      <c r="AJ148" s="4">
        <v>0.78200000000000003</v>
      </c>
      <c r="AK148" s="4">
        <v>0.79700000000000004</v>
      </c>
      <c r="AL148" s="4">
        <v>0.81200000000000006</v>
      </c>
      <c r="AM148" s="4">
        <v>0.82799999999999996</v>
      </c>
      <c r="AN148" s="4">
        <v>0.84299999999999997</v>
      </c>
      <c r="AO148" s="4">
        <v>0.85899999999999999</v>
      </c>
      <c r="AP148" s="4">
        <v>0.874</v>
      </c>
      <c r="AQ148" s="4">
        <v>0.89</v>
      </c>
      <c r="AR148" s="4">
        <v>0.90500000000000003</v>
      </c>
      <c r="AS148" s="4">
        <v>0.92100000000000004</v>
      </c>
      <c r="AT148" s="4">
        <v>0.93600000000000005</v>
      </c>
      <c r="AU148" s="4">
        <v>0.95099999999999996</v>
      </c>
      <c r="AV148" s="4">
        <v>0.96699999999999997</v>
      </c>
      <c r="AW148" s="4">
        <v>0.98299999999999998</v>
      </c>
      <c r="AX148" s="4">
        <v>0.999</v>
      </c>
      <c r="AY148" s="4">
        <v>1.014</v>
      </c>
      <c r="AZ148" s="4">
        <v>1.03</v>
      </c>
      <c r="BA148" s="4">
        <v>1.0449999999999999</v>
      </c>
      <c r="BB148" s="4">
        <v>1.0609999999999999</v>
      </c>
      <c r="BC148" s="4">
        <v>1.077</v>
      </c>
      <c r="BD148" s="4">
        <v>1.0920000000000001</v>
      </c>
      <c r="BE148" s="4">
        <v>1.1080000000000001</v>
      </c>
      <c r="BF148" s="4">
        <v>1.1240000000000001</v>
      </c>
      <c r="BG148" s="4">
        <v>1.139</v>
      </c>
      <c r="BH148" s="4">
        <v>1.155</v>
      </c>
      <c r="BI148" s="4">
        <v>1.171</v>
      </c>
      <c r="BJ148" s="4">
        <v>1.1859999999999999</v>
      </c>
      <c r="BK148" s="4">
        <v>1.202</v>
      </c>
      <c r="BL148" s="4">
        <v>1.2170000000000001</v>
      </c>
      <c r="BM148" s="4">
        <v>1.2330000000000001</v>
      </c>
      <c r="BN148" s="4">
        <v>1.248</v>
      </c>
    </row>
    <row r="149" spans="2:66" x14ac:dyDescent="0.55000000000000004">
      <c r="B149" s="2" t="s">
        <v>19</v>
      </c>
      <c r="F149" s="4">
        <v>0.437</v>
      </c>
      <c r="G149" s="4">
        <v>0.44700000000000001</v>
      </c>
      <c r="H149" s="4">
        <v>0.45900000000000002</v>
      </c>
      <c r="I149" s="4">
        <v>0.47</v>
      </c>
      <c r="J149" s="4">
        <v>0.48299999999999998</v>
      </c>
      <c r="K149" s="4">
        <v>0.495</v>
      </c>
      <c r="L149" s="4">
        <v>0.50900000000000001</v>
      </c>
      <c r="M149" s="4">
        <v>0.52300000000000002</v>
      </c>
      <c r="N149" s="4">
        <v>0.53700000000000003</v>
      </c>
      <c r="O149" s="4">
        <v>0.55200000000000005</v>
      </c>
      <c r="P149" s="4">
        <v>0.56799999999999995</v>
      </c>
      <c r="Q149" s="4">
        <v>0.58399999999999996</v>
      </c>
      <c r="R149" s="4">
        <v>0.60099999999999998</v>
      </c>
      <c r="S149" s="4">
        <v>0.61799999999999999</v>
      </c>
      <c r="T149" s="4">
        <v>0.63600000000000001</v>
      </c>
      <c r="U149" s="4">
        <v>0.65300000000000002</v>
      </c>
      <c r="V149" s="4">
        <v>0.67200000000000004</v>
      </c>
      <c r="W149" s="4">
        <v>0.69</v>
      </c>
      <c r="X149" s="4">
        <v>0.70899999999999996</v>
      </c>
      <c r="Y149" s="4">
        <v>0.72899999999999998</v>
      </c>
      <c r="Z149" s="4">
        <v>0.748</v>
      </c>
      <c r="AA149" s="4">
        <v>0.76700000000000002</v>
      </c>
      <c r="AB149" s="4">
        <v>0.78700000000000003</v>
      </c>
      <c r="AC149" s="4">
        <v>0.80600000000000005</v>
      </c>
      <c r="AD149" s="4">
        <v>0.82599999999999996</v>
      </c>
      <c r="AE149" s="4">
        <v>0.84599999999999997</v>
      </c>
      <c r="AF149" s="4">
        <v>0.86599999999999999</v>
      </c>
      <c r="AG149" s="4">
        <v>0.88700000000000001</v>
      </c>
      <c r="AH149" s="4">
        <v>0.90700000000000003</v>
      </c>
      <c r="AI149" s="4">
        <v>0.92700000000000005</v>
      </c>
      <c r="AJ149" s="4">
        <v>0.94699999999999995</v>
      </c>
      <c r="AK149" s="4">
        <v>0.96699999999999997</v>
      </c>
      <c r="AL149" s="4">
        <v>0.98599999999999999</v>
      </c>
      <c r="AM149" s="4">
        <v>1.0069999999999999</v>
      </c>
      <c r="AN149" s="4">
        <v>1.026</v>
      </c>
      <c r="AO149" s="4">
        <v>1.0469999999999999</v>
      </c>
      <c r="AP149" s="4">
        <v>1.0660000000000001</v>
      </c>
      <c r="AQ149" s="4">
        <v>1.085</v>
      </c>
      <c r="AR149" s="4">
        <v>1.1060000000000001</v>
      </c>
      <c r="AS149" s="4">
        <v>1.1259999999999999</v>
      </c>
      <c r="AT149" s="4">
        <v>1.145</v>
      </c>
      <c r="AU149" s="4">
        <v>1.1639999999999999</v>
      </c>
      <c r="AV149" s="4">
        <v>1.1839999999999999</v>
      </c>
      <c r="AW149" s="4">
        <v>1.204</v>
      </c>
      <c r="AX149" s="4">
        <v>1.224</v>
      </c>
      <c r="AY149" s="4">
        <v>1.2430000000000001</v>
      </c>
      <c r="AZ149" s="4">
        <v>1.262</v>
      </c>
      <c r="BA149" s="4">
        <v>1.2829999999999999</v>
      </c>
      <c r="BB149" s="4">
        <v>1.304</v>
      </c>
      <c r="BC149" s="4">
        <v>1.323</v>
      </c>
      <c r="BD149" s="4">
        <v>1.343</v>
      </c>
      <c r="BE149" s="4">
        <v>1.361</v>
      </c>
      <c r="BF149" s="4">
        <v>1.381</v>
      </c>
      <c r="BG149" s="4">
        <v>1.4</v>
      </c>
      <c r="BH149" s="4">
        <v>1.42</v>
      </c>
      <c r="BI149" s="4">
        <v>1.4390000000000001</v>
      </c>
      <c r="BJ149" s="4">
        <v>1.458</v>
      </c>
      <c r="BK149" s="4">
        <v>1.478</v>
      </c>
      <c r="BL149" s="4">
        <v>1.496</v>
      </c>
      <c r="BM149" s="4">
        <v>1.5149999999999999</v>
      </c>
      <c r="BN149" s="4">
        <v>1.5369999999999999</v>
      </c>
    </row>
    <row r="150" spans="2:66" x14ac:dyDescent="0.55000000000000004">
      <c r="B150" s="2" t="s">
        <v>20</v>
      </c>
      <c r="F150" s="4">
        <v>0.502</v>
      </c>
      <c r="G150" s="4">
        <v>0.51700000000000002</v>
      </c>
      <c r="H150" s="4">
        <v>0.53100000000000003</v>
      </c>
      <c r="I150" s="4">
        <v>0.54700000000000004</v>
      </c>
      <c r="J150" s="4">
        <v>0.56399999999999995</v>
      </c>
      <c r="K150" s="4">
        <v>0.57999999999999996</v>
      </c>
      <c r="L150" s="4">
        <v>0.59799999999999998</v>
      </c>
      <c r="M150" s="4">
        <v>0.61599999999999999</v>
      </c>
      <c r="N150" s="4">
        <v>0.63600000000000001</v>
      </c>
      <c r="O150" s="4">
        <v>0.65600000000000003</v>
      </c>
      <c r="P150" s="4">
        <v>0.67600000000000005</v>
      </c>
      <c r="Q150" s="4">
        <v>0.69799999999999995</v>
      </c>
      <c r="R150" s="4">
        <v>0.72</v>
      </c>
      <c r="S150" s="4">
        <v>0.74299999999999999</v>
      </c>
      <c r="T150" s="4">
        <v>0.76600000000000001</v>
      </c>
      <c r="U150" s="4">
        <v>0.79</v>
      </c>
      <c r="V150" s="4">
        <v>0.81399999999999995</v>
      </c>
      <c r="W150" s="4">
        <v>0.83899999999999997</v>
      </c>
      <c r="X150" s="4">
        <v>0.86399999999999999</v>
      </c>
      <c r="Y150" s="4">
        <v>0.89</v>
      </c>
      <c r="Z150" s="4">
        <v>0.91500000000000004</v>
      </c>
      <c r="AA150" s="4">
        <v>0.94</v>
      </c>
      <c r="AB150" s="4">
        <v>0.96599999999999997</v>
      </c>
      <c r="AC150" s="4">
        <v>0.99199999999999999</v>
      </c>
      <c r="AD150" s="4">
        <v>1.018</v>
      </c>
      <c r="AE150" s="4">
        <v>1.044</v>
      </c>
      <c r="AF150" s="4">
        <v>1.069</v>
      </c>
      <c r="AG150" s="4">
        <v>1.095</v>
      </c>
      <c r="AH150" s="4">
        <v>1.1200000000000001</v>
      </c>
      <c r="AI150" s="4">
        <v>1.145</v>
      </c>
      <c r="AJ150" s="4">
        <v>1.171</v>
      </c>
      <c r="AK150" s="4">
        <v>1.1950000000000001</v>
      </c>
      <c r="AL150" s="4">
        <v>1.2210000000000001</v>
      </c>
      <c r="AM150" s="4">
        <v>1.246</v>
      </c>
      <c r="AN150" s="4">
        <v>1.27</v>
      </c>
      <c r="AO150" s="4">
        <v>1.2949999999999999</v>
      </c>
      <c r="AP150" s="4">
        <v>1.319</v>
      </c>
      <c r="AQ150" s="4">
        <v>1.343</v>
      </c>
      <c r="AR150" s="4">
        <v>1.3680000000000001</v>
      </c>
      <c r="AS150" s="4">
        <v>1.391</v>
      </c>
      <c r="AT150" s="4">
        <v>1.415</v>
      </c>
      <c r="AU150" s="4">
        <v>1.4379999999999999</v>
      </c>
      <c r="AV150" s="4">
        <v>1.462</v>
      </c>
      <c r="AW150" s="4">
        <v>1.4850000000000001</v>
      </c>
      <c r="AX150" s="4">
        <v>1.508</v>
      </c>
      <c r="AY150" s="4">
        <v>1.5309999999999999</v>
      </c>
      <c r="AZ150" s="4">
        <v>1.552</v>
      </c>
      <c r="BA150" s="4">
        <v>1.575</v>
      </c>
      <c r="BB150" s="4">
        <v>1.599</v>
      </c>
      <c r="BC150" s="4">
        <v>1.621</v>
      </c>
      <c r="BD150" s="4">
        <v>1.6439999999999999</v>
      </c>
      <c r="BE150" s="4">
        <v>1.6659999999999999</v>
      </c>
      <c r="BF150" s="4">
        <v>1.69</v>
      </c>
      <c r="BG150" s="4">
        <v>1.716</v>
      </c>
      <c r="BH150" s="4">
        <v>1.7470000000000001</v>
      </c>
      <c r="BI150" s="4">
        <v>1.78</v>
      </c>
      <c r="BJ150" s="4">
        <v>1.8169999999999999</v>
      </c>
      <c r="BK150" s="4">
        <v>1.861</v>
      </c>
      <c r="BL150" s="4">
        <v>1.907</v>
      </c>
      <c r="BM150" s="4">
        <v>1.9359999999999999</v>
      </c>
      <c r="BN150" s="4">
        <v>1.95</v>
      </c>
    </row>
    <row r="151" spans="2:66" x14ac:dyDescent="0.55000000000000004">
      <c r="B151" s="2" t="s">
        <v>21</v>
      </c>
      <c r="F151" s="4">
        <v>0.48799999999999999</v>
      </c>
      <c r="G151" s="4">
        <v>0.502</v>
      </c>
      <c r="H151" s="4">
        <v>0.51400000000000001</v>
      </c>
      <c r="I151" s="4">
        <v>0.52900000000000003</v>
      </c>
      <c r="J151" s="4">
        <v>0.54400000000000004</v>
      </c>
      <c r="K151" s="4">
        <v>0.56000000000000005</v>
      </c>
      <c r="L151" s="4">
        <v>0.57599999999999996</v>
      </c>
      <c r="M151" s="4">
        <v>0.59299999999999997</v>
      </c>
      <c r="N151" s="4">
        <v>0.61099999999999999</v>
      </c>
      <c r="O151" s="4">
        <v>0.629</v>
      </c>
      <c r="P151" s="4">
        <v>0.64800000000000002</v>
      </c>
      <c r="Q151" s="4">
        <v>0.66800000000000004</v>
      </c>
      <c r="R151" s="4">
        <v>0.68899999999999995</v>
      </c>
      <c r="S151" s="4">
        <v>0.71</v>
      </c>
      <c r="T151" s="4">
        <v>0.73099999999999998</v>
      </c>
      <c r="U151" s="4">
        <v>0.753</v>
      </c>
      <c r="V151" s="4">
        <v>0.77600000000000002</v>
      </c>
      <c r="W151" s="4">
        <v>0.79800000000000004</v>
      </c>
      <c r="X151" s="4">
        <v>0.82099999999999995</v>
      </c>
      <c r="Y151" s="4">
        <v>0.84499999999999997</v>
      </c>
      <c r="Z151" s="4">
        <v>0.86799999999999999</v>
      </c>
      <c r="AA151" s="4">
        <v>0.89200000000000002</v>
      </c>
      <c r="AB151" s="4">
        <v>0.91500000000000004</v>
      </c>
      <c r="AC151" s="4">
        <v>0.93899999999999995</v>
      </c>
      <c r="AD151" s="4">
        <v>0.96299999999999997</v>
      </c>
      <c r="AE151" s="4">
        <v>0.98699999999999999</v>
      </c>
      <c r="AF151" s="4">
        <v>1.01</v>
      </c>
      <c r="AG151" s="4">
        <v>1.0329999999999999</v>
      </c>
      <c r="AH151" s="4">
        <v>1.0569999999999999</v>
      </c>
      <c r="AI151" s="4">
        <v>1.081</v>
      </c>
      <c r="AJ151" s="4">
        <v>1.105</v>
      </c>
      <c r="AK151" s="4">
        <v>1.129</v>
      </c>
      <c r="AL151" s="4">
        <v>1.153</v>
      </c>
      <c r="AM151" s="4">
        <v>1.18</v>
      </c>
      <c r="AN151" s="4">
        <v>1.208</v>
      </c>
      <c r="AO151" s="4">
        <v>1.238</v>
      </c>
      <c r="AP151" s="4">
        <v>1.27</v>
      </c>
      <c r="AQ151" s="4">
        <v>1.3049999999999999</v>
      </c>
      <c r="AR151" s="4">
        <v>1.347</v>
      </c>
      <c r="AS151" s="4">
        <v>1.3879999999999999</v>
      </c>
      <c r="AT151" s="4">
        <v>1.4119999999999999</v>
      </c>
      <c r="AU151" s="4">
        <v>1.421</v>
      </c>
      <c r="AV151" s="4">
        <v>1.429</v>
      </c>
      <c r="AW151" s="4">
        <v>1.4410000000000001</v>
      </c>
      <c r="AX151" s="4">
        <v>1.4570000000000001</v>
      </c>
      <c r="AY151" s="4">
        <v>1.4750000000000001</v>
      </c>
      <c r="AZ151" s="4">
        <v>1.4950000000000001</v>
      </c>
      <c r="BA151" s="4">
        <v>1.5169999999999999</v>
      </c>
      <c r="BB151" s="4">
        <v>1.5389999999999999</v>
      </c>
      <c r="BC151" s="4">
        <v>1.5609999999999999</v>
      </c>
      <c r="BD151" s="4">
        <v>1.583</v>
      </c>
      <c r="BE151" s="4">
        <v>1.6040000000000001</v>
      </c>
      <c r="BF151" s="4">
        <v>1.625</v>
      </c>
      <c r="BG151" s="4">
        <v>1.647</v>
      </c>
      <c r="BH151" s="4">
        <v>1.667</v>
      </c>
      <c r="BI151" s="4">
        <v>1.6890000000000001</v>
      </c>
      <c r="BJ151" s="4">
        <v>1.7090000000000001</v>
      </c>
      <c r="BK151" s="4">
        <v>1.73</v>
      </c>
      <c r="BL151" s="4">
        <v>1.75</v>
      </c>
      <c r="BM151" s="4">
        <v>1.7689999999999999</v>
      </c>
      <c r="BN151" s="4">
        <v>1.79</v>
      </c>
    </row>
    <row r="152" spans="2:66" x14ac:dyDescent="0.55000000000000004">
      <c r="B152" s="2" t="s">
        <v>22</v>
      </c>
      <c r="F152" s="4">
        <v>0.54200000000000004</v>
      </c>
      <c r="G152" s="4">
        <v>0.55900000000000005</v>
      </c>
      <c r="H152" s="4">
        <v>0.57599999999999996</v>
      </c>
      <c r="I152" s="4">
        <v>0.59399999999999997</v>
      </c>
      <c r="J152" s="4">
        <v>0.61299999999999999</v>
      </c>
      <c r="K152" s="4">
        <v>0.63200000000000001</v>
      </c>
      <c r="L152" s="4">
        <v>0.65200000000000002</v>
      </c>
      <c r="M152" s="4">
        <v>0.67400000000000004</v>
      </c>
      <c r="N152" s="4">
        <v>0.69499999999999995</v>
      </c>
      <c r="O152" s="4">
        <v>0.71799999999999997</v>
      </c>
      <c r="P152" s="4">
        <v>0.74199999999999999</v>
      </c>
      <c r="Q152" s="4">
        <v>0.76600000000000001</v>
      </c>
      <c r="R152" s="4">
        <v>0.79</v>
      </c>
      <c r="S152" s="4">
        <v>0.81599999999999995</v>
      </c>
      <c r="T152" s="4">
        <v>0.84099999999999997</v>
      </c>
      <c r="U152" s="4">
        <v>0.86799999999999999</v>
      </c>
      <c r="V152" s="4">
        <v>0.89500000000000002</v>
      </c>
      <c r="W152" s="4">
        <v>0.92100000000000004</v>
      </c>
      <c r="X152" s="4">
        <v>0.94899999999999995</v>
      </c>
      <c r="Y152" s="4">
        <v>0.97699999999999998</v>
      </c>
      <c r="Z152" s="4">
        <v>1.004</v>
      </c>
      <c r="AA152" s="4">
        <v>1.032</v>
      </c>
      <c r="AB152" s="4">
        <v>1.06</v>
      </c>
      <c r="AC152" s="4">
        <v>1.087</v>
      </c>
      <c r="AD152" s="4">
        <v>1.115</v>
      </c>
      <c r="AE152" s="4">
        <v>1.1419999999999999</v>
      </c>
      <c r="AF152" s="4">
        <v>1.169</v>
      </c>
      <c r="AG152" s="4">
        <v>1.1950000000000001</v>
      </c>
      <c r="AH152" s="4">
        <v>1.222</v>
      </c>
      <c r="AI152" s="4">
        <v>1.252</v>
      </c>
      <c r="AJ152" s="4">
        <v>1.284</v>
      </c>
      <c r="AK152" s="4">
        <v>1.319</v>
      </c>
      <c r="AL152" s="4">
        <v>1.359</v>
      </c>
      <c r="AM152" s="4">
        <v>1.41</v>
      </c>
      <c r="AN152" s="4">
        <v>1.47</v>
      </c>
      <c r="AO152" s="4">
        <v>1.534</v>
      </c>
      <c r="AP152" s="4">
        <v>1.5580000000000001</v>
      </c>
      <c r="AQ152" s="4">
        <v>1.5549999999999999</v>
      </c>
      <c r="AR152" s="4">
        <v>1.5569999999999999</v>
      </c>
      <c r="AS152" s="4">
        <v>1.569</v>
      </c>
      <c r="AT152" s="4">
        <v>1.5880000000000001</v>
      </c>
      <c r="AU152" s="4">
        <v>1.611</v>
      </c>
      <c r="AV152" s="4">
        <v>1.635</v>
      </c>
      <c r="AW152" s="4">
        <v>1.661</v>
      </c>
      <c r="AX152" s="4">
        <v>1.6859999999999999</v>
      </c>
      <c r="AY152" s="4">
        <v>1.7110000000000001</v>
      </c>
      <c r="AZ152" s="4">
        <v>1.7350000000000001</v>
      </c>
      <c r="BA152" s="4">
        <v>1.7589999999999999</v>
      </c>
      <c r="BB152" s="4">
        <v>1.7829999999999999</v>
      </c>
      <c r="BC152" s="4">
        <v>1.8080000000000001</v>
      </c>
      <c r="BD152" s="4">
        <v>1.831</v>
      </c>
      <c r="BE152" s="4">
        <v>1.8540000000000001</v>
      </c>
      <c r="BF152" s="4">
        <v>1.877</v>
      </c>
      <c r="BG152" s="4">
        <v>1.901</v>
      </c>
      <c r="BH152" s="4">
        <v>1.923</v>
      </c>
      <c r="BI152" s="4">
        <v>1.9470000000000001</v>
      </c>
      <c r="BJ152" s="4">
        <v>1.9690000000000001</v>
      </c>
      <c r="BK152" s="4">
        <v>1.99</v>
      </c>
      <c r="BL152" s="4">
        <v>2.0139999999999998</v>
      </c>
      <c r="BM152" s="4">
        <v>2.0339999999999998</v>
      </c>
      <c r="BN152" s="4">
        <v>2.056</v>
      </c>
    </row>
    <row r="153" spans="2:66" x14ac:dyDescent="0.55000000000000004">
      <c r="B153" s="2" t="s">
        <v>23</v>
      </c>
      <c r="F153" s="4">
        <v>0.57899999999999996</v>
      </c>
      <c r="G153" s="4">
        <v>0.59599999999999997</v>
      </c>
      <c r="H153" s="4">
        <v>0.61399999999999999</v>
      </c>
      <c r="I153" s="4">
        <v>0.63300000000000001</v>
      </c>
      <c r="J153" s="4">
        <v>0.65300000000000002</v>
      </c>
      <c r="K153" s="4">
        <v>0.67400000000000004</v>
      </c>
      <c r="L153" s="4">
        <v>0.69599999999999995</v>
      </c>
      <c r="M153" s="4">
        <v>0.72</v>
      </c>
      <c r="N153" s="4">
        <v>0.74399999999999999</v>
      </c>
      <c r="O153" s="4">
        <v>0.77</v>
      </c>
      <c r="P153" s="4">
        <v>0.79700000000000004</v>
      </c>
      <c r="Q153" s="4">
        <v>0.82499999999999996</v>
      </c>
      <c r="R153" s="4">
        <v>0.85399999999999998</v>
      </c>
      <c r="S153" s="4">
        <v>0.88300000000000001</v>
      </c>
      <c r="T153" s="4">
        <v>0.91200000000000003</v>
      </c>
      <c r="U153" s="4">
        <v>0.94299999999999995</v>
      </c>
      <c r="V153" s="4">
        <v>0.98799999999999999</v>
      </c>
      <c r="W153" s="4">
        <v>1.0509999999999999</v>
      </c>
      <c r="X153" s="4">
        <v>1.0660000000000001</v>
      </c>
      <c r="Y153" s="4">
        <v>1.0840000000000001</v>
      </c>
      <c r="Z153" s="4">
        <v>1.1040000000000001</v>
      </c>
      <c r="AA153" s="4">
        <v>1.129</v>
      </c>
      <c r="AB153" s="4">
        <v>1.157</v>
      </c>
      <c r="AC153" s="4">
        <v>1.1870000000000001</v>
      </c>
      <c r="AD153" s="4">
        <v>1.2170000000000001</v>
      </c>
      <c r="AE153" s="4">
        <v>1.2470000000000001</v>
      </c>
      <c r="AF153" s="4">
        <v>1.2769999999999999</v>
      </c>
      <c r="AG153" s="4">
        <v>1.3069999999999999</v>
      </c>
      <c r="AH153" s="4">
        <v>1.337</v>
      </c>
      <c r="AI153" s="4">
        <v>1.3660000000000001</v>
      </c>
      <c r="AJ153" s="4">
        <v>1.3959999999999999</v>
      </c>
      <c r="AK153" s="4">
        <v>1.425</v>
      </c>
      <c r="AL153" s="4">
        <v>1.4530000000000001</v>
      </c>
      <c r="AM153" s="4">
        <v>1.4810000000000001</v>
      </c>
      <c r="AN153" s="4">
        <v>1.5089999999999999</v>
      </c>
      <c r="AO153" s="4">
        <v>1.5369999999999999</v>
      </c>
      <c r="AP153" s="4">
        <v>1.5640000000000001</v>
      </c>
      <c r="AQ153" s="4">
        <v>1.5920000000000001</v>
      </c>
      <c r="AR153" s="4">
        <v>1.62</v>
      </c>
      <c r="AS153" s="4">
        <v>1.6459999999999999</v>
      </c>
      <c r="AT153" s="4">
        <v>1.673</v>
      </c>
      <c r="AU153" s="4">
        <v>1.6990000000000001</v>
      </c>
      <c r="AV153" s="4">
        <v>1.7250000000000001</v>
      </c>
      <c r="AW153" s="4">
        <v>1.7509999999999999</v>
      </c>
      <c r="AX153" s="4">
        <v>1.776</v>
      </c>
      <c r="AY153" s="4">
        <v>1.8</v>
      </c>
      <c r="AZ153" s="4">
        <v>1.825</v>
      </c>
      <c r="BA153" s="4">
        <v>1.849</v>
      </c>
      <c r="BB153" s="4">
        <v>1.873</v>
      </c>
      <c r="BC153" s="4">
        <v>1.8979999999999999</v>
      </c>
      <c r="BD153" s="4">
        <v>1.92</v>
      </c>
      <c r="BE153" s="4">
        <v>1.9430000000000001</v>
      </c>
      <c r="BF153" s="4">
        <v>1.9670000000000001</v>
      </c>
      <c r="BG153" s="4">
        <v>1.99</v>
      </c>
      <c r="BH153" s="4">
        <v>2.012</v>
      </c>
      <c r="BI153" s="4">
        <v>2.0339999999999998</v>
      </c>
      <c r="BJ153" s="4">
        <v>2.0550000000000002</v>
      </c>
      <c r="BK153" s="4">
        <v>2.077</v>
      </c>
      <c r="BL153" s="4">
        <v>2.0990000000000002</v>
      </c>
      <c r="BM153" s="4">
        <v>2.1190000000000002</v>
      </c>
      <c r="BN153" s="4">
        <v>2.14</v>
      </c>
    </row>
    <row r="154" spans="2:66" x14ac:dyDescent="0.55000000000000004">
      <c r="B154" s="2" t="s">
        <v>48</v>
      </c>
      <c r="F154" s="4">
        <v>0.53500000000000003</v>
      </c>
      <c r="G154" s="4">
        <v>0.54900000000000004</v>
      </c>
      <c r="H154" s="4">
        <v>0.56599999999999995</v>
      </c>
      <c r="I154" s="4">
        <v>0.58399999999999996</v>
      </c>
      <c r="J154" s="4">
        <v>0.60199999999999998</v>
      </c>
      <c r="K154" s="4">
        <v>0.622</v>
      </c>
      <c r="L154" s="4">
        <v>0.64100000000000001</v>
      </c>
      <c r="M154" s="4">
        <v>0.66200000000000003</v>
      </c>
      <c r="N154" s="4">
        <v>0.68200000000000005</v>
      </c>
      <c r="O154" s="4">
        <v>0.70299999999999996</v>
      </c>
      <c r="P154" s="4">
        <v>0.72399999999999998</v>
      </c>
      <c r="Q154" s="4">
        <v>0.745</v>
      </c>
      <c r="R154" s="4">
        <v>0.76800000000000002</v>
      </c>
      <c r="S154" s="4">
        <v>0.79</v>
      </c>
      <c r="T154" s="4">
        <v>0.81200000000000006</v>
      </c>
      <c r="U154" s="4">
        <v>0.83299999999999996</v>
      </c>
      <c r="V154" s="4">
        <v>0.85599999999999998</v>
      </c>
      <c r="W154" s="4">
        <v>0.877</v>
      </c>
      <c r="X154" s="4">
        <v>0.9</v>
      </c>
      <c r="Y154" s="4">
        <v>0.92300000000000004</v>
      </c>
      <c r="Z154" s="4">
        <v>0.94499999999999995</v>
      </c>
      <c r="AA154" s="4">
        <v>0.96799999999999997</v>
      </c>
      <c r="AB154" s="4">
        <v>0.99</v>
      </c>
      <c r="AC154" s="4">
        <v>1.012</v>
      </c>
      <c r="AD154" s="4">
        <v>1.0369999999999999</v>
      </c>
      <c r="AE154" s="4">
        <v>1.06</v>
      </c>
      <c r="AF154" s="4">
        <v>1.083</v>
      </c>
      <c r="AG154" s="4">
        <v>1.1060000000000001</v>
      </c>
      <c r="AH154" s="4">
        <v>1.129</v>
      </c>
      <c r="AI154" s="4">
        <v>1.153</v>
      </c>
      <c r="AJ154" s="4">
        <v>1.177</v>
      </c>
      <c r="AK154" s="4">
        <v>1.1990000000000001</v>
      </c>
      <c r="AL154" s="4">
        <v>1.2230000000000001</v>
      </c>
      <c r="AM154" s="4">
        <v>1.2470000000000001</v>
      </c>
      <c r="AN154" s="4">
        <v>1.27</v>
      </c>
      <c r="AO154" s="4">
        <v>1.292</v>
      </c>
      <c r="AP154" s="4">
        <v>1.3149999999999999</v>
      </c>
      <c r="AQ154" s="4">
        <v>1.339</v>
      </c>
      <c r="AR154" s="4">
        <v>1.3620000000000001</v>
      </c>
      <c r="AS154" s="4">
        <v>1.385</v>
      </c>
      <c r="AT154" s="4">
        <v>1.407</v>
      </c>
      <c r="AU154" s="4">
        <v>1.43</v>
      </c>
      <c r="AV154" s="4">
        <v>1.452</v>
      </c>
      <c r="AW154" s="4">
        <v>1.4750000000000001</v>
      </c>
      <c r="AX154" s="4">
        <v>1.498</v>
      </c>
      <c r="AY154" s="4">
        <v>1.52</v>
      </c>
      <c r="AZ154" s="4">
        <v>1.542</v>
      </c>
      <c r="BA154" s="4">
        <v>1.5640000000000001</v>
      </c>
      <c r="BB154" s="4">
        <v>1.587</v>
      </c>
      <c r="BC154" s="4">
        <v>1.609</v>
      </c>
      <c r="BD154" s="4">
        <v>1.631</v>
      </c>
      <c r="BE154" s="4">
        <v>1.6539999999999999</v>
      </c>
      <c r="BF154" s="4">
        <v>1.675</v>
      </c>
      <c r="BG154" s="4">
        <v>1.6970000000000001</v>
      </c>
      <c r="BH154" s="4">
        <v>1.7190000000000001</v>
      </c>
      <c r="BI154" s="4">
        <v>1.742</v>
      </c>
      <c r="BJ154" s="4">
        <v>1.7629999999999999</v>
      </c>
      <c r="BK154" s="4">
        <v>1.7849999999999999</v>
      </c>
      <c r="BL154" s="4">
        <v>1.8069999999999999</v>
      </c>
      <c r="BM154" s="4">
        <v>1.8280000000000001</v>
      </c>
      <c r="BN154" s="4">
        <v>1.849</v>
      </c>
    </row>
    <row r="155" spans="2:66" x14ac:dyDescent="0.55000000000000004">
      <c r="B155" s="2" t="s">
        <v>49</v>
      </c>
      <c r="F155" s="4">
        <v>0.34100000000000003</v>
      </c>
      <c r="G155" s="4">
        <v>0.34499999999999997</v>
      </c>
      <c r="H155" s="4">
        <v>0.34799999999999998</v>
      </c>
      <c r="I155" s="4">
        <v>0.35099999999999998</v>
      </c>
      <c r="J155" s="4">
        <v>0.35499999999999998</v>
      </c>
      <c r="K155" s="4">
        <v>0.35799999999999998</v>
      </c>
      <c r="L155" s="4">
        <v>0.36199999999999999</v>
      </c>
      <c r="M155" s="4">
        <v>0.36499999999999999</v>
      </c>
      <c r="N155" s="4">
        <v>0.36899999999999999</v>
      </c>
      <c r="O155" s="4">
        <v>0.373</v>
      </c>
      <c r="P155" s="4">
        <v>0.376</v>
      </c>
      <c r="Q155" s="4">
        <v>0.38</v>
      </c>
      <c r="R155" s="4">
        <v>0.38300000000000001</v>
      </c>
      <c r="S155" s="4">
        <v>0.38700000000000001</v>
      </c>
      <c r="T155" s="4">
        <v>0.39</v>
      </c>
      <c r="U155" s="4">
        <v>0.39300000000000002</v>
      </c>
      <c r="V155" s="4">
        <v>0.39700000000000002</v>
      </c>
      <c r="W155" s="4">
        <v>0.39900000000000002</v>
      </c>
      <c r="X155" s="4">
        <v>0.40300000000000002</v>
      </c>
      <c r="Y155" s="4">
        <v>0.40699999999999997</v>
      </c>
      <c r="Z155" s="4">
        <v>0.40899999999999997</v>
      </c>
      <c r="AA155" s="4">
        <v>0.41299999999999998</v>
      </c>
      <c r="AB155" s="4">
        <v>0.41699999999999998</v>
      </c>
      <c r="AC155" s="4">
        <v>0.42099999999999999</v>
      </c>
      <c r="AD155" s="4">
        <v>0.42399999999999999</v>
      </c>
      <c r="AE155" s="4">
        <v>0.42699999999999999</v>
      </c>
      <c r="AF155" s="4">
        <v>0.43099999999999999</v>
      </c>
      <c r="AG155" s="4">
        <v>0.434</v>
      </c>
      <c r="AH155" s="4">
        <v>0.438</v>
      </c>
      <c r="AI155" s="4">
        <v>0.441</v>
      </c>
      <c r="AJ155" s="4">
        <v>0.44400000000000001</v>
      </c>
      <c r="AK155" s="4">
        <v>0.44800000000000001</v>
      </c>
      <c r="AL155" s="4">
        <v>0.45100000000000001</v>
      </c>
      <c r="AM155" s="4">
        <v>0.45300000000000001</v>
      </c>
      <c r="AN155" s="4">
        <v>0.45800000000000002</v>
      </c>
      <c r="AO155" s="4">
        <v>0.46100000000000002</v>
      </c>
      <c r="AP155" s="4">
        <v>0.46400000000000002</v>
      </c>
      <c r="AQ155" s="4">
        <v>0.46700000000000003</v>
      </c>
      <c r="AR155" s="4">
        <v>0.47</v>
      </c>
      <c r="AS155" s="4">
        <v>0.47299999999999998</v>
      </c>
      <c r="AT155" s="4">
        <v>0.47599999999999998</v>
      </c>
      <c r="AU155" s="4">
        <v>0.47799999999999998</v>
      </c>
      <c r="AV155" s="4">
        <v>0.48199999999999998</v>
      </c>
      <c r="AW155" s="4">
        <v>0.48399999999999999</v>
      </c>
      <c r="AX155" s="4">
        <v>0.48699999999999999</v>
      </c>
      <c r="AY155" s="4">
        <v>0.49</v>
      </c>
      <c r="AZ155" s="4">
        <v>0.49299999999999999</v>
      </c>
      <c r="BA155" s="4">
        <v>0.495</v>
      </c>
      <c r="BB155" s="4">
        <v>0.498</v>
      </c>
      <c r="BC155" s="4">
        <v>0.5</v>
      </c>
      <c r="BD155" s="4">
        <v>0.503</v>
      </c>
      <c r="BE155" s="4">
        <v>0.50600000000000001</v>
      </c>
      <c r="BF155" s="4">
        <v>0.50900000000000001</v>
      </c>
      <c r="BG155" s="4">
        <v>0.51100000000000001</v>
      </c>
      <c r="BH155" s="4">
        <v>0.51400000000000001</v>
      </c>
      <c r="BI155" s="4">
        <v>0.51600000000000001</v>
      </c>
      <c r="BJ155" s="4">
        <v>0.51900000000000002</v>
      </c>
      <c r="BK155" s="4">
        <v>0.52200000000000002</v>
      </c>
      <c r="BL155" s="4">
        <v>0.52500000000000002</v>
      </c>
      <c r="BM155" s="4">
        <v>0.52800000000000002</v>
      </c>
      <c r="BN155" s="4">
        <v>0.53</v>
      </c>
    </row>
    <row r="156" spans="2:66" x14ac:dyDescent="0.55000000000000004">
      <c r="B156" s="2" t="s">
        <v>50</v>
      </c>
      <c r="F156" s="4">
        <v>0.96</v>
      </c>
      <c r="G156" s="4">
        <v>1.002</v>
      </c>
      <c r="H156" s="4">
        <v>1.042</v>
      </c>
      <c r="I156" s="4">
        <v>1.081</v>
      </c>
      <c r="J156" s="4">
        <v>1.1180000000000001</v>
      </c>
      <c r="K156" s="4">
        <v>1.155</v>
      </c>
      <c r="L156" s="4">
        <v>1.19</v>
      </c>
      <c r="M156" s="4">
        <v>1.2250000000000001</v>
      </c>
      <c r="N156" s="4">
        <v>1.26</v>
      </c>
      <c r="O156" s="4">
        <v>1.294</v>
      </c>
      <c r="P156" s="4">
        <v>1.3280000000000001</v>
      </c>
      <c r="Q156" s="4">
        <v>1.361</v>
      </c>
      <c r="R156" s="4">
        <v>1.395</v>
      </c>
      <c r="S156" s="4">
        <v>1.4279999999999999</v>
      </c>
      <c r="T156" s="4">
        <v>1.4610000000000001</v>
      </c>
      <c r="U156" s="4">
        <v>1.4950000000000001</v>
      </c>
      <c r="V156" s="4">
        <v>1.528</v>
      </c>
      <c r="W156" s="4">
        <v>1.5609999999999999</v>
      </c>
      <c r="X156" s="4">
        <v>1.5940000000000001</v>
      </c>
      <c r="Y156" s="4">
        <v>1.627</v>
      </c>
      <c r="Z156" s="4">
        <v>1.6579999999999999</v>
      </c>
      <c r="AA156" s="4">
        <v>1.69</v>
      </c>
      <c r="AB156" s="4">
        <v>1.7230000000000001</v>
      </c>
      <c r="AC156" s="4">
        <v>1.7549999999999999</v>
      </c>
      <c r="AD156" s="4">
        <v>1.7869999999999999</v>
      </c>
      <c r="AE156" s="4">
        <v>1.819</v>
      </c>
      <c r="AF156" s="4">
        <v>1.851</v>
      </c>
      <c r="AG156" s="4">
        <v>1.883</v>
      </c>
      <c r="AH156" s="4">
        <v>1.9159999999999999</v>
      </c>
      <c r="AI156" s="4">
        <v>1.9490000000000001</v>
      </c>
      <c r="AJ156" s="4">
        <v>1.982</v>
      </c>
      <c r="AK156" s="4">
        <v>2.0139999999999998</v>
      </c>
      <c r="AL156" s="4">
        <v>2.0449999999999999</v>
      </c>
      <c r="AM156" s="4">
        <v>2.0790000000000002</v>
      </c>
      <c r="AN156" s="4">
        <v>2.109</v>
      </c>
      <c r="AO156" s="4">
        <v>2.141</v>
      </c>
      <c r="AP156" s="4">
        <v>2.1720000000000002</v>
      </c>
      <c r="AQ156" s="4">
        <v>2.2029999999999998</v>
      </c>
      <c r="AR156" s="4">
        <v>2.2360000000000002</v>
      </c>
      <c r="AS156" s="4">
        <v>2.2650000000000001</v>
      </c>
      <c r="AT156" s="4">
        <v>2.2949999999999999</v>
      </c>
      <c r="AU156" s="4">
        <v>2.3239999999999998</v>
      </c>
      <c r="AV156" s="4">
        <v>2.3570000000000002</v>
      </c>
      <c r="AW156" s="4">
        <v>2.3839999999999999</v>
      </c>
      <c r="AX156" s="4">
        <v>2.41</v>
      </c>
      <c r="AY156" s="4">
        <v>2.44</v>
      </c>
      <c r="AZ156" s="4">
        <v>2.468</v>
      </c>
      <c r="BA156" s="4">
        <v>2.4990000000000001</v>
      </c>
      <c r="BB156" s="4">
        <v>2.528</v>
      </c>
      <c r="BC156" s="4">
        <v>2.556</v>
      </c>
      <c r="BD156" s="4">
        <v>2.581</v>
      </c>
      <c r="BE156" s="4">
        <v>2.605</v>
      </c>
      <c r="BF156" s="4">
        <v>2.6280000000000001</v>
      </c>
      <c r="BG156" s="4">
        <v>2.6469999999999998</v>
      </c>
      <c r="BH156" s="4">
        <v>2.6709999999999998</v>
      </c>
      <c r="BI156" s="4">
        <v>2.6930000000000001</v>
      </c>
      <c r="BJ156" s="4">
        <v>2.7189999999999999</v>
      </c>
      <c r="BK156" s="4">
        <v>2.7410000000000001</v>
      </c>
      <c r="BL156" s="4">
        <v>2.7690000000000001</v>
      </c>
      <c r="BM156" s="4">
        <v>2.7810000000000001</v>
      </c>
      <c r="BN156" s="4">
        <v>2.8079999999999998</v>
      </c>
    </row>
    <row r="157" spans="2:66" x14ac:dyDescent="0.55000000000000004">
      <c r="B157" s="2" t="s">
        <v>51</v>
      </c>
      <c r="F157" s="4">
        <v>0.31900000000000001</v>
      </c>
      <c r="G157" s="4">
        <v>0.32300000000000001</v>
      </c>
      <c r="H157" s="4">
        <v>0.32600000000000001</v>
      </c>
      <c r="I157" s="4">
        <v>0.32900000000000001</v>
      </c>
      <c r="J157" s="4">
        <v>0.33200000000000002</v>
      </c>
      <c r="K157" s="4">
        <v>0.33600000000000002</v>
      </c>
      <c r="L157" s="4">
        <v>0.33900000000000002</v>
      </c>
      <c r="M157" s="4">
        <v>0.34200000000000003</v>
      </c>
      <c r="N157" s="4">
        <v>0.34499999999999997</v>
      </c>
      <c r="O157" s="4">
        <v>0.34899999999999998</v>
      </c>
      <c r="P157" s="4">
        <v>0.35199999999999998</v>
      </c>
      <c r="Q157" s="4">
        <v>0.35499999999999998</v>
      </c>
      <c r="R157" s="4">
        <v>0.35699999999999998</v>
      </c>
      <c r="S157" s="4">
        <v>0.36</v>
      </c>
      <c r="T157" s="4">
        <v>0.36299999999999999</v>
      </c>
      <c r="U157" s="4">
        <v>0.36599999999999999</v>
      </c>
      <c r="V157" s="4">
        <v>0.36899999999999999</v>
      </c>
      <c r="W157" s="4">
        <v>0.372</v>
      </c>
      <c r="X157" s="4">
        <v>0.374</v>
      </c>
      <c r="Y157" s="4">
        <v>0.377</v>
      </c>
      <c r="Z157" s="4">
        <v>0.379</v>
      </c>
      <c r="AA157" s="4">
        <v>0.38200000000000001</v>
      </c>
      <c r="AB157" s="4">
        <v>0.38500000000000001</v>
      </c>
      <c r="AC157" s="4">
        <v>0.38700000000000001</v>
      </c>
      <c r="AD157" s="4">
        <v>0.39</v>
      </c>
      <c r="AE157" s="4">
        <v>0.39200000000000002</v>
      </c>
      <c r="AF157" s="4">
        <v>0.39600000000000002</v>
      </c>
      <c r="AG157" s="4">
        <v>0.39800000000000002</v>
      </c>
      <c r="AH157" s="4">
        <v>0.40100000000000002</v>
      </c>
      <c r="AI157" s="4">
        <v>0.40300000000000002</v>
      </c>
      <c r="AJ157" s="4">
        <v>0.40500000000000003</v>
      </c>
      <c r="AK157" s="4">
        <v>0.40799999999999997</v>
      </c>
      <c r="AL157" s="4">
        <v>0.41</v>
      </c>
      <c r="AM157" s="4">
        <v>0.41299999999999998</v>
      </c>
      <c r="AN157" s="4">
        <v>0.41599999999999998</v>
      </c>
      <c r="AO157" s="4">
        <v>0.41799999999999998</v>
      </c>
      <c r="AP157" s="4">
        <v>0.42099999999999999</v>
      </c>
      <c r="AQ157" s="4">
        <v>0.42299999999999999</v>
      </c>
      <c r="AR157" s="4">
        <v>0.42499999999999999</v>
      </c>
      <c r="AS157" s="4">
        <v>0.42699999999999999</v>
      </c>
      <c r="AT157" s="4">
        <v>0.43</v>
      </c>
      <c r="AU157" s="4">
        <v>0.432</v>
      </c>
      <c r="AV157" s="4">
        <v>0.434</v>
      </c>
      <c r="AW157" s="4">
        <v>0.437</v>
      </c>
      <c r="AX157" s="4">
        <v>0.439</v>
      </c>
      <c r="AY157" s="4">
        <v>0.441</v>
      </c>
      <c r="AZ157" s="4">
        <v>0.44400000000000001</v>
      </c>
      <c r="BA157" s="4">
        <v>0.44600000000000001</v>
      </c>
      <c r="BB157" s="4">
        <v>0.44800000000000001</v>
      </c>
      <c r="BC157" s="4">
        <v>0.45</v>
      </c>
      <c r="BD157" s="4">
        <v>0.45300000000000001</v>
      </c>
      <c r="BE157" s="4">
        <v>0.45500000000000002</v>
      </c>
      <c r="BF157" s="4">
        <v>0.45700000000000002</v>
      </c>
      <c r="BG157" s="4">
        <v>0.45900000000000002</v>
      </c>
      <c r="BH157" s="4">
        <v>0.46200000000000002</v>
      </c>
      <c r="BI157" s="4">
        <v>0.46400000000000002</v>
      </c>
      <c r="BJ157" s="4">
        <v>0.46600000000000003</v>
      </c>
      <c r="BK157" s="4">
        <v>0.46800000000000003</v>
      </c>
      <c r="BL157" s="4">
        <v>0.47</v>
      </c>
      <c r="BM157" s="4">
        <v>0.47199999999999998</v>
      </c>
      <c r="BN157" s="4">
        <v>0.47499999999999998</v>
      </c>
    </row>
    <row r="158" spans="2:66" x14ac:dyDescent="0.55000000000000004">
      <c r="B158" s="2" t="s">
        <v>52</v>
      </c>
      <c r="F158" s="4">
        <v>0.34599999999999997</v>
      </c>
      <c r="G158" s="4">
        <v>0.35</v>
      </c>
      <c r="H158" s="4">
        <v>0.35299999999999998</v>
      </c>
      <c r="I158" s="4">
        <v>0.35699999999999998</v>
      </c>
      <c r="J158" s="4">
        <v>0.36099999999999999</v>
      </c>
      <c r="K158" s="4">
        <v>0.36499999999999999</v>
      </c>
      <c r="L158" s="4">
        <v>0.36899999999999999</v>
      </c>
      <c r="M158" s="4">
        <v>0.373</v>
      </c>
      <c r="N158" s="4">
        <v>0.376</v>
      </c>
      <c r="O158" s="4">
        <v>0.38100000000000001</v>
      </c>
      <c r="P158" s="4">
        <v>0.38400000000000001</v>
      </c>
      <c r="Q158" s="4">
        <v>0.38800000000000001</v>
      </c>
      <c r="R158" s="4">
        <v>0.39200000000000002</v>
      </c>
      <c r="S158" s="4">
        <v>0.39600000000000002</v>
      </c>
      <c r="T158" s="4">
        <v>0.39900000000000002</v>
      </c>
      <c r="U158" s="4">
        <v>0.40300000000000002</v>
      </c>
      <c r="V158" s="4">
        <v>0.40600000000000003</v>
      </c>
      <c r="W158" s="4">
        <v>0.41</v>
      </c>
      <c r="X158" s="4">
        <v>0.41299999999999998</v>
      </c>
      <c r="Y158" s="4">
        <v>0.41699999999999998</v>
      </c>
      <c r="Z158" s="4">
        <v>0.42</v>
      </c>
      <c r="AA158" s="4">
        <v>0.42399999999999999</v>
      </c>
      <c r="AB158" s="4">
        <v>0.42799999999999999</v>
      </c>
      <c r="AC158" s="4">
        <v>0.43099999999999999</v>
      </c>
      <c r="AD158" s="4">
        <v>0.435</v>
      </c>
      <c r="AE158" s="4">
        <v>0.439</v>
      </c>
      <c r="AF158" s="4">
        <v>0.443</v>
      </c>
      <c r="AG158" s="4">
        <v>0.44600000000000001</v>
      </c>
      <c r="AH158" s="4">
        <v>0.45</v>
      </c>
      <c r="AI158" s="4">
        <v>0.45400000000000001</v>
      </c>
      <c r="AJ158" s="4">
        <v>0.45700000000000002</v>
      </c>
      <c r="AK158" s="4">
        <v>0.46</v>
      </c>
      <c r="AL158" s="4">
        <v>0.46400000000000002</v>
      </c>
      <c r="AM158" s="4">
        <v>0.46800000000000003</v>
      </c>
      <c r="AN158" s="4">
        <v>0.47099999999999997</v>
      </c>
      <c r="AO158" s="4">
        <v>0.47499999999999998</v>
      </c>
      <c r="AP158" s="4">
        <v>0.47699999999999998</v>
      </c>
      <c r="AQ158" s="4">
        <v>0.48099999999999998</v>
      </c>
      <c r="AR158" s="4">
        <v>0.48399999999999999</v>
      </c>
      <c r="AS158" s="4">
        <v>0.48699999999999999</v>
      </c>
      <c r="AT158" s="4">
        <v>0.49</v>
      </c>
      <c r="AU158" s="4">
        <v>0.49299999999999999</v>
      </c>
      <c r="AV158" s="4">
        <v>0.496</v>
      </c>
      <c r="AW158" s="4">
        <v>0.499</v>
      </c>
      <c r="AX158" s="4">
        <v>0.502</v>
      </c>
      <c r="AY158" s="4">
        <v>0.505</v>
      </c>
      <c r="AZ158" s="4">
        <v>0.50700000000000001</v>
      </c>
      <c r="BA158" s="4">
        <v>0.51</v>
      </c>
      <c r="BB158" s="4">
        <v>0.51300000000000001</v>
      </c>
      <c r="BC158" s="4">
        <v>0.51600000000000001</v>
      </c>
      <c r="BD158" s="4">
        <v>0.51800000000000002</v>
      </c>
      <c r="BE158" s="4">
        <v>0.52200000000000002</v>
      </c>
      <c r="BF158" s="4">
        <v>0.52400000000000002</v>
      </c>
      <c r="BG158" s="4">
        <v>0.52700000000000002</v>
      </c>
      <c r="BH158" s="4">
        <v>0.52900000000000003</v>
      </c>
      <c r="BI158" s="4">
        <v>0.53100000000000003</v>
      </c>
      <c r="BJ158" s="4">
        <v>0.53400000000000003</v>
      </c>
      <c r="BK158" s="4">
        <v>0.53600000000000003</v>
      </c>
      <c r="BL158" s="4">
        <v>0.53900000000000003</v>
      </c>
      <c r="BM158" s="4">
        <v>0.54200000000000004</v>
      </c>
      <c r="BN158" s="4">
        <v>0.54500000000000004</v>
      </c>
    </row>
    <row r="159" spans="2:66" x14ac:dyDescent="0.55000000000000004">
      <c r="B159" s="2" t="s">
        <v>53</v>
      </c>
      <c r="F159" s="4">
        <v>0.32300000000000001</v>
      </c>
      <c r="G159" s="4">
        <v>0.32600000000000001</v>
      </c>
      <c r="H159" s="4">
        <v>0.32900000000000001</v>
      </c>
      <c r="I159" s="4">
        <v>0.33200000000000002</v>
      </c>
      <c r="J159" s="4">
        <v>0.33500000000000002</v>
      </c>
      <c r="K159" s="4">
        <v>0.33800000000000002</v>
      </c>
      <c r="L159" s="4">
        <v>0.34100000000000003</v>
      </c>
      <c r="M159" s="4">
        <v>0.34499999999999997</v>
      </c>
      <c r="N159" s="4">
        <v>0.34799999999999998</v>
      </c>
      <c r="O159" s="4">
        <v>0.35199999999999998</v>
      </c>
      <c r="P159" s="4">
        <v>0.35399999999999998</v>
      </c>
      <c r="Q159" s="4">
        <v>0.35699999999999998</v>
      </c>
      <c r="R159" s="4">
        <v>0.36</v>
      </c>
      <c r="S159" s="4">
        <v>0.36399999999999999</v>
      </c>
      <c r="T159" s="4">
        <v>0.36699999999999999</v>
      </c>
      <c r="U159" s="4">
        <v>0.36899999999999999</v>
      </c>
      <c r="V159" s="4">
        <v>0.372</v>
      </c>
      <c r="W159" s="4">
        <v>0.375</v>
      </c>
      <c r="X159" s="4">
        <v>0.378</v>
      </c>
      <c r="Y159" s="4">
        <v>0.38100000000000001</v>
      </c>
      <c r="Z159" s="4">
        <v>0.38400000000000001</v>
      </c>
      <c r="AA159" s="4">
        <v>0.38600000000000001</v>
      </c>
      <c r="AB159" s="4">
        <v>0.39</v>
      </c>
      <c r="AC159" s="4">
        <v>0.39300000000000002</v>
      </c>
      <c r="AD159" s="4">
        <v>0.39600000000000002</v>
      </c>
      <c r="AE159" s="4">
        <v>0.39900000000000002</v>
      </c>
      <c r="AF159" s="4">
        <v>0.40200000000000002</v>
      </c>
      <c r="AG159" s="4">
        <v>0.40500000000000003</v>
      </c>
      <c r="AH159" s="4">
        <v>0.40799999999999997</v>
      </c>
      <c r="AI159" s="4">
        <v>0.41099999999999998</v>
      </c>
      <c r="AJ159" s="4">
        <v>0.41299999999999998</v>
      </c>
      <c r="AK159" s="4">
        <v>0.41599999999999998</v>
      </c>
      <c r="AL159" s="4">
        <v>0.41799999999999998</v>
      </c>
      <c r="AM159" s="4">
        <v>0.42099999999999999</v>
      </c>
      <c r="AN159" s="4">
        <v>0.42399999999999999</v>
      </c>
      <c r="AO159" s="4">
        <v>0.42699999999999999</v>
      </c>
      <c r="AP159" s="4">
        <v>0.42899999999999999</v>
      </c>
      <c r="AQ159" s="4">
        <v>0.432</v>
      </c>
      <c r="AR159" s="4">
        <v>0.434</v>
      </c>
      <c r="AS159" s="4">
        <v>0.437</v>
      </c>
      <c r="AT159" s="4">
        <v>0.44</v>
      </c>
      <c r="AU159" s="4">
        <v>0.442</v>
      </c>
      <c r="AV159" s="4">
        <v>0.44500000000000001</v>
      </c>
      <c r="AW159" s="4">
        <v>0.44700000000000001</v>
      </c>
      <c r="AX159" s="4">
        <v>0.44900000000000001</v>
      </c>
      <c r="AY159" s="4">
        <v>0.45100000000000001</v>
      </c>
      <c r="AZ159" s="4">
        <v>0.45400000000000001</v>
      </c>
      <c r="BA159" s="4">
        <v>0.45600000000000002</v>
      </c>
      <c r="BB159" s="4">
        <v>0.45800000000000002</v>
      </c>
      <c r="BC159" s="4">
        <v>0.46100000000000002</v>
      </c>
      <c r="BD159" s="4">
        <v>0.46300000000000002</v>
      </c>
      <c r="BE159" s="4">
        <v>0.46500000000000002</v>
      </c>
      <c r="BF159" s="4">
        <v>0.46800000000000003</v>
      </c>
      <c r="BG159" s="4">
        <v>0.47</v>
      </c>
      <c r="BH159" s="4">
        <v>0.47199999999999998</v>
      </c>
      <c r="BI159" s="4">
        <v>0.47399999999999998</v>
      </c>
      <c r="BJ159" s="4">
        <v>0.47599999999999998</v>
      </c>
      <c r="BK159" s="4">
        <v>0.47899999999999998</v>
      </c>
      <c r="BL159" s="4">
        <v>0.48099999999999998</v>
      </c>
      <c r="BM159" s="4">
        <v>0.48299999999999998</v>
      </c>
      <c r="BN159" s="4">
        <v>0.48499999999999999</v>
      </c>
    </row>
    <row r="160" spans="2:66" x14ac:dyDescent="0.55000000000000004">
      <c r="B160" s="2" t="s">
        <v>54</v>
      </c>
      <c r="F160" s="4">
        <v>0.36599999999999999</v>
      </c>
      <c r="G160" s="4">
        <v>0.37</v>
      </c>
      <c r="H160" s="4">
        <v>0.374</v>
      </c>
      <c r="I160" s="4">
        <v>0.379</v>
      </c>
      <c r="J160" s="4">
        <v>0.38300000000000001</v>
      </c>
      <c r="K160" s="4">
        <v>0.38700000000000001</v>
      </c>
      <c r="L160" s="4">
        <v>0.39100000000000001</v>
      </c>
      <c r="M160" s="4">
        <v>0.39500000000000002</v>
      </c>
      <c r="N160" s="4">
        <v>0.39900000000000002</v>
      </c>
      <c r="O160" s="4">
        <v>0.40300000000000002</v>
      </c>
      <c r="P160" s="4">
        <v>0.40699999999999997</v>
      </c>
      <c r="Q160" s="4">
        <v>0.41099999999999998</v>
      </c>
      <c r="R160" s="4">
        <v>0.41599999999999998</v>
      </c>
      <c r="S160" s="4">
        <v>0.41899999999999998</v>
      </c>
      <c r="T160" s="4">
        <v>0.42299999999999999</v>
      </c>
      <c r="U160" s="4">
        <v>0.42699999999999999</v>
      </c>
      <c r="V160" s="4">
        <v>0.43099999999999999</v>
      </c>
      <c r="W160" s="4">
        <v>0.435</v>
      </c>
      <c r="X160" s="4">
        <v>0.438</v>
      </c>
      <c r="Y160" s="4">
        <v>0.442</v>
      </c>
      <c r="Z160" s="4">
        <v>0.44600000000000001</v>
      </c>
      <c r="AA160" s="4">
        <v>0.45</v>
      </c>
      <c r="AB160" s="4">
        <v>0.45400000000000001</v>
      </c>
      <c r="AC160" s="4">
        <v>0.45800000000000002</v>
      </c>
      <c r="AD160" s="4">
        <v>0.46200000000000002</v>
      </c>
      <c r="AE160" s="4">
        <v>0.46600000000000003</v>
      </c>
      <c r="AF160" s="4">
        <v>0.47</v>
      </c>
      <c r="AG160" s="4">
        <v>0.47399999999999998</v>
      </c>
      <c r="AH160" s="4">
        <v>0.47699999999999998</v>
      </c>
      <c r="AI160" s="4">
        <v>0.48099999999999998</v>
      </c>
      <c r="AJ160" s="4">
        <v>0.48399999999999999</v>
      </c>
      <c r="AK160" s="4">
        <v>0.48799999999999999</v>
      </c>
      <c r="AL160" s="4">
        <v>0.49099999999999999</v>
      </c>
      <c r="AM160" s="4">
        <v>0.495</v>
      </c>
      <c r="AN160" s="4">
        <v>0.498</v>
      </c>
      <c r="AO160" s="4">
        <v>0.502</v>
      </c>
      <c r="AP160" s="4">
        <v>0.504</v>
      </c>
      <c r="AQ160" s="4">
        <v>0.50800000000000001</v>
      </c>
      <c r="AR160" s="4">
        <v>0.51200000000000001</v>
      </c>
      <c r="AS160" s="4">
        <v>0.51500000000000001</v>
      </c>
      <c r="AT160" s="4">
        <v>0.51800000000000002</v>
      </c>
      <c r="AU160" s="4">
        <v>0.52100000000000002</v>
      </c>
      <c r="AV160" s="4">
        <v>0.52400000000000002</v>
      </c>
      <c r="AW160" s="4">
        <v>0.52800000000000002</v>
      </c>
      <c r="AX160" s="4">
        <v>0.53</v>
      </c>
      <c r="AY160" s="4">
        <v>0.53300000000000003</v>
      </c>
      <c r="AZ160" s="4">
        <v>0.53700000000000003</v>
      </c>
      <c r="BA160" s="4">
        <v>0.53900000000000003</v>
      </c>
      <c r="BB160" s="4">
        <v>0.54200000000000004</v>
      </c>
      <c r="BC160" s="4">
        <v>0.54500000000000004</v>
      </c>
      <c r="BD160" s="4">
        <v>0.54800000000000004</v>
      </c>
      <c r="BE160" s="4">
        <v>0.55100000000000005</v>
      </c>
      <c r="BF160" s="4">
        <v>0.55400000000000005</v>
      </c>
      <c r="BG160" s="4">
        <v>0.55700000000000005</v>
      </c>
      <c r="BH160" s="4">
        <v>0.55900000000000005</v>
      </c>
      <c r="BI160" s="4">
        <v>0.56299999999999994</v>
      </c>
      <c r="BJ160" s="4">
        <v>0.56499999999999995</v>
      </c>
      <c r="BK160" s="4">
        <v>0.56799999999999995</v>
      </c>
      <c r="BL160" s="4">
        <v>0.57099999999999995</v>
      </c>
      <c r="BM160" s="4">
        <v>0.57399999999999995</v>
      </c>
      <c r="BN160" s="4">
        <v>0.57699999999999996</v>
      </c>
    </row>
    <row r="161" spans="2:66" x14ac:dyDescent="0.55000000000000004">
      <c r="B161" s="2" t="s">
        <v>55</v>
      </c>
      <c r="F161" s="4">
        <v>0.35299999999999998</v>
      </c>
      <c r="G161" s="4">
        <v>0.35699999999999998</v>
      </c>
      <c r="H161" s="4">
        <v>0.36099999999999999</v>
      </c>
      <c r="I161" s="4">
        <v>0.36399999999999999</v>
      </c>
      <c r="J161" s="4">
        <v>0.36899999999999999</v>
      </c>
      <c r="K161" s="4">
        <v>0.373</v>
      </c>
      <c r="L161" s="4">
        <v>0.378</v>
      </c>
      <c r="M161" s="4">
        <v>0.38100000000000001</v>
      </c>
      <c r="N161" s="4">
        <v>0.38600000000000001</v>
      </c>
      <c r="O161" s="4">
        <v>0.39</v>
      </c>
      <c r="P161" s="4">
        <v>0.39500000000000002</v>
      </c>
      <c r="Q161" s="4">
        <v>0.39900000000000002</v>
      </c>
      <c r="R161" s="4">
        <v>0.40300000000000002</v>
      </c>
      <c r="S161" s="4">
        <v>0.40799999999999997</v>
      </c>
      <c r="T161" s="4">
        <v>0.41199999999999998</v>
      </c>
      <c r="U161" s="4">
        <v>0.41599999999999998</v>
      </c>
      <c r="V161" s="4">
        <v>0.42</v>
      </c>
      <c r="W161" s="4">
        <v>0.42399999999999999</v>
      </c>
      <c r="X161" s="4">
        <v>0.42799999999999999</v>
      </c>
      <c r="Y161" s="4">
        <v>0.433</v>
      </c>
      <c r="Z161" s="4">
        <v>0.437</v>
      </c>
      <c r="AA161" s="4">
        <v>0.441</v>
      </c>
      <c r="AB161" s="4">
        <v>0.44500000000000001</v>
      </c>
      <c r="AC161" s="4">
        <v>0.44900000000000001</v>
      </c>
      <c r="AD161" s="4">
        <v>0.45400000000000001</v>
      </c>
      <c r="AE161" s="4">
        <v>0.45800000000000002</v>
      </c>
      <c r="AF161" s="4">
        <v>0.46400000000000002</v>
      </c>
      <c r="AG161" s="4">
        <v>0.46899999999999997</v>
      </c>
      <c r="AH161" s="4">
        <v>0.47299999999999998</v>
      </c>
      <c r="AI161" s="4">
        <v>0.47899999999999998</v>
      </c>
      <c r="AJ161" s="4">
        <v>0.48399999999999999</v>
      </c>
      <c r="AK161" s="4">
        <v>0.48799999999999999</v>
      </c>
      <c r="AL161" s="4">
        <v>0.49299999999999999</v>
      </c>
      <c r="AM161" s="4">
        <v>0.498</v>
      </c>
      <c r="AN161" s="4">
        <v>0.503</v>
      </c>
      <c r="AO161" s="4">
        <v>0.50700000000000001</v>
      </c>
      <c r="AP161" s="4">
        <v>0.51200000000000001</v>
      </c>
      <c r="AQ161" s="4">
        <v>0.51600000000000001</v>
      </c>
      <c r="AR161" s="4">
        <v>0.52</v>
      </c>
      <c r="AS161" s="4">
        <v>0.52400000000000002</v>
      </c>
      <c r="AT161" s="4">
        <v>0.52700000000000002</v>
      </c>
      <c r="AU161" s="4">
        <v>0.53100000000000003</v>
      </c>
      <c r="AV161" s="4">
        <v>0.53500000000000003</v>
      </c>
      <c r="AW161" s="4">
        <v>0.53900000000000003</v>
      </c>
      <c r="AX161" s="4">
        <v>0.54200000000000004</v>
      </c>
      <c r="AY161" s="4">
        <v>0.54500000000000004</v>
      </c>
      <c r="AZ161" s="4">
        <v>0.54900000000000004</v>
      </c>
      <c r="BA161" s="4">
        <v>0.55200000000000005</v>
      </c>
      <c r="BB161" s="4">
        <v>0.55600000000000005</v>
      </c>
      <c r="BC161" s="4">
        <v>0.55900000000000005</v>
      </c>
      <c r="BD161" s="4">
        <v>0.56200000000000006</v>
      </c>
      <c r="BE161" s="4">
        <v>0.56499999999999995</v>
      </c>
      <c r="BF161" s="4">
        <v>0.56899999999999995</v>
      </c>
      <c r="BG161" s="4">
        <v>0.57299999999999995</v>
      </c>
      <c r="BH161" s="4">
        <v>0.57599999999999996</v>
      </c>
      <c r="BI161" s="4">
        <v>0.57999999999999996</v>
      </c>
      <c r="BJ161" s="4">
        <v>0.58399999999999996</v>
      </c>
      <c r="BK161" s="4">
        <v>0.58699999999999997</v>
      </c>
      <c r="BL161" s="4">
        <v>0.59</v>
      </c>
      <c r="BM161" s="4">
        <v>0.59499999999999997</v>
      </c>
      <c r="BN161" s="4">
        <v>0.59799999999999998</v>
      </c>
    </row>
    <row r="162" spans="2:66" x14ac:dyDescent="0.55000000000000004">
      <c r="B162" s="2" t="s">
        <v>56</v>
      </c>
      <c r="F162" s="4">
        <v>0.32900000000000001</v>
      </c>
      <c r="G162" s="4">
        <v>0.33200000000000002</v>
      </c>
      <c r="H162" s="4">
        <v>0.33600000000000002</v>
      </c>
      <c r="I162" s="4">
        <v>0.33900000000000002</v>
      </c>
      <c r="J162" s="4">
        <v>0.34200000000000003</v>
      </c>
      <c r="K162" s="4">
        <v>0.34499999999999997</v>
      </c>
      <c r="L162" s="4">
        <v>0.34899999999999998</v>
      </c>
      <c r="M162" s="4">
        <v>0.35299999999999998</v>
      </c>
      <c r="N162" s="4">
        <v>0.35599999999999998</v>
      </c>
      <c r="O162" s="4">
        <v>0.36</v>
      </c>
      <c r="P162" s="4">
        <v>0.36399999999999999</v>
      </c>
      <c r="Q162" s="4">
        <v>0.36699999999999999</v>
      </c>
      <c r="R162" s="4">
        <v>0.371</v>
      </c>
      <c r="S162" s="4">
        <v>0.375</v>
      </c>
      <c r="T162" s="4">
        <v>0.379</v>
      </c>
      <c r="U162" s="4">
        <v>0.38200000000000001</v>
      </c>
      <c r="V162" s="4">
        <v>0.38600000000000001</v>
      </c>
      <c r="W162" s="4">
        <v>0.39</v>
      </c>
      <c r="X162" s="4">
        <v>0.39300000000000002</v>
      </c>
      <c r="Y162" s="4">
        <v>0.39700000000000002</v>
      </c>
      <c r="Z162" s="4">
        <v>0.40100000000000002</v>
      </c>
      <c r="AA162" s="4">
        <v>0.40500000000000003</v>
      </c>
      <c r="AB162" s="4">
        <v>0.40899999999999997</v>
      </c>
      <c r="AC162" s="4">
        <v>0.41199999999999998</v>
      </c>
      <c r="AD162" s="4">
        <v>0.41699999999999998</v>
      </c>
      <c r="AE162" s="4">
        <v>0.42</v>
      </c>
      <c r="AF162" s="4">
        <v>0.42499999999999999</v>
      </c>
      <c r="AG162" s="4">
        <v>0.42799999999999999</v>
      </c>
      <c r="AH162" s="4">
        <v>0.433</v>
      </c>
      <c r="AI162" s="4">
        <v>0.436</v>
      </c>
      <c r="AJ162" s="4">
        <v>0.44</v>
      </c>
      <c r="AK162" s="4">
        <v>0.44400000000000001</v>
      </c>
      <c r="AL162" s="4">
        <v>0.44700000000000001</v>
      </c>
      <c r="AM162" s="4">
        <v>0.45100000000000001</v>
      </c>
      <c r="AN162" s="4">
        <v>0.45500000000000002</v>
      </c>
      <c r="AO162" s="4">
        <v>0.45800000000000002</v>
      </c>
      <c r="AP162" s="4">
        <v>0.46100000000000002</v>
      </c>
      <c r="AQ162" s="4">
        <v>0.46500000000000002</v>
      </c>
      <c r="AR162" s="4">
        <v>0.46899999999999997</v>
      </c>
      <c r="AS162" s="4">
        <v>0.47099999999999997</v>
      </c>
      <c r="AT162" s="4">
        <v>0.47499999999999998</v>
      </c>
      <c r="AU162" s="4">
        <v>0.47799999999999998</v>
      </c>
      <c r="AV162" s="4">
        <v>0.48099999999999998</v>
      </c>
      <c r="AW162" s="4">
        <v>0.48399999999999999</v>
      </c>
      <c r="AX162" s="4">
        <v>0.48699999999999999</v>
      </c>
      <c r="AY162" s="4">
        <v>0.49</v>
      </c>
      <c r="AZ162" s="4">
        <v>0.49299999999999999</v>
      </c>
      <c r="BA162" s="4">
        <v>0.495</v>
      </c>
      <c r="BB162" s="4">
        <v>0.499</v>
      </c>
      <c r="BC162" s="4">
        <v>0.501</v>
      </c>
      <c r="BD162" s="4">
        <v>0.504</v>
      </c>
      <c r="BE162" s="4">
        <v>0.50600000000000001</v>
      </c>
      <c r="BF162" s="4">
        <v>0.50900000000000001</v>
      </c>
      <c r="BG162" s="4">
        <v>0.51200000000000001</v>
      </c>
      <c r="BH162" s="4">
        <v>0.51400000000000001</v>
      </c>
      <c r="BI162" s="4">
        <v>0.51700000000000002</v>
      </c>
      <c r="BJ162" s="4">
        <v>0.51900000000000002</v>
      </c>
      <c r="BK162" s="4">
        <v>0.52200000000000002</v>
      </c>
      <c r="BL162" s="4">
        <v>0.52500000000000002</v>
      </c>
      <c r="BM162" s="4">
        <v>0.52700000000000002</v>
      </c>
      <c r="BN162" s="4">
        <v>0.53</v>
      </c>
    </row>
    <row r="163" spans="2:66" x14ac:dyDescent="0.55000000000000004">
      <c r="B163" s="2" t="s">
        <v>57</v>
      </c>
      <c r="F163" s="4">
        <v>0.33900000000000002</v>
      </c>
      <c r="G163" s="4">
        <v>0.34300000000000003</v>
      </c>
      <c r="H163" s="4">
        <v>0.34599999999999997</v>
      </c>
      <c r="I163" s="4">
        <v>0.35</v>
      </c>
      <c r="J163" s="4">
        <v>0.35399999999999998</v>
      </c>
      <c r="K163" s="4">
        <v>0.35699999999999998</v>
      </c>
      <c r="L163" s="4">
        <v>0.36</v>
      </c>
      <c r="M163" s="4">
        <v>0.36399999999999999</v>
      </c>
      <c r="N163" s="4">
        <v>0.36799999999999999</v>
      </c>
      <c r="O163" s="4">
        <v>0.371</v>
      </c>
      <c r="P163" s="4">
        <v>0.374</v>
      </c>
      <c r="Q163" s="4">
        <v>0.378</v>
      </c>
      <c r="R163" s="4">
        <v>0.38100000000000001</v>
      </c>
      <c r="S163" s="4">
        <v>0.38500000000000001</v>
      </c>
      <c r="T163" s="4">
        <v>0.38800000000000001</v>
      </c>
      <c r="U163" s="4">
        <v>0.39100000000000001</v>
      </c>
      <c r="V163" s="4">
        <v>0.39400000000000002</v>
      </c>
      <c r="W163" s="4">
        <v>0.39700000000000002</v>
      </c>
      <c r="X163" s="4">
        <v>0.4</v>
      </c>
      <c r="Y163" s="4">
        <v>0.40400000000000003</v>
      </c>
      <c r="Z163" s="4">
        <v>0.40699999999999997</v>
      </c>
      <c r="AA163" s="4">
        <v>0.41</v>
      </c>
      <c r="AB163" s="4">
        <v>0.41299999999999998</v>
      </c>
      <c r="AC163" s="4">
        <v>0.41599999999999998</v>
      </c>
      <c r="AD163" s="4">
        <v>0.41899999999999998</v>
      </c>
      <c r="AE163" s="4">
        <v>0.42199999999999999</v>
      </c>
      <c r="AF163" s="4">
        <v>0.42499999999999999</v>
      </c>
      <c r="AG163" s="4">
        <v>0.42799999999999999</v>
      </c>
      <c r="AH163" s="4">
        <v>0.43099999999999999</v>
      </c>
      <c r="AI163" s="4">
        <v>0.434</v>
      </c>
      <c r="AJ163" s="4">
        <v>0.437</v>
      </c>
      <c r="AK163" s="4">
        <v>0.44</v>
      </c>
      <c r="AL163" s="4">
        <v>0.442</v>
      </c>
      <c r="AM163" s="4">
        <v>0.44600000000000001</v>
      </c>
      <c r="AN163" s="4">
        <v>0.44800000000000001</v>
      </c>
      <c r="AO163" s="4">
        <v>0.45100000000000001</v>
      </c>
      <c r="AP163" s="4">
        <v>0.45300000000000001</v>
      </c>
      <c r="AQ163" s="4">
        <v>0.45600000000000002</v>
      </c>
      <c r="AR163" s="4">
        <v>0.45900000000000002</v>
      </c>
      <c r="AS163" s="4">
        <v>0.46100000000000002</v>
      </c>
      <c r="AT163" s="4">
        <v>0.46500000000000002</v>
      </c>
      <c r="AU163" s="4">
        <v>0.46600000000000003</v>
      </c>
      <c r="AV163" s="4">
        <v>0.46899999999999997</v>
      </c>
      <c r="AW163" s="4">
        <v>0.47199999999999998</v>
      </c>
      <c r="AX163" s="4">
        <v>0.47399999999999998</v>
      </c>
      <c r="AY163" s="4">
        <v>0.47599999999999998</v>
      </c>
      <c r="AZ163" s="4">
        <v>0.47799999999999998</v>
      </c>
      <c r="BA163" s="4">
        <v>0.48</v>
      </c>
      <c r="BB163" s="4">
        <v>0.48299999999999998</v>
      </c>
      <c r="BC163" s="4">
        <v>0.48499999999999999</v>
      </c>
      <c r="BD163" s="4">
        <v>0.48799999999999999</v>
      </c>
      <c r="BE163" s="4">
        <v>0.49099999999999999</v>
      </c>
      <c r="BF163" s="4">
        <v>0.49199999999999999</v>
      </c>
      <c r="BG163" s="4">
        <v>0.495</v>
      </c>
      <c r="BH163" s="4">
        <v>0.497</v>
      </c>
      <c r="BI163" s="4">
        <v>0.499</v>
      </c>
      <c r="BJ163" s="4">
        <v>0.502</v>
      </c>
      <c r="BK163" s="4">
        <v>0.504</v>
      </c>
      <c r="BL163" s="4">
        <v>0.50600000000000001</v>
      </c>
      <c r="BM163" s="4">
        <v>0.50800000000000001</v>
      </c>
      <c r="BN163" s="4">
        <v>0.51</v>
      </c>
    </row>
    <row r="164" spans="2:66" x14ac:dyDescent="0.55000000000000004">
      <c r="B164" s="2" t="s">
        <v>58</v>
      </c>
      <c r="F164" s="4">
        <v>0.378</v>
      </c>
      <c r="G164" s="4">
        <v>0.38</v>
      </c>
      <c r="H164" s="4">
        <v>0.38100000000000001</v>
      </c>
      <c r="I164" s="4">
        <v>0.38200000000000001</v>
      </c>
      <c r="J164" s="4">
        <v>0.38400000000000001</v>
      </c>
      <c r="K164" s="4">
        <v>0.38400000000000001</v>
      </c>
      <c r="L164" s="4">
        <v>0.38400000000000001</v>
      </c>
      <c r="M164" s="4">
        <v>0.38500000000000001</v>
      </c>
      <c r="N164" s="4">
        <v>0.38700000000000001</v>
      </c>
      <c r="O164" s="4">
        <v>0.39100000000000001</v>
      </c>
      <c r="P164" s="4">
        <v>0.39</v>
      </c>
      <c r="Q164" s="4">
        <v>0.39</v>
      </c>
      <c r="R164" s="4">
        <v>0.39200000000000002</v>
      </c>
      <c r="S164" s="4">
        <v>0.39300000000000002</v>
      </c>
      <c r="T164" s="4">
        <v>0.39500000000000002</v>
      </c>
      <c r="U164" s="4">
        <v>0.39700000000000002</v>
      </c>
      <c r="V164" s="4">
        <v>0.39900000000000002</v>
      </c>
      <c r="W164" s="4">
        <v>0.4</v>
      </c>
      <c r="X164" s="4">
        <v>0.40200000000000002</v>
      </c>
      <c r="Y164" s="4">
        <v>0.40400000000000003</v>
      </c>
      <c r="Z164" s="4">
        <v>0.40400000000000003</v>
      </c>
      <c r="AA164" s="4">
        <v>0.40600000000000003</v>
      </c>
      <c r="AB164" s="4">
        <v>0.40799999999999997</v>
      </c>
      <c r="AC164" s="4">
        <v>0.40899999999999997</v>
      </c>
      <c r="AD164" s="4">
        <v>0.41099999999999998</v>
      </c>
      <c r="AE164" s="4">
        <v>0.41299999999999998</v>
      </c>
      <c r="AF164" s="4">
        <v>0.41599999999999998</v>
      </c>
      <c r="AG164" s="4">
        <v>0.41699999999999998</v>
      </c>
      <c r="AH164" s="4">
        <v>0.41899999999999998</v>
      </c>
      <c r="AI164" s="4">
        <v>0.42099999999999999</v>
      </c>
      <c r="AJ164" s="4">
        <v>0.42299999999999999</v>
      </c>
      <c r="AK164" s="4">
        <v>0.42499999999999999</v>
      </c>
      <c r="AL164" s="4">
        <v>0.42699999999999999</v>
      </c>
      <c r="AM164" s="4">
        <v>0.42899999999999999</v>
      </c>
      <c r="AN164" s="4">
        <v>0.43099999999999999</v>
      </c>
      <c r="AO164" s="4">
        <v>0.433</v>
      </c>
      <c r="AP164" s="4">
        <v>0.436</v>
      </c>
      <c r="AQ164" s="4">
        <v>0.438</v>
      </c>
      <c r="AR164" s="4">
        <v>0.44</v>
      </c>
      <c r="AS164" s="4">
        <v>0.442</v>
      </c>
      <c r="AT164" s="4">
        <v>0.44400000000000001</v>
      </c>
      <c r="AU164" s="4">
        <v>0.44600000000000001</v>
      </c>
      <c r="AV164" s="4">
        <v>0.44800000000000001</v>
      </c>
      <c r="AW164" s="4">
        <v>0.45</v>
      </c>
      <c r="AX164" s="4">
        <v>0.45200000000000001</v>
      </c>
      <c r="AY164" s="4">
        <v>0.45400000000000001</v>
      </c>
      <c r="AZ164" s="4">
        <v>0.45600000000000002</v>
      </c>
      <c r="BA164" s="4">
        <v>0.45800000000000002</v>
      </c>
      <c r="BB164" s="4">
        <v>0.46100000000000002</v>
      </c>
      <c r="BC164" s="4">
        <v>0.45200000000000001</v>
      </c>
      <c r="BD164" s="4">
        <v>0.45400000000000001</v>
      </c>
      <c r="BE164" s="4">
        <v>0.45700000000000002</v>
      </c>
      <c r="BF164" s="4">
        <v>0.45800000000000002</v>
      </c>
      <c r="BG164" s="4">
        <v>0.46100000000000002</v>
      </c>
      <c r="BH164" s="4">
        <v>0.46200000000000002</v>
      </c>
      <c r="BI164" s="4">
        <v>0.46500000000000002</v>
      </c>
      <c r="BJ164" s="4">
        <v>0.46700000000000003</v>
      </c>
      <c r="BK164" s="4">
        <v>0.46899999999999997</v>
      </c>
      <c r="BL164" s="4">
        <v>0.47099999999999997</v>
      </c>
      <c r="BM164" s="4">
        <v>0.47299999999999998</v>
      </c>
      <c r="BN164" s="4">
        <v>0.47599999999999998</v>
      </c>
    </row>
    <row r="165" spans="2:66" x14ac:dyDescent="0.55000000000000004">
      <c r="B165" s="2" t="s">
        <v>59</v>
      </c>
      <c r="F165" s="4">
        <v>0.38200000000000001</v>
      </c>
      <c r="G165" s="4">
        <v>0.39</v>
      </c>
      <c r="H165" s="4">
        <v>0.39700000000000002</v>
      </c>
      <c r="I165" s="4">
        <v>0.40400000000000003</v>
      </c>
      <c r="J165" s="4">
        <v>0.41099999999999998</v>
      </c>
      <c r="K165" s="4">
        <v>0.41799999999999998</v>
      </c>
      <c r="L165" s="4">
        <v>0.42499999999999999</v>
      </c>
      <c r="M165" s="4">
        <v>0.432</v>
      </c>
      <c r="N165" s="4">
        <v>0.439</v>
      </c>
      <c r="O165" s="4">
        <v>0.44500000000000001</v>
      </c>
      <c r="P165" s="4">
        <v>0.45100000000000001</v>
      </c>
      <c r="Q165" s="4">
        <v>0.45800000000000002</v>
      </c>
      <c r="R165" s="4">
        <v>0.46500000000000002</v>
      </c>
      <c r="S165" s="4">
        <v>0.47099999999999997</v>
      </c>
      <c r="T165" s="4">
        <v>0.47699999999999998</v>
      </c>
      <c r="U165" s="4">
        <v>0.48299999999999998</v>
      </c>
      <c r="V165" s="4">
        <v>0.48899999999999999</v>
      </c>
      <c r="W165" s="4">
        <v>0.495</v>
      </c>
      <c r="X165" s="4">
        <v>0.501</v>
      </c>
      <c r="Y165" s="4">
        <v>0.50700000000000001</v>
      </c>
      <c r="Z165" s="4">
        <v>0.51300000000000001</v>
      </c>
      <c r="AA165" s="4">
        <v>0.51900000000000002</v>
      </c>
      <c r="AB165" s="4">
        <v>0.52500000000000002</v>
      </c>
      <c r="AC165" s="4">
        <v>0.53100000000000003</v>
      </c>
      <c r="AD165" s="4">
        <v>0.53700000000000003</v>
      </c>
      <c r="AE165" s="4">
        <v>0.54200000000000004</v>
      </c>
      <c r="AF165" s="4">
        <v>0.54800000000000004</v>
      </c>
      <c r="AG165" s="4">
        <v>0.55400000000000005</v>
      </c>
      <c r="AH165" s="4">
        <v>0.55900000000000005</v>
      </c>
      <c r="AI165" s="4">
        <v>0.56399999999999995</v>
      </c>
      <c r="AJ165" s="4">
        <v>0.56999999999999995</v>
      </c>
      <c r="AK165" s="4">
        <v>0.57499999999999996</v>
      </c>
      <c r="AL165" s="4">
        <v>0.57999999999999996</v>
      </c>
      <c r="AM165" s="4">
        <v>0.58499999999999996</v>
      </c>
      <c r="AN165" s="4">
        <v>0.59</v>
      </c>
      <c r="AO165" s="4">
        <v>0.59499999999999997</v>
      </c>
      <c r="AP165" s="4">
        <v>0.6</v>
      </c>
      <c r="AQ165" s="4">
        <v>0.60499999999999998</v>
      </c>
      <c r="AR165" s="4">
        <v>0.61</v>
      </c>
      <c r="AS165" s="4">
        <v>0.61399999999999999</v>
      </c>
      <c r="AT165" s="4">
        <v>0.61899999999999999</v>
      </c>
      <c r="AU165" s="4">
        <v>0.623</v>
      </c>
      <c r="AV165" s="4">
        <v>0.628</v>
      </c>
      <c r="AW165" s="4">
        <v>0.63200000000000001</v>
      </c>
      <c r="AX165" s="4">
        <v>0.63700000000000001</v>
      </c>
      <c r="AY165" s="4">
        <v>0.64100000000000001</v>
      </c>
      <c r="AZ165" s="4">
        <v>0.64600000000000002</v>
      </c>
      <c r="BA165" s="4">
        <v>0.64900000000000002</v>
      </c>
      <c r="BB165" s="4">
        <v>0.65400000000000003</v>
      </c>
      <c r="BC165" s="4">
        <v>0.65800000000000003</v>
      </c>
      <c r="BD165" s="4">
        <v>0.66200000000000003</v>
      </c>
      <c r="BE165" s="4">
        <v>0.66600000000000004</v>
      </c>
      <c r="BF165" s="4">
        <v>0.67</v>
      </c>
      <c r="BG165" s="4">
        <v>0.67400000000000004</v>
      </c>
      <c r="BH165" s="4">
        <v>0.67800000000000005</v>
      </c>
      <c r="BI165" s="4">
        <v>0.68200000000000005</v>
      </c>
      <c r="BJ165" s="4">
        <v>0.68600000000000005</v>
      </c>
      <c r="BK165" s="4">
        <v>0.69</v>
      </c>
      <c r="BL165" s="4">
        <v>0.69399999999999995</v>
      </c>
      <c r="BM165" s="4">
        <v>0.69799999999999995</v>
      </c>
      <c r="BN165" s="4">
        <v>0.70099999999999996</v>
      </c>
    </row>
    <row r="166" spans="2:66" x14ac:dyDescent="0.55000000000000004">
      <c r="B166" s="2" t="s">
        <v>60</v>
      </c>
      <c r="F166" s="4">
        <v>0.441</v>
      </c>
      <c r="G166" s="4">
        <v>0.45400000000000001</v>
      </c>
      <c r="H166" s="4">
        <v>0.46800000000000003</v>
      </c>
      <c r="I166" s="4">
        <v>0.48199999999999998</v>
      </c>
      <c r="J166" s="4">
        <v>0.497</v>
      </c>
      <c r="K166" s="4">
        <v>0.51300000000000001</v>
      </c>
      <c r="L166" s="4">
        <v>0.53</v>
      </c>
      <c r="M166" s="4">
        <v>0.54700000000000004</v>
      </c>
      <c r="N166" s="4">
        <v>0.56499999999999995</v>
      </c>
      <c r="O166" s="4">
        <v>0.58399999999999996</v>
      </c>
      <c r="P166" s="4">
        <v>0.60299999999999998</v>
      </c>
      <c r="Q166" s="4">
        <v>0.623</v>
      </c>
      <c r="R166" s="4">
        <v>0.64400000000000002</v>
      </c>
      <c r="S166" s="4">
        <v>0.66500000000000004</v>
      </c>
      <c r="T166" s="4">
        <v>0.68799999999999994</v>
      </c>
      <c r="U166" s="4">
        <v>0.71</v>
      </c>
      <c r="V166" s="4">
        <v>0.73399999999999999</v>
      </c>
      <c r="W166" s="4">
        <v>0.75800000000000001</v>
      </c>
      <c r="X166" s="4">
        <v>0.78200000000000003</v>
      </c>
      <c r="Y166" s="4">
        <v>0.80800000000000005</v>
      </c>
      <c r="Z166" s="4">
        <v>0.83399999999999996</v>
      </c>
      <c r="AA166" s="4">
        <v>0.86099999999999999</v>
      </c>
      <c r="AB166" s="4">
        <v>0.88800000000000001</v>
      </c>
      <c r="AC166" s="4">
        <v>0.91600000000000004</v>
      </c>
      <c r="AD166" s="4">
        <v>0.94499999999999995</v>
      </c>
      <c r="AE166" s="4">
        <v>0.97399999999999998</v>
      </c>
      <c r="AF166" s="4">
        <v>1.006</v>
      </c>
      <c r="AG166" s="4">
        <v>1.036</v>
      </c>
      <c r="AH166" s="4">
        <v>1.0680000000000001</v>
      </c>
      <c r="AI166" s="4">
        <v>1.1000000000000001</v>
      </c>
      <c r="AJ166" s="4">
        <v>1.133</v>
      </c>
      <c r="AK166" s="4">
        <v>1.165</v>
      </c>
      <c r="AL166" s="4">
        <v>1.198</v>
      </c>
      <c r="AM166" s="4">
        <v>1.232</v>
      </c>
      <c r="AN166" s="4">
        <v>1.266</v>
      </c>
      <c r="AO166" s="4">
        <v>1.3</v>
      </c>
      <c r="AP166" s="4">
        <v>1.3340000000000001</v>
      </c>
      <c r="AQ166" s="4">
        <v>1.37</v>
      </c>
      <c r="AR166" s="4">
        <v>1.405</v>
      </c>
      <c r="AS166" s="4">
        <v>1.4390000000000001</v>
      </c>
      <c r="AT166" s="4">
        <v>1.474</v>
      </c>
      <c r="AU166" s="4">
        <v>1.5089999999999999</v>
      </c>
      <c r="AV166" s="4">
        <v>1.544</v>
      </c>
      <c r="AW166" s="4">
        <v>1.579</v>
      </c>
      <c r="AX166" s="4">
        <v>1.6140000000000001</v>
      </c>
      <c r="AY166" s="4">
        <v>1.651</v>
      </c>
      <c r="AZ166" s="4">
        <v>1.6859999999999999</v>
      </c>
      <c r="BA166" s="4">
        <v>1.722</v>
      </c>
      <c r="BB166" s="4">
        <v>1.758</v>
      </c>
      <c r="BC166" s="4">
        <v>1.796</v>
      </c>
      <c r="BD166" s="4">
        <v>1.831</v>
      </c>
      <c r="BE166" s="4">
        <v>1.8680000000000001</v>
      </c>
      <c r="BF166" s="4">
        <v>1.905</v>
      </c>
      <c r="BG166" s="4">
        <v>1.9410000000000001</v>
      </c>
      <c r="BH166" s="4">
        <v>1.978</v>
      </c>
      <c r="BI166" s="4">
        <v>2.0139999999999998</v>
      </c>
      <c r="BJ166" s="4">
        <v>2.0499999999999998</v>
      </c>
      <c r="BK166" s="4">
        <v>2.0870000000000002</v>
      </c>
      <c r="BL166" s="4">
        <v>2.1219999999999999</v>
      </c>
      <c r="BM166" s="4">
        <v>2.157</v>
      </c>
      <c r="BN166" s="4">
        <v>2.194</v>
      </c>
    </row>
    <row r="167" spans="2:66" x14ac:dyDescent="0.55000000000000004">
      <c r="B167" s="2" t="s">
        <v>61</v>
      </c>
      <c r="F167" s="4">
        <v>0.32800000000000001</v>
      </c>
      <c r="G167" s="4">
        <v>0.33100000000000002</v>
      </c>
      <c r="H167" s="4">
        <v>0.33500000000000002</v>
      </c>
      <c r="I167" s="4">
        <v>0.33900000000000002</v>
      </c>
      <c r="J167" s="4">
        <v>0.34300000000000003</v>
      </c>
      <c r="K167" s="4">
        <v>0.34699999999999998</v>
      </c>
      <c r="L167" s="4">
        <v>0.35099999999999998</v>
      </c>
      <c r="M167" s="4">
        <v>0.35499999999999998</v>
      </c>
      <c r="N167" s="4">
        <v>0.35899999999999999</v>
      </c>
      <c r="O167" s="4">
        <v>0.36299999999999999</v>
      </c>
      <c r="P167" s="4">
        <v>0.36699999999999999</v>
      </c>
      <c r="Q167" s="4">
        <v>0.371</v>
      </c>
      <c r="R167" s="4">
        <v>0.375</v>
      </c>
      <c r="S167" s="4">
        <v>0.378</v>
      </c>
      <c r="T167" s="4">
        <v>0.38200000000000001</v>
      </c>
      <c r="U167" s="4">
        <v>0.38600000000000001</v>
      </c>
      <c r="V167" s="4">
        <v>0.39</v>
      </c>
      <c r="W167" s="4">
        <v>0.39400000000000002</v>
      </c>
      <c r="X167" s="4">
        <v>0.39800000000000002</v>
      </c>
      <c r="Y167" s="4">
        <v>0.40100000000000002</v>
      </c>
      <c r="Z167" s="4">
        <v>0.40500000000000003</v>
      </c>
      <c r="AA167" s="4">
        <v>0.41</v>
      </c>
      <c r="AB167" s="4">
        <v>0.41399999999999998</v>
      </c>
      <c r="AC167" s="4">
        <v>0.41799999999999998</v>
      </c>
      <c r="AD167" s="4">
        <v>0.42299999999999999</v>
      </c>
      <c r="AE167" s="4">
        <v>0.42699999999999999</v>
      </c>
      <c r="AF167" s="4">
        <v>0.432</v>
      </c>
      <c r="AG167" s="4">
        <v>0.436</v>
      </c>
      <c r="AH167" s="4">
        <v>0.439</v>
      </c>
      <c r="AI167" s="4">
        <v>0.443</v>
      </c>
      <c r="AJ167" s="4">
        <v>0.44700000000000001</v>
      </c>
      <c r="AK167" s="4">
        <v>0.45</v>
      </c>
      <c r="AL167" s="4">
        <v>0.45400000000000001</v>
      </c>
      <c r="AM167" s="4">
        <v>0.45800000000000002</v>
      </c>
      <c r="AN167" s="4">
        <v>0.46100000000000002</v>
      </c>
      <c r="AO167" s="4">
        <v>0.46400000000000002</v>
      </c>
      <c r="AP167" s="4">
        <v>0.46700000000000003</v>
      </c>
      <c r="AQ167" s="4">
        <v>0.47</v>
      </c>
      <c r="AR167" s="4">
        <v>0.47299999999999998</v>
      </c>
      <c r="AS167" s="4">
        <v>0.47599999999999998</v>
      </c>
      <c r="AT167" s="4">
        <v>0.47899999999999998</v>
      </c>
      <c r="AU167" s="4">
        <v>0.48099999999999998</v>
      </c>
      <c r="AV167" s="4">
        <v>0.48399999999999999</v>
      </c>
      <c r="AW167" s="4">
        <v>0.48699999999999999</v>
      </c>
      <c r="AX167" s="4">
        <v>0.49</v>
      </c>
      <c r="AY167" s="4">
        <v>0.49299999999999999</v>
      </c>
      <c r="AZ167" s="4">
        <v>0.496</v>
      </c>
      <c r="BA167" s="4">
        <v>0.498</v>
      </c>
      <c r="BB167" s="4">
        <v>0.502</v>
      </c>
      <c r="BC167" s="4">
        <v>0.504</v>
      </c>
      <c r="BD167" s="4">
        <v>0.50700000000000001</v>
      </c>
      <c r="BE167" s="4">
        <v>0.50900000000000001</v>
      </c>
      <c r="BF167" s="4">
        <v>0.51300000000000001</v>
      </c>
      <c r="BG167" s="4">
        <v>0.51400000000000001</v>
      </c>
      <c r="BH167" s="4">
        <v>0.51700000000000002</v>
      </c>
      <c r="BI167" s="4">
        <v>0.52</v>
      </c>
      <c r="BJ167" s="4">
        <v>0.52200000000000002</v>
      </c>
      <c r="BK167" s="4">
        <v>0.52500000000000002</v>
      </c>
      <c r="BL167" s="4">
        <v>0.52700000000000002</v>
      </c>
      <c r="BM167" s="4">
        <v>0.52900000000000003</v>
      </c>
      <c r="BN167" s="4">
        <v>0.53200000000000003</v>
      </c>
    </row>
    <row r="168" spans="2:66" x14ac:dyDescent="0.55000000000000004">
      <c r="B168" s="2" t="s">
        <v>62</v>
      </c>
      <c r="F168" s="4">
        <v>0.318</v>
      </c>
      <c r="G168" s="4">
        <v>0.32100000000000001</v>
      </c>
      <c r="H168" s="4">
        <v>0.32600000000000001</v>
      </c>
      <c r="I168" s="4">
        <v>0.32900000000000001</v>
      </c>
      <c r="J168" s="4">
        <v>0.33400000000000002</v>
      </c>
      <c r="K168" s="4">
        <v>0.33700000000000002</v>
      </c>
      <c r="L168" s="4">
        <v>0.34100000000000003</v>
      </c>
      <c r="M168" s="4">
        <v>0.34499999999999997</v>
      </c>
      <c r="N168" s="4">
        <v>0.34899999999999998</v>
      </c>
      <c r="O168" s="4">
        <v>0.35299999999999998</v>
      </c>
      <c r="P168" s="4">
        <v>0.35599999999999998</v>
      </c>
      <c r="Q168" s="4">
        <v>0.36</v>
      </c>
      <c r="R168" s="4">
        <v>0.36299999999999999</v>
      </c>
      <c r="S168" s="4">
        <v>0.36599999999999999</v>
      </c>
      <c r="T168" s="4">
        <v>0.36899999999999999</v>
      </c>
      <c r="U168" s="4">
        <v>0.373</v>
      </c>
      <c r="V168" s="4">
        <v>0.376</v>
      </c>
      <c r="W168" s="4">
        <v>0.38</v>
      </c>
      <c r="X168" s="4">
        <v>0.38200000000000001</v>
      </c>
      <c r="Y168" s="4">
        <v>0.38600000000000001</v>
      </c>
      <c r="Z168" s="4">
        <v>0.38900000000000001</v>
      </c>
      <c r="AA168" s="4">
        <v>0.39100000000000001</v>
      </c>
      <c r="AB168" s="4">
        <v>0.39500000000000002</v>
      </c>
      <c r="AC168" s="4">
        <v>0.39700000000000002</v>
      </c>
      <c r="AD168" s="4">
        <v>0.4</v>
      </c>
      <c r="AE168" s="4">
        <v>0.40300000000000002</v>
      </c>
      <c r="AF168" s="4">
        <v>0.40699999999999997</v>
      </c>
      <c r="AG168" s="4">
        <v>0.40899999999999997</v>
      </c>
      <c r="AH168" s="4">
        <v>0.41199999999999998</v>
      </c>
      <c r="AI168" s="4">
        <v>0.41499999999999998</v>
      </c>
      <c r="AJ168" s="4">
        <v>0.41799999999999998</v>
      </c>
      <c r="AK168" s="4">
        <v>0.42</v>
      </c>
      <c r="AL168" s="4">
        <v>0.42299999999999999</v>
      </c>
      <c r="AM168" s="4">
        <v>0.42599999999999999</v>
      </c>
      <c r="AN168" s="4">
        <v>0.42799999999999999</v>
      </c>
      <c r="AO168" s="4">
        <v>0.43099999999999999</v>
      </c>
      <c r="AP168" s="4">
        <v>0.433</v>
      </c>
      <c r="AQ168" s="4">
        <v>0.436</v>
      </c>
      <c r="AR168" s="4">
        <v>0.439</v>
      </c>
      <c r="AS168" s="4">
        <v>0.441</v>
      </c>
      <c r="AT168" s="4">
        <v>0.443</v>
      </c>
      <c r="AU168" s="4">
        <v>0.44600000000000001</v>
      </c>
      <c r="AV168" s="4">
        <v>0.44800000000000001</v>
      </c>
      <c r="AW168" s="4">
        <v>0.45100000000000001</v>
      </c>
      <c r="AX168" s="4">
        <v>0.45300000000000001</v>
      </c>
      <c r="AY168" s="4">
        <v>0.45600000000000002</v>
      </c>
      <c r="AZ168" s="4">
        <v>0.45800000000000002</v>
      </c>
      <c r="BA168" s="4">
        <v>0.46</v>
      </c>
      <c r="BB168" s="4">
        <v>0.46300000000000002</v>
      </c>
      <c r="BC168" s="4">
        <v>0.46500000000000002</v>
      </c>
      <c r="BD168" s="4">
        <v>0.46800000000000003</v>
      </c>
      <c r="BE168" s="4">
        <v>0.47</v>
      </c>
      <c r="BF168" s="4">
        <v>0.47199999999999998</v>
      </c>
      <c r="BG168" s="4">
        <v>0.47499999999999998</v>
      </c>
      <c r="BH168" s="4">
        <v>0.47699999999999998</v>
      </c>
      <c r="BI168" s="4">
        <v>0.47899999999999998</v>
      </c>
      <c r="BJ168" s="4">
        <v>0.48199999999999998</v>
      </c>
      <c r="BK168" s="4">
        <v>0.48399999999999999</v>
      </c>
      <c r="BL168" s="4">
        <v>0.48599999999999999</v>
      </c>
      <c r="BM168" s="4">
        <v>0.48899999999999999</v>
      </c>
      <c r="BN168" s="4">
        <v>0.49099999999999999</v>
      </c>
    </row>
    <row r="169" spans="2:66" x14ac:dyDescent="0.55000000000000004">
      <c r="B169" s="2" t="s">
        <v>63</v>
      </c>
      <c r="F169" s="4">
        <v>0.96599999999999997</v>
      </c>
      <c r="G169" s="4">
        <v>1.0269999999999999</v>
      </c>
      <c r="H169" s="4">
        <v>1.087</v>
      </c>
      <c r="I169" s="4">
        <v>1.143</v>
      </c>
      <c r="J169" s="4">
        <v>1.194</v>
      </c>
      <c r="K169" s="4">
        <v>1.2370000000000001</v>
      </c>
      <c r="L169" s="4">
        <v>1.272</v>
      </c>
      <c r="M169" s="4">
        <v>1.2989999999999999</v>
      </c>
      <c r="N169" s="4">
        <v>1.3180000000000001</v>
      </c>
      <c r="O169" s="4">
        <v>1.3320000000000001</v>
      </c>
      <c r="P169" s="4">
        <v>1.3420000000000001</v>
      </c>
      <c r="Q169" s="4">
        <v>1.35</v>
      </c>
      <c r="R169" s="4">
        <v>1.3560000000000001</v>
      </c>
      <c r="S169" s="4">
        <v>1.363</v>
      </c>
      <c r="T169" s="4">
        <v>1.369</v>
      </c>
      <c r="U169" s="4">
        <v>1.375</v>
      </c>
      <c r="V169" s="4">
        <v>1.379</v>
      </c>
      <c r="W169" s="4">
        <v>1.385</v>
      </c>
      <c r="X169" s="4">
        <v>1.389</v>
      </c>
      <c r="Y169" s="4">
        <v>1.3939999999999999</v>
      </c>
      <c r="Z169" s="4">
        <v>1.3979999999999999</v>
      </c>
      <c r="AA169" s="4">
        <v>1.4019999999999999</v>
      </c>
      <c r="AB169" s="4">
        <v>1.4059999999999999</v>
      </c>
      <c r="AC169" s="4">
        <v>1.41</v>
      </c>
      <c r="AD169" s="4">
        <v>1.4139999999999999</v>
      </c>
      <c r="AE169" s="4">
        <v>1.417</v>
      </c>
      <c r="AF169" s="4">
        <v>1.421</v>
      </c>
      <c r="AG169" s="4">
        <v>1.4239999999999999</v>
      </c>
      <c r="AH169" s="4">
        <v>1.4279999999999999</v>
      </c>
      <c r="AI169" s="4">
        <v>1.4330000000000001</v>
      </c>
      <c r="AJ169" s="4">
        <v>1.4359999999999999</v>
      </c>
      <c r="AK169" s="4">
        <v>1.4390000000000001</v>
      </c>
      <c r="AL169" s="4">
        <v>1.4419999999999999</v>
      </c>
      <c r="AM169" s="4">
        <v>1.446</v>
      </c>
      <c r="AN169" s="4">
        <v>1.4490000000000001</v>
      </c>
      <c r="AO169" s="4">
        <v>1.452</v>
      </c>
      <c r="AP169" s="4">
        <v>1.454</v>
      </c>
      <c r="AQ169" s="4">
        <v>1.458</v>
      </c>
      <c r="AR169" s="4">
        <v>1.46</v>
      </c>
      <c r="AS169" s="4">
        <v>1.462</v>
      </c>
      <c r="AT169" s="4">
        <v>1.464</v>
      </c>
      <c r="AU169" s="4">
        <v>1.466</v>
      </c>
      <c r="AV169" s="4">
        <v>1.4690000000000001</v>
      </c>
      <c r="AW169" s="4">
        <v>1.4710000000000001</v>
      </c>
      <c r="AX169" s="4">
        <v>1.4730000000000001</v>
      </c>
      <c r="AY169" s="4">
        <v>1.4750000000000001</v>
      </c>
      <c r="AZ169" s="4">
        <v>1.4770000000000001</v>
      </c>
      <c r="BA169" s="4">
        <v>1.4790000000000001</v>
      </c>
      <c r="BB169" s="4">
        <v>1.48</v>
      </c>
      <c r="BC169" s="4">
        <v>1.482</v>
      </c>
      <c r="BD169" s="4">
        <v>1.484</v>
      </c>
      <c r="BE169" s="4">
        <v>1.4850000000000001</v>
      </c>
      <c r="BF169" s="4">
        <v>1.4870000000000001</v>
      </c>
      <c r="BG169" s="4">
        <v>1.488</v>
      </c>
      <c r="BH169" s="4">
        <v>1.49</v>
      </c>
      <c r="BI169" s="4">
        <v>1.492</v>
      </c>
      <c r="BJ169" s="4">
        <v>1.494</v>
      </c>
      <c r="BK169" s="4">
        <v>1.4950000000000001</v>
      </c>
      <c r="BL169" s="4">
        <v>1.4970000000000001</v>
      </c>
      <c r="BM169" s="4">
        <v>1.4990000000000001</v>
      </c>
      <c r="BN169" s="4">
        <v>1.5</v>
      </c>
    </row>
    <row r="170" spans="2:66" x14ac:dyDescent="0.55000000000000004">
      <c r="B170" s="2" t="s">
        <v>24</v>
      </c>
      <c r="F170" s="4">
        <v>0.35499999999999998</v>
      </c>
      <c r="G170" s="4">
        <v>0.36199999999999999</v>
      </c>
      <c r="H170" s="4">
        <v>0.37</v>
      </c>
      <c r="I170" s="4">
        <v>0.377</v>
      </c>
      <c r="J170" s="4">
        <v>0.38500000000000001</v>
      </c>
      <c r="K170" s="4">
        <v>0.39200000000000002</v>
      </c>
      <c r="L170" s="4">
        <v>0.40100000000000002</v>
      </c>
      <c r="M170" s="4">
        <v>0.40899999999999997</v>
      </c>
      <c r="N170" s="4">
        <v>0.41599999999999998</v>
      </c>
      <c r="O170" s="4">
        <v>0.42399999999999999</v>
      </c>
      <c r="P170" s="4">
        <v>0.432</v>
      </c>
      <c r="Q170" s="4">
        <v>0.44</v>
      </c>
      <c r="R170" s="4">
        <v>0.44900000000000001</v>
      </c>
      <c r="S170" s="4">
        <v>0.45800000000000002</v>
      </c>
      <c r="T170" s="4">
        <v>0.46700000000000003</v>
      </c>
      <c r="U170" s="4">
        <v>0.47599999999999998</v>
      </c>
      <c r="V170" s="4">
        <v>0.48499999999999999</v>
      </c>
      <c r="W170" s="4">
        <v>0.495</v>
      </c>
      <c r="X170" s="4">
        <v>0.504</v>
      </c>
      <c r="Y170" s="4">
        <v>0.51400000000000001</v>
      </c>
      <c r="Z170" s="4">
        <v>0.52400000000000002</v>
      </c>
      <c r="AA170" s="4">
        <v>0.53300000000000003</v>
      </c>
      <c r="AB170" s="4">
        <v>0.54300000000000004</v>
      </c>
      <c r="AC170" s="4">
        <v>0.55300000000000005</v>
      </c>
      <c r="AD170" s="4">
        <v>0.56299999999999994</v>
      </c>
      <c r="AE170" s="4">
        <v>0.57299999999999995</v>
      </c>
      <c r="AF170" s="4">
        <v>0.58399999999999996</v>
      </c>
      <c r="AG170" s="4">
        <v>0.59399999999999997</v>
      </c>
      <c r="AH170" s="4">
        <v>0.60399999999999998</v>
      </c>
      <c r="AI170" s="4">
        <v>0.61499999999999999</v>
      </c>
      <c r="AJ170" s="4">
        <v>0.625</v>
      </c>
      <c r="AK170" s="4">
        <v>0.63600000000000001</v>
      </c>
      <c r="AL170" s="4">
        <v>0.64600000000000002</v>
      </c>
      <c r="AM170" s="4">
        <v>0.65700000000000003</v>
      </c>
      <c r="AN170" s="4">
        <v>0.66700000000000004</v>
      </c>
      <c r="AO170" s="4">
        <v>0.67800000000000005</v>
      </c>
      <c r="AP170" s="4">
        <v>0.68899999999999995</v>
      </c>
      <c r="AQ170" s="4">
        <v>0.7</v>
      </c>
      <c r="AR170" s="4">
        <v>0.71099999999999997</v>
      </c>
      <c r="AS170" s="4">
        <v>0.72199999999999998</v>
      </c>
      <c r="AT170" s="4">
        <v>0.73299999999999998</v>
      </c>
      <c r="AU170" s="4">
        <v>0.74299999999999999</v>
      </c>
      <c r="AV170" s="4">
        <v>0.754</v>
      </c>
      <c r="AW170" s="4">
        <v>0.76500000000000001</v>
      </c>
      <c r="AX170" s="4">
        <v>0.77600000000000002</v>
      </c>
      <c r="AY170" s="4">
        <v>0.78800000000000003</v>
      </c>
      <c r="AZ170" s="4">
        <v>0.79800000000000004</v>
      </c>
      <c r="BA170" s="4">
        <v>0.81</v>
      </c>
      <c r="BB170" s="4">
        <v>0.82199999999999995</v>
      </c>
      <c r="BC170" s="4">
        <v>0.83499999999999996</v>
      </c>
      <c r="BD170" s="4">
        <v>0.84599999999999997</v>
      </c>
      <c r="BE170" s="4">
        <v>0.85899999999999999</v>
      </c>
      <c r="BF170" s="4">
        <v>0.874</v>
      </c>
      <c r="BG170" s="4">
        <v>0.89100000000000001</v>
      </c>
      <c r="BH170" s="4">
        <v>0.90500000000000003</v>
      </c>
      <c r="BI170" s="4">
        <v>0.91500000000000004</v>
      </c>
      <c r="BJ170" s="4">
        <v>0.92300000000000004</v>
      </c>
      <c r="BK170" s="4">
        <v>0.93100000000000005</v>
      </c>
      <c r="BL170" s="4">
        <v>0.93899999999999995</v>
      </c>
      <c r="BM170" s="4">
        <v>0.94799999999999995</v>
      </c>
      <c r="BN170" s="4">
        <v>0.95699999999999996</v>
      </c>
    </row>
    <row r="171" spans="2:66" x14ac:dyDescent="0.55000000000000004">
      <c r="B171" s="2" t="s">
        <v>25</v>
      </c>
      <c r="F171" s="4">
        <v>0.376</v>
      </c>
      <c r="G171" s="4">
        <v>0.38400000000000001</v>
      </c>
      <c r="H171" s="4">
        <v>0.39100000000000001</v>
      </c>
      <c r="I171" s="4">
        <v>0.39900000000000002</v>
      </c>
      <c r="J171" s="4">
        <v>0.40799999999999997</v>
      </c>
      <c r="K171" s="4">
        <v>0.41599999999999998</v>
      </c>
      <c r="L171" s="4">
        <v>0.42599999999999999</v>
      </c>
      <c r="M171" s="4">
        <v>0.435</v>
      </c>
      <c r="N171" s="4">
        <v>0.44400000000000001</v>
      </c>
      <c r="O171" s="4">
        <v>0.45300000000000001</v>
      </c>
      <c r="P171" s="4">
        <v>0.46300000000000002</v>
      </c>
      <c r="Q171" s="4">
        <v>0.47299999999999998</v>
      </c>
      <c r="R171" s="4">
        <v>0.48399999999999999</v>
      </c>
      <c r="S171" s="4">
        <v>0.49399999999999999</v>
      </c>
      <c r="T171" s="4">
        <v>0.505</v>
      </c>
      <c r="U171" s="4">
        <v>0.51600000000000001</v>
      </c>
      <c r="V171" s="4">
        <v>0.52700000000000002</v>
      </c>
      <c r="W171" s="4">
        <v>0.53800000000000003</v>
      </c>
      <c r="X171" s="4">
        <v>0.54900000000000004</v>
      </c>
      <c r="Y171" s="4">
        <v>0.56200000000000006</v>
      </c>
      <c r="Z171" s="4">
        <v>0.57399999999999995</v>
      </c>
      <c r="AA171" s="4">
        <v>0.58499999999999996</v>
      </c>
      <c r="AB171" s="4">
        <v>0.59799999999999998</v>
      </c>
      <c r="AC171" s="4">
        <v>0.60899999999999999</v>
      </c>
      <c r="AD171" s="4">
        <v>0.622</v>
      </c>
      <c r="AE171" s="4">
        <v>0.63500000000000001</v>
      </c>
      <c r="AF171" s="4">
        <v>0.64700000000000002</v>
      </c>
      <c r="AG171" s="4">
        <v>0.65900000000000003</v>
      </c>
      <c r="AH171" s="4">
        <v>0.67200000000000004</v>
      </c>
      <c r="AI171" s="4">
        <v>0.68500000000000005</v>
      </c>
      <c r="AJ171" s="4">
        <v>0.69899999999999995</v>
      </c>
      <c r="AK171" s="4">
        <v>0.71099999999999997</v>
      </c>
      <c r="AL171" s="4">
        <v>0.72399999999999998</v>
      </c>
      <c r="AM171" s="4">
        <v>0.73699999999999999</v>
      </c>
      <c r="AN171" s="4">
        <v>0.749</v>
      </c>
      <c r="AO171" s="4">
        <v>0.76300000000000001</v>
      </c>
      <c r="AP171" s="4">
        <v>0.77500000000000002</v>
      </c>
      <c r="AQ171" s="4">
        <v>0.78800000000000003</v>
      </c>
      <c r="AR171" s="4">
        <v>0.80200000000000005</v>
      </c>
      <c r="AS171" s="4">
        <v>0.81499999999999995</v>
      </c>
      <c r="AT171" s="4">
        <v>0.82699999999999996</v>
      </c>
      <c r="AU171" s="4">
        <v>0.84</v>
      </c>
      <c r="AV171" s="4">
        <v>0.85399999999999998</v>
      </c>
      <c r="AW171" s="4">
        <v>0.86599999999999999</v>
      </c>
      <c r="AX171" s="4">
        <v>0.88</v>
      </c>
      <c r="AY171" s="4">
        <v>0.89300000000000002</v>
      </c>
      <c r="AZ171" s="4">
        <v>0.90600000000000003</v>
      </c>
      <c r="BA171" s="4">
        <v>0.91800000000000004</v>
      </c>
      <c r="BB171" s="4">
        <v>0.93300000000000005</v>
      </c>
      <c r="BC171" s="4">
        <v>0.94599999999999995</v>
      </c>
      <c r="BD171" s="4">
        <v>0.96</v>
      </c>
      <c r="BE171" s="4">
        <v>0.97299999999999998</v>
      </c>
      <c r="BF171" s="4">
        <v>0.98499999999999999</v>
      </c>
      <c r="BG171" s="4">
        <v>0.999</v>
      </c>
      <c r="BH171" s="4">
        <v>1.012</v>
      </c>
      <c r="BI171" s="4">
        <v>1.026</v>
      </c>
      <c r="BJ171" s="4">
        <v>1.04</v>
      </c>
      <c r="BK171" s="4">
        <v>1.0549999999999999</v>
      </c>
      <c r="BL171" s="4">
        <v>1.069</v>
      </c>
      <c r="BM171" s="4">
        <v>1.085</v>
      </c>
      <c r="BN171" s="4">
        <v>1.103</v>
      </c>
    </row>
    <row r="172" spans="2:66" x14ac:dyDescent="0.55000000000000004">
      <c r="B172" s="2" t="s">
        <v>26</v>
      </c>
      <c r="F172" s="4">
        <v>0.41899999999999998</v>
      </c>
      <c r="G172" s="4">
        <v>0.42899999999999999</v>
      </c>
      <c r="H172" s="4">
        <v>0.44</v>
      </c>
      <c r="I172" s="4">
        <v>0.45</v>
      </c>
      <c r="J172" s="4">
        <v>0.46300000000000002</v>
      </c>
      <c r="K172" s="4">
        <v>0.47399999999999998</v>
      </c>
      <c r="L172" s="4">
        <v>0.48599999999999999</v>
      </c>
      <c r="M172" s="4">
        <v>0.5</v>
      </c>
      <c r="N172" s="4">
        <v>0.51200000000000001</v>
      </c>
      <c r="O172" s="4">
        <v>0.52600000000000002</v>
      </c>
      <c r="P172" s="4">
        <v>0.54</v>
      </c>
      <c r="Q172" s="4">
        <v>0.55500000000000005</v>
      </c>
      <c r="R172" s="4">
        <v>0.57099999999999995</v>
      </c>
      <c r="S172" s="4">
        <v>0.58599999999999997</v>
      </c>
      <c r="T172" s="4">
        <v>0.60299999999999998</v>
      </c>
      <c r="U172" s="4">
        <v>0.61899999999999999</v>
      </c>
      <c r="V172" s="4">
        <v>0.63700000000000001</v>
      </c>
      <c r="W172" s="4">
        <v>0.65500000000000003</v>
      </c>
      <c r="X172" s="4">
        <v>0.67200000000000004</v>
      </c>
      <c r="Y172" s="4">
        <v>0.69099999999999995</v>
      </c>
      <c r="Z172" s="4">
        <v>0.70899999999999996</v>
      </c>
      <c r="AA172" s="4">
        <v>0.72799999999999998</v>
      </c>
      <c r="AB172" s="4">
        <v>0.746</v>
      </c>
      <c r="AC172" s="4">
        <v>0.76600000000000001</v>
      </c>
      <c r="AD172" s="4">
        <v>0.78500000000000003</v>
      </c>
      <c r="AE172" s="4">
        <v>0.80400000000000005</v>
      </c>
      <c r="AF172" s="4">
        <v>0.82299999999999995</v>
      </c>
      <c r="AG172" s="4">
        <v>0.84299999999999997</v>
      </c>
      <c r="AH172" s="4">
        <v>0.86299999999999999</v>
      </c>
      <c r="AI172" s="4">
        <v>0.88300000000000001</v>
      </c>
      <c r="AJ172" s="4">
        <v>0.90300000000000002</v>
      </c>
      <c r="AK172" s="4">
        <v>0.92200000000000004</v>
      </c>
      <c r="AL172" s="4">
        <v>0.94199999999999995</v>
      </c>
      <c r="AM172" s="4">
        <v>0.96199999999999997</v>
      </c>
      <c r="AN172" s="4">
        <v>0.98199999999999998</v>
      </c>
      <c r="AO172" s="4">
        <v>1.002</v>
      </c>
      <c r="AP172" s="4">
        <v>1.0209999999999999</v>
      </c>
      <c r="AQ172" s="4">
        <v>1.0409999999999999</v>
      </c>
      <c r="AR172" s="4">
        <v>1.0609999999999999</v>
      </c>
      <c r="AS172" s="4">
        <v>1.081</v>
      </c>
      <c r="AT172" s="4">
        <v>1.1000000000000001</v>
      </c>
      <c r="AU172" s="4">
        <v>1.1200000000000001</v>
      </c>
      <c r="AV172" s="4">
        <v>1.1399999999999999</v>
      </c>
      <c r="AW172" s="4">
        <v>1.159</v>
      </c>
      <c r="AX172" s="4">
        <v>1.179</v>
      </c>
      <c r="AY172" s="4">
        <v>1.198</v>
      </c>
      <c r="AZ172" s="4">
        <v>1.218</v>
      </c>
      <c r="BA172" s="4">
        <v>1.238</v>
      </c>
      <c r="BB172" s="4">
        <v>1.258</v>
      </c>
      <c r="BC172" s="4">
        <v>1.278</v>
      </c>
      <c r="BD172" s="4">
        <v>1.2969999999999999</v>
      </c>
      <c r="BE172" s="4">
        <v>1.3169999999999999</v>
      </c>
      <c r="BF172" s="4">
        <v>1.337</v>
      </c>
      <c r="BG172" s="4">
        <v>1.3560000000000001</v>
      </c>
      <c r="BH172" s="4">
        <v>1.3759999999999999</v>
      </c>
      <c r="BI172" s="4">
        <v>1.395</v>
      </c>
      <c r="BJ172" s="4">
        <v>1.415</v>
      </c>
      <c r="BK172" s="4">
        <v>1.4339999999999999</v>
      </c>
      <c r="BL172" s="4">
        <v>1.454</v>
      </c>
      <c r="BM172" s="4">
        <v>1.4730000000000001</v>
      </c>
      <c r="BN172" s="4">
        <v>1.4930000000000001</v>
      </c>
    </row>
    <row r="173" spans="2:66" x14ac:dyDescent="0.55000000000000004">
      <c r="B173" s="2" t="s">
        <v>27</v>
      </c>
      <c r="F173" s="4">
        <v>0.46400000000000002</v>
      </c>
      <c r="G173" s="4">
        <v>0.47599999999999998</v>
      </c>
      <c r="H173" s="4">
        <v>0.48799999999999999</v>
      </c>
      <c r="I173" s="4">
        <v>0.501</v>
      </c>
      <c r="J173" s="4">
        <v>0.51400000000000001</v>
      </c>
      <c r="K173" s="4">
        <v>0.52800000000000002</v>
      </c>
      <c r="L173" s="4">
        <v>0.54200000000000004</v>
      </c>
      <c r="M173" s="4">
        <v>0.55700000000000005</v>
      </c>
      <c r="N173" s="4">
        <v>0.57199999999999995</v>
      </c>
      <c r="O173" s="4">
        <v>0.58799999999999997</v>
      </c>
      <c r="P173" s="4">
        <v>0.60399999999999998</v>
      </c>
      <c r="Q173" s="4">
        <v>0.621</v>
      </c>
      <c r="R173" s="4">
        <v>0.63800000000000001</v>
      </c>
      <c r="S173" s="4">
        <v>0.65600000000000003</v>
      </c>
      <c r="T173" s="4">
        <v>0.67400000000000004</v>
      </c>
      <c r="U173" s="4">
        <v>0.69299999999999995</v>
      </c>
      <c r="V173" s="4">
        <v>0.71199999999999997</v>
      </c>
      <c r="W173" s="4">
        <v>0.73199999999999998</v>
      </c>
      <c r="X173" s="4">
        <v>0.752</v>
      </c>
      <c r="Y173" s="4">
        <v>0.77200000000000002</v>
      </c>
      <c r="Z173" s="4">
        <v>0.79200000000000004</v>
      </c>
      <c r="AA173" s="4">
        <v>0.81200000000000006</v>
      </c>
      <c r="AB173" s="4">
        <v>0.83199999999999996</v>
      </c>
      <c r="AC173" s="4">
        <v>0.85199999999999998</v>
      </c>
      <c r="AD173" s="4">
        <v>0.873</v>
      </c>
      <c r="AE173" s="4">
        <v>0.89300000000000002</v>
      </c>
      <c r="AF173" s="4">
        <v>0.91400000000000003</v>
      </c>
      <c r="AG173" s="4">
        <v>0.93400000000000005</v>
      </c>
      <c r="AH173" s="4">
        <v>0.95499999999999996</v>
      </c>
      <c r="AI173" s="4">
        <v>0.97499999999999998</v>
      </c>
      <c r="AJ173" s="4">
        <v>0.995</v>
      </c>
      <c r="AK173" s="4">
        <v>1.016</v>
      </c>
      <c r="AL173" s="4">
        <v>1.0349999999999999</v>
      </c>
      <c r="AM173" s="4">
        <v>1.056</v>
      </c>
      <c r="AN173" s="4">
        <v>1.0760000000000001</v>
      </c>
      <c r="AO173" s="4">
        <v>1.0960000000000001</v>
      </c>
      <c r="AP173" s="4">
        <v>1.117</v>
      </c>
      <c r="AQ173" s="4">
        <v>1.137</v>
      </c>
      <c r="AR173" s="4">
        <v>1.157</v>
      </c>
      <c r="AS173" s="4">
        <v>1.177</v>
      </c>
      <c r="AT173" s="4">
        <v>1.196</v>
      </c>
      <c r="AU173" s="4">
        <v>1.216</v>
      </c>
      <c r="AV173" s="4">
        <v>1.2350000000000001</v>
      </c>
      <c r="AW173" s="4">
        <v>1.2549999999999999</v>
      </c>
      <c r="AX173" s="4">
        <v>1.2749999999999999</v>
      </c>
      <c r="AY173" s="4">
        <v>1.296</v>
      </c>
      <c r="AZ173" s="4">
        <v>1.3149999999999999</v>
      </c>
      <c r="BA173" s="4">
        <v>1.337</v>
      </c>
      <c r="BB173" s="4">
        <v>1.357</v>
      </c>
      <c r="BC173" s="4">
        <v>1.377</v>
      </c>
      <c r="BD173" s="4">
        <v>1.397</v>
      </c>
      <c r="BE173" s="4">
        <v>1.4159999999999999</v>
      </c>
      <c r="BF173" s="4">
        <v>1.4350000000000001</v>
      </c>
      <c r="BG173" s="4">
        <v>1.4550000000000001</v>
      </c>
      <c r="BH173" s="4">
        <v>1.474</v>
      </c>
      <c r="BI173" s="4">
        <v>1.4930000000000001</v>
      </c>
      <c r="BJ173" s="4">
        <v>1.5129999999999999</v>
      </c>
      <c r="BK173" s="4">
        <v>1.532</v>
      </c>
      <c r="BL173" s="4">
        <v>1.5509999999999999</v>
      </c>
      <c r="BM173" s="4">
        <v>1.57</v>
      </c>
      <c r="BN173" s="4">
        <v>1.591</v>
      </c>
    </row>
    <row r="174" spans="2:66" x14ac:dyDescent="0.55000000000000004">
      <c r="B174" s="2" t="s">
        <v>28</v>
      </c>
      <c r="F174" s="4">
        <v>0.48499999999999999</v>
      </c>
      <c r="G174" s="4">
        <v>0.499</v>
      </c>
      <c r="H174" s="4">
        <v>0.51300000000000001</v>
      </c>
      <c r="I174" s="4">
        <v>0.52700000000000002</v>
      </c>
      <c r="J174" s="4">
        <v>0.54300000000000004</v>
      </c>
      <c r="K174" s="4">
        <v>0.55800000000000005</v>
      </c>
      <c r="L174" s="4">
        <v>0.57499999999999996</v>
      </c>
      <c r="M174" s="4">
        <v>0.59199999999999997</v>
      </c>
      <c r="N174" s="4">
        <v>0.61</v>
      </c>
      <c r="O174" s="4">
        <v>0.628</v>
      </c>
      <c r="P174" s="4">
        <v>0.64600000000000002</v>
      </c>
      <c r="Q174" s="4">
        <v>0.66600000000000004</v>
      </c>
      <c r="R174" s="4">
        <v>0.68700000000000006</v>
      </c>
      <c r="S174" s="4">
        <v>0.70699999999999996</v>
      </c>
      <c r="T174" s="4">
        <v>0.72899999999999998</v>
      </c>
      <c r="U174" s="4">
        <v>0.75</v>
      </c>
      <c r="V174" s="4">
        <v>0.77200000000000002</v>
      </c>
      <c r="W174" s="4">
        <v>0.79400000000000004</v>
      </c>
      <c r="X174" s="4">
        <v>0.81699999999999995</v>
      </c>
      <c r="Y174" s="4">
        <v>0.84</v>
      </c>
      <c r="Z174" s="4">
        <v>0.86299999999999999</v>
      </c>
      <c r="AA174" s="4">
        <v>0.88600000000000001</v>
      </c>
      <c r="AB174" s="4">
        <v>0.91</v>
      </c>
      <c r="AC174" s="4">
        <v>0.93200000000000005</v>
      </c>
      <c r="AD174" s="4">
        <v>0.95599999999999996</v>
      </c>
      <c r="AE174" s="4">
        <v>0.97899999999999998</v>
      </c>
      <c r="AF174" s="4">
        <v>1.0009999999999999</v>
      </c>
      <c r="AG174" s="4">
        <v>1.024</v>
      </c>
      <c r="AH174" s="4">
        <v>1.0469999999999999</v>
      </c>
      <c r="AI174" s="4">
        <v>1.071</v>
      </c>
      <c r="AJ174" s="4">
        <v>1.0940000000000001</v>
      </c>
      <c r="AK174" s="4">
        <v>1.1180000000000001</v>
      </c>
      <c r="AL174" s="4">
        <v>1.1419999999999999</v>
      </c>
      <c r="AM174" s="4">
        <v>1.1679999999999999</v>
      </c>
      <c r="AN174" s="4">
        <v>1.194</v>
      </c>
      <c r="AO174" s="4">
        <v>1.222</v>
      </c>
      <c r="AP174" s="4">
        <v>1.2549999999999999</v>
      </c>
      <c r="AQ174" s="4">
        <v>1.2929999999999999</v>
      </c>
      <c r="AR174" s="4">
        <v>1.321</v>
      </c>
      <c r="AS174" s="4">
        <v>1.335</v>
      </c>
      <c r="AT174" s="4">
        <v>1.347</v>
      </c>
      <c r="AU174" s="4">
        <v>1.3620000000000001</v>
      </c>
      <c r="AV174" s="4">
        <v>1.38</v>
      </c>
      <c r="AW174" s="4">
        <v>1.4</v>
      </c>
      <c r="AX174" s="4">
        <v>1.421</v>
      </c>
      <c r="AY174" s="4">
        <v>1.4430000000000001</v>
      </c>
      <c r="AZ174" s="4">
        <v>1.464</v>
      </c>
      <c r="BA174" s="4">
        <v>1.486</v>
      </c>
      <c r="BB174" s="4">
        <v>1.5089999999999999</v>
      </c>
      <c r="BC174" s="4">
        <v>1.53</v>
      </c>
      <c r="BD174" s="4">
        <v>1.5509999999999999</v>
      </c>
      <c r="BE174" s="4">
        <v>1.573</v>
      </c>
      <c r="BF174" s="4">
        <v>1.5940000000000001</v>
      </c>
      <c r="BG174" s="4">
        <v>1.6140000000000001</v>
      </c>
      <c r="BH174" s="4">
        <v>1.6339999999999999</v>
      </c>
      <c r="BI174" s="4">
        <v>1.655</v>
      </c>
      <c r="BJ174" s="4">
        <v>1.675</v>
      </c>
      <c r="BK174" s="4">
        <v>1.6950000000000001</v>
      </c>
      <c r="BL174" s="4">
        <v>1.7150000000000001</v>
      </c>
      <c r="BM174" s="4">
        <v>1.734</v>
      </c>
      <c r="BN174" s="4">
        <v>1.754</v>
      </c>
    </row>
    <row r="175" spans="2:66" x14ac:dyDescent="0.55000000000000004">
      <c r="B175" s="2" t="s">
        <v>29</v>
      </c>
      <c r="F175" s="4">
        <v>0.51600000000000001</v>
      </c>
      <c r="G175" s="4">
        <v>0.53100000000000003</v>
      </c>
      <c r="H175" s="4">
        <v>0.54600000000000004</v>
      </c>
      <c r="I175" s="4">
        <v>0.56299999999999994</v>
      </c>
      <c r="J175" s="4">
        <v>0.58099999999999996</v>
      </c>
      <c r="K175" s="4">
        <v>0.6</v>
      </c>
      <c r="L175" s="4">
        <v>0.61899999999999999</v>
      </c>
      <c r="M175" s="4">
        <v>0.63900000000000001</v>
      </c>
      <c r="N175" s="4">
        <v>0.66</v>
      </c>
      <c r="O175" s="4">
        <v>0.68100000000000005</v>
      </c>
      <c r="P175" s="4">
        <v>0.70399999999999996</v>
      </c>
      <c r="Q175" s="4">
        <v>0.72699999999999998</v>
      </c>
      <c r="R175" s="4">
        <v>0.751</v>
      </c>
      <c r="S175" s="4">
        <v>0.77500000000000002</v>
      </c>
      <c r="T175" s="4">
        <v>0.8</v>
      </c>
      <c r="U175" s="4">
        <v>0.82599999999999996</v>
      </c>
      <c r="V175" s="4">
        <v>0.85199999999999998</v>
      </c>
      <c r="W175" s="4">
        <v>0.878</v>
      </c>
      <c r="X175" s="4">
        <v>0.90400000000000003</v>
      </c>
      <c r="Y175" s="4">
        <v>0.93200000000000005</v>
      </c>
      <c r="Z175" s="4">
        <v>0.95899999999999996</v>
      </c>
      <c r="AA175" s="4">
        <v>0.98599999999999999</v>
      </c>
      <c r="AB175" s="4">
        <v>1.0149999999999999</v>
      </c>
      <c r="AC175" s="4">
        <v>1.0429999999999999</v>
      </c>
      <c r="AD175" s="4">
        <v>1.071</v>
      </c>
      <c r="AE175" s="4">
        <v>1.1000000000000001</v>
      </c>
      <c r="AF175" s="4">
        <v>1.131</v>
      </c>
      <c r="AG175" s="4">
        <v>1.1619999999999999</v>
      </c>
      <c r="AH175" s="4">
        <v>1.194</v>
      </c>
      <c r="AI175" s="4">
        <v>1.2290000000000001</v>
      </c>
      <c r="AJ175" s="4">
        <v>1.268</v>
      </c>
      <c r="AK175" s="4">
        <v>1.3080000000000001</v>
      </c>
      <c r="AL175" s="4">
        <v>1.35</v>
      </c>
      <c r="AM175" s="4">
        <v>1.367</v>
      </c>
      <c r="AN175" s="4">
        <v>1.3759999999999999</v>
      </c>
      <c r="AO175" s="4">
        <v>1.39</v>
      </c>
      <c r="AP175" s="4">
        <v>1.4079999999999999</v>
      </c>
      <c r="AQ175" s="4">
        <v>1.431</v>
      </c>
      <c r="AR175" s="4">
        <v>1.456</v>
      </c>
      <c r="AS175" s="4">
        <v>1.48</v>
      </c>
      <c r="AT175" s="4">
        <v>1.5049999999999999</v>
      </c>
      <c r="AU175" s="4">
        <v>1.53</v>
      </c>
      <c r="AV175" s="4">
        <v>1.5549999999999999</v>
      </c>
      <c r="AW175" s="4">
        <v>1.579</v>
      </c>
      <c r="AX175" s="4">
        <v>1.6040000000000001</v>
      </c>
      <c r="AY175" s="4">
        <v>1.6279999999999999</v>
      </c>
      <c r="AZ175" s="4">
        <v>1.651</v>
      </c>
      <c r="BA175" s="4">
        <v>1.675</v>
      </c>
      <c r="BB175" s="4">
        <v>1.6990000000000001</v>
      </c>
      <c r="BC175" s="4">
        <v>1.724</v>
      </c>
      <c r="BD175" s="4">
        <v>1.7470000000000001</v>
      </c>
      <c r="BE175" s="4">
        <v>1.77</v>
      </c>
      <c r="BF175" s="4">
        <v>1.7929999999999999</v>
      </c>
      <c r="BG175" s="4">
        <v>1.8160000000000001</v>
      </c>
      <c r="BH175" s="4">
        <v>1.837</v>
      </c>
      <c r="BI175" s="4">
        <v>1.859</v>
      </c>
      <c r="BJ175" s="4">
        <v>1.8819999999999999</v>
      </c>
      <c r="BK175" s="4">
        <v>1.903</v>
      </c>
      <c r="BL175" s="4">
        <v>1.925</v>
      </c>
      <c r="BM175" s="4">
        <v>1.9450000000000001</v>
      </c>
      <c r="BN175" s="4">
        <v>1.968</v>
      </c>
    </row>
    <row r="176" spans="2:66" x14ac:dyDescent="0.55000000000000004">
      <c r="B176" s="2" t="s">
        <v>30</v>
      </c>
      <c r="F176" s="4">
        <v>0.54500000000000004</v>
      </c>
      <c r="G176" s="4">
        <v>0.56100000000000005</v>
      </c>
      <c r="H176" s="4">
        <v>0.57899999999999996</v>
      </c>
      <c r="I176" s="4">
        <v>0.59699999999999998</v>
      </c>
      <c r="J176" s="4">
        <v>0.61599999999999999</v>
      </c>
      <c r="K176" s="4">
        <v>0.63500000000000001</v>
      </c>
      <c r="L176" s="4">
        <v>0.65500000000000003</v>
      </c>
      <c r="M176" s="4">
        <v>0.67800000000000005</v>
      </c>
      <c r="N176" s="4">
        <v>0.7</v>
      </c>
      <c r="O176" s="4">
        <v>0.72299999999999998</v>
      </c>
      <c r="P176" s="4">
        <v>0.748</v>
      </c>
      <c r="Q176" s="4">
        <v>0.77300000000000002</v>
      </c>
      <c r="R176" s="4">
        <v>0.8</v>
      </c>
      <c r="S176" s="4">
        <v>0.82599999999999996</v>
      </c>
      <c r="T176" s="4">
        <v>0.85399999999999998</v>
      </c>
      <c r="U176" s="4">
        <v>0.88400000000000001</v>
      </c>
      <c r="V176" s="4">
        <v>0.91600000000000004</v>
      </c>
      <c r="W176" s="4">
        <v>0.94899999999999995</v>
      </c>
      <c r="X176" s="4">
        <v>0.98399999999999999</v>
      </c>
      <c r="Y176" s="4">
        <v>1.0229999999999999</v>
      </c>
      <c r="Z176" s="4">
        <v>1.071</v>
      </c>
      <c r="AA176" s="4">
        <v>1.1240000000000001</v>
      </c>
      <c r="AB176" s="4">
        <v>1.143</v>
      </c>
      <c r="AC176" s="4">
        <v>1.1499999999999999</v>
      </c>
      <c r="AD176" s="4">
        <v>1.161</v>
      </c>
      <c r="AE176" s="4">
        <v>1.1819999999999999</v>
      </c>
      <c r="AF176" s="4">
        <v>1.208</v>
      </c>
      <c r="AG176" s="4">
        <v>1.236</v>
      </c>
      <c r="AH176" s="4">
        <v>1.264</v>
      </c>
      <c r="AI176" s="4">
        <v>1.2929999999999999</v>
      </c>
      <c r="AJ176" s="4">
        <v>1.32</v>
      </c>
      <c r="AK176" s="4">
        <v>1.347</v>
      </c>
      <c r="AL176" s="4">
        <v>1.3740000000000001</v>
      </c>
      <c r="AM176" s="4">
        <v>1.4019999999999999</v>
      </c>
      <c r="AN176" s="4">
        <v>1.429</v>
      </c>
      <c r="AO176" s="4">
        <v>1.4550000000000001</v>
      </c>
      <c r="AP176" s="4">
        <v>1.4810000000000001</v>
      </c>
      <c r="AQ176" s="4">
        <v>1.506</v>
      </c>
      <c r="AR176" s="4">
        <v>1.5329999999999999</v>
      </c>
      <c r="AS176" s="4">
        <v>1.5569999999999999</v>
      </c>
      <c r="AT176" s="4">
        <v>1.5820000000000001</v>
      </c>
      <c r="AU176" s="4">
        <v>1.6080000000000001</v>
      </c>
      <c r="AV176" s="4">
        <v>1.633</v>
      </c>
      <c r="AW176" s="4">
        <v>1.6559999999999999</v>
      </c>
      <c r="AX176" s="4">
        <v>1.681</v>
      </c>
      <c r="AY176" s="4">
        <v>1.704</v>
      </c>
      <c r="AZ176" s="4">
        <v>1.728</v>
      </c>
      <c r="BA176" s="4">
        <v>1.7509999999999999</v>
      </c>
      <c r="BB176" s="4">
        <v>1.774</v>
      </c>
      <c r="BC176" s="4">
        <v>1.7969999999999999</v>
      </c>
      <c r="BD176" s="4">
        <v>1.819</v>
      </c>
      <c r="BE176" s="4">
        <v>1.841</v>
      </c>
      <c r="BF176" s="4">
        <v>1.863</v>
      </c>
      <c r="BG176" s="4">
        <v>1.885</v>
      </c>
      <c r="BH176" s="4">
        <v>1.907</v>
      </c>
      <c r="BI176" s="4">
        <v>1.9279999999999999</v>
      </c>
      <c r="BJ176" s="4">
        <v>1.9490000000000001</v>
      </c>
      <c r="BK176" s="4">
        <v>1.97</v>
      </c>
      <c r="BL176" s="4">
        <v>1.992</v>
      </c>
      <c r="BM176" s="4">
        <v>2.0110000000000001</v>
      </c>
      <c r="BN176" s="4">
        <v>2.0329999999999999</v>
      </c>
    </row>
    <row r="177" spans="2:66" x14ac:dyDescent="0.55000000000000004">
      <c r="B177" s="2" t="s">
        <v>31</v>
      </c>
      <c r="F177" s="4">
        <v>0.54200000000000004</v>
      </c>
      <c r="G177" s="4">
        <v>0.56100000000000005</v>
      </c>
      <c r="H177" s="4">
        <v>0.57999999999999996</v>
      </c>
      <c r="I177" s="4">
        <v>0.60199999999999998</v>
      </c>
      <c r="J177" s="4">
        <v>0.627</v>
      </c>
      <c r="K177" s="4">
        <v>0.65500000000000003</v>
      </c>
      <c r="L177" s="4">
        <v>0.68799999999999994</v>
      </c>
      <c r="M177" s="4">
        <v>0.72599999999999998</v>
      </c>
      <c r="N177" s="4">
        <v>0.74399999999999999</v>
      </c>
      <c r="O177" s="4">
        <v>0.75900000000000001</v>
      </c>
      <c r="P177" s="4">
        <v>0.77900000000000003</v>
      </c>
      <c r="Q177" s="4">
        <v>0.80200000000000005</v>
      </c>
      <c r="R177" s="4">
        <v>0.82799999999999996</v>
      </c>
      <c r="S177" s="4">
        <v>0.85599999999999998</v>
      </c>
      <c r="T177" s="4">
        <v>0.88400000000000001</v>
      </c>
      <c r="U177" s="4">
        <v>0.91300000000000003</v>
      </c>
      <c r="V177" s="4">
        <v>0.94199999999999995</v>
      </c>
      <c r="W177" s="4">
        <v>0.97099999999999997</v>
      </c>
      <c r="X177" s="4">
        <v>1</v>
      </c>
      <c r="Y177" s="4">
        <v>1.03</v>
      </c>
      <c r="Z177" s="4">
        <v>1.0589999999999999</v>
      </c>
      <c r="AA177" s="4">
        <v>1.089</v>
      </c>
      <c r="AB177" s="4">
        <v>1.119</v>
      </c>
      <c r="AC177" s="4">
        <v>1.1479999999999999</v>
      </c>
      <c r="AD177" s="4">
        <v>1.177</v>
      </c>
      <c r="AE177" s="4">
        <v>1.206</v>
      </c>
      <c r="AF177" s="4">
        <v>1.2350000000000001</v>
      </c>
      <c r="AG177" s="4">
        <v>1.2629999999999999</v>
      </c>
      <c r="AH177" s="4">
        <v>1.2909999999999999</v>
      </c>
      <c r="AI177" s="4">
        <v>1.319</v>
      </c>
      <c r="AJ177" s="4">
        <v>1.347</v>
      </c>
      <c r="AK177" s="4">
        <v>1.375</v>
      </c>
      <c r="AL177" s="4">
        <v>1.4019999999999999</v>
      </c>
      <c r="AM177" s="4">
        <v>1.43</v>
      </c>
      <c r="AN177" s="4">
        <v>1.4550000000000001</v>
      </c>
      <c r="AO177" s="4">
        <v>1.482</v>
      </c>
      <c r="AP177" s="4">
        <v>1.508</v>
      </c>
      <c r="AQ177" s="4">
        <v>1.534</v>
      </c>
      <c r="AR177" s="4">
        <v>1.56</v>
      </c>
      <c r="AS177" s="4">
        <v>1.585</v>
      </c>
      <c r="AT177" s="4">
        <v>1.61</v>
      </c>
      <c r="AU177" s="4">
        <v>1.635</v>
      </c>
      <c r="AV177" s="4">
        <v>1.659</v>
      </c>
      <c r="AW177" s="4">
        <v>1.6839999999999999</v>
      </c>
      <c r="AX177" s="4">
        <v>1.708</v>
      </c>
      <c r="AY177" s="4">
        <v>1.7310000000000001</v>
      </c>
      <c r="AZ177" s="4">
        <v>1.7549999999999999</v>
      </c>
      <c r="BA177" s="4">
        <v>1.7769999999999999</v>
      </c>
      <c r="BB177" s="4">
        <v>1.8</v>
      </c>
      <c r="BC177" s="4">
        <v>1.823</v>
      </c>
      <c r="BD177" s="4">
        <v>1.845</v>
      </c>
      <c r="BE177" s="4">
        <v>1.867</v>
      </c>
      <c r="BF177" s="4">
        <v>1.8879999999999999</v>
      </c>
      <c r="BG177" s="4">
        <v>1.909</v>
      </c>
      <c r="BH177" s="4">
        <v>1.93</v>
      </c>
      <c r="BI177" s="4">
        <v>1.9510000000000001</v>
      </c>
      <c r="BJ177" s="4">
        <v>1.972</v>
      </c>
      <c r="BK177" s="4">
        <v>1.992</v>
      </c>
      <c r="BL177" s="4">
        <v>2.012</v>
      </c>
      <c r="BM177" s="4">
        <v>2.032</v>
      </c>
      <c r="BN177" s="4">
        <v>2.0510000000000002</v>
      </c>
    </row>
    <row r="178" spans="2:66" x14ac:dyDescent="0.55000000000000004">
      <c r="B178" s="2" t="s">
        <v>64</v>
      </c>
      <c r="F178" s="4">
        <v>0.499</v>
      </c>
      <c r="G178" s="4">
        <v>0.51300000000000001</v>
      </c>
      <c r="H178" s="4">
        <v>0.52700000000000002</v>
      </c>
      <c r="I178" s="4">
        <v>0.54200000000000004</v>
      </c>
      <c r="J178" s="4">
        <v>0.55800000000000005</v>
      </c>
      <c r="K178" s="4">
        <v>0.57399999999999995</v>
      </c>
      <c r="L178" s="4">
        <v>0.59099999999999997</v>
      </c>
      <c r="M178" s="4">
        <v>0.60799999999999998</v>
      </c>
      <c r="N178" s="4">
        <v>0.625</v>
      </c>
      <c r="O178" s="4">
        <v>0.64200000000000002</v>
      </c>
      <c r="P178" s="4">
        <v>0.66</v>
      </c>
      <c r="Q178" s="4">
        <v>0.67800000000000005</v>
      </c>
      <c r="R178" s="4">
        <v>0.69599999999999995</v>
      </c>
      <c r="S178" s="4">
        <v>0.71399999999999997</v>
      </c>
      <c r="T178" s="4">
        <v>0.73199999999999998</v>
      </c>
      <c r="U178" s="4">
        <v>0.75</v>
      </c>
      <c r="V178" s="4">
        <v>0.76800000000000002</v>
      </c>
      <c r="W178" s="4">
        <v>0.78600000000000003</v>
      </c>
      <c r="X178" s="4">
        <v>0.80400000000000005</v>
      </c>
      <c r="Y178" s="4">
        <v>0.82199999999999995</v>
      </c>
      <c r="Z178" s="4">
        <v>0.84</v>
      </c>
      <c r="AA178" s="4">
        <v>0.85799999999999998</v>
      </c>
      <c r="AB178" s="4">
        <v>0.876</v>
      </c>
      <c r="AC178" s="4">
        <v>0.89400000000000002</v>
      </c>
      <c r="AD178" s="4">
        <v>0.91200000000000003</v>
      </c>
      <c r="AE178" s="4">
        <v>0.93100000000000005</v>
      </c>
      <c r="AF178" s="4">
        <v>0.94899999999999995</v>
      </c>
      <c r="AG178" s="4">
        <v>0.96699999999999997</v>
      </c>
      <c r="AH178" s="4">
        <v>0.98599999999999999</v>
      </c>
      <c r="AI178" s="4">
        <v>1.004</v>
      </c>
      <c r="AJ178" s="4">
        <v>1.0229999999999999</v>
      </c>
      <c r="AK178" s="4">
        <v>1.0409999999999999</v>
      </c>
      <c r="AL178" s="4">
        <v>1.06</v>
      </c>
      <c r="AM178" s="4">
        <v>1.079</v>
      </c>
      <c r="AN178" s="4">
        <v>1.097</v>
      </c>
      <c r="AO178" s="4">
        <v>1.115</v>
      </c>
      <c r="AP178" s="4">
        <v>1.1339999999999999</v>
      </c>
      <c r="AQ178" s="4">
        <v>1.1519999999999999</v>
      </c>
      <c r="AR178" s="4">
        <v>1.171</v>
      </c>
      <c r="AS178" s="4">
        <v>1.1890000000000001</v>
      </c>
      <c r="AT178" s="4">
        <v>1.2070000000000001</v>
      </c>
      <c r="AU178" s="4">
        <v>1.226</v>
      </c>
      <c r="AV178" s="4">
        <v>1.2430000000000001</v>
      </c>
      <c r="AW178" s="4">
        <v>1.262</v>
      </c>
      <c r="AX178" s="4">
        <v>1.28</v>
      </c>
      <c r="AY178" s="4">
        <v>1.298</v>
      </c>
      <c r="AZ178" s="4">
        <v>1.3160000000000001</v>
      </c>
      <c r="BA178" s="4">
        <v>1.3340000000000001</v>
      </c>
      <c r="BB178" s="4">
        <v>1.3520000000000001</v>
      </c>
      <c r="BC178" s="4">
        <v>1.371</v>
      </c>
      <c r="BD178" s="4">
        <v>1.389</v>
      </c>
      <c r="BE178" s="4">
        <v>1.407</v>
      </c>
      <c r="BF178" s="4">
        <v>1.425</v>
      </c>
      <c r="BG178" s="4">
        <v>1.4430000000000001</v>
      </c>
      <c r="BH178" s="4">
        <v>1.4610000000000001</v>
      </c>
      <c r="BI178" s="4">
        <v>1.4790000000000001</v>
      </c>
      <c r="BJ178" s="4">
        <v>1.496</v>
      </c>
      <c r="BK178" s="4">
        <v>1.514</v>
      </c>
      <c r="BL178" s="4">
        <v>1.532</v>
      </c>
      <c r="BM178" s="4">
        <v>1.55</v>
      </c>
      <c r="BN178" s="4">
        <v>1.569</v>
      </c>
    </row>
    <row r="179" spans="2:66" x14ac:dyDescent="0.55000000000000004">
      <c r="B179" s="2" t="s">
        <v>65</v>
      </c>
      <c r="F179" s="4">
        <v>0.34</v>
      </c>
      <c r="G179" s="4">
        <v>0.34300000000000003</v>
      </c>
      <c r="H179" s="4">
        <v>0.34599999999999997</v>
      </c>
      <c r="I179" s="4">
        <v>0.35</v>
      </c>
      <c r="J179" s="4">
        <v>0.35299999999999998</v>
      </c>
      <c r="K179" s="4">
        <v>0.35699999999999998</v>
      </c>
      <c r="L179" s="4">
        <v>0.36099999999999999</v>
      </c>
      <c r="M179" s="4">
        <v>0.36399999999999999</v>
      </c>
      <c r="N179" s="4">
        <v>0.36799999999999999</v>
      </c>
      <c r="O179" s="4">
        <v>0.371</v>
      </c>
      <c r="P179" s="4">
        <v>0.375</v>
      </c>
      <c r="Q179" s="4">
        <v>0.378</v>
      </c>
      <c r="R179" s="4">
        <v>0.38100000000000001</v>
      </c>
      <c r="S179" s="4">
        <v>0.38500000000000001</v>
      </c>
      <c r="T179" s="4">
        <v>0.38800000000000001</v>
      </c>
      <c r="U179" s="4">
        <v>0.39200000000000002</v>
      </c>
      <c r="V179" s="4">
        <v>0.39500000000000002</v>
      </c>
      <c r="W179" s="4">
        <v>0.39900000000000002</v>
      </c>
      <c r="X179" s="4">
        <v>0.40200000000000002</v>
      </c>
      <c r="Y179" s="4">
        <v>0.40500000000000003</v>
      </c>
      <c r="Z179" s="4">
        <v>0.40799999999999997</v>
      </c>
      <c r="AA179" s="4">
        <v>0.41099999999999998</v>
      </c>
      <c r="AB179" s="4">
        <v>0.41499999999999998</v>
      </c>
      <c r="AC179" s="4">
        <v>0.41799999999999998</v>
      </c>
      <c r="AD179" s="4">
        <v>0.42199999999999999</v>
      </c>
      <c r="AE179" s="4">
        <v>0.42599999999999999</v>
      </c>
      <c r="AF179" s="4">
        <v>0.42899999999999999</v>
      </c>
      <c r="AG179" s="4">
        <v>0.432</v>
      </c>
      <c r="AH179" s="4">
        <v>0.435</v>
      </c>
      <c r="AI179" s="4">
        <v>0.439</v>
      </c>
      <c r="AJ179" s="4">
        <v>0.442</v>
      </c>
      <c r="AK179" s="4">
        <v>0.44500000000000001</v>
      </c>
      <c r="AL179" s="4">
        <v>0.44800000000000001</v>
      </c>
      <c r="AM179" s="4">
        <v>0.45100000000000001</v>
      </c>
      <c r="AN179" s="4">
        <v>0.45400000000000001</v>
      </c>
      <c r="AO179" s="4">
        <v>0.45700000000000002</v>
      </c>
      <c r="AP179" s="4">
        <v>0.46100000000000002</v>
      </c>
      <c r="AQ179" s="4">
        <v>0.46300000000000002</v>
      </c>
      <c r="AR179" s="4">
        <v>0.46700000000000003</v>
      </c>
      <c r="AS179" s="4">
        <v>0.46899999999999997</v>
      </c>
      <c r="AT179" s="4">
        <v>0.47199999999999998</v>
      </c>
      <c r="AU179" s="4">
        <v>0.47499999999999998</v>
      </c>
      <c r="AV179" s="4">
        <v>0.47699999999999998</v>
      </c>
      <c r="AW179" s="4">
        <v>0.48</v>
      </c>
      <c r="AX179" s="4">
        <v>0.48299999999999998</v>
      </c>
      <c r="AY179" s="4">
        <v>0.48599999999999999</v>
      </c>
      <c r="AZ179" s="4">
        <v>0.48799999999999999</v>
      </c>
      <c r="BA179" s="4">
        <v>0.49099999999999999</v>
      </c>
      <c r="BB179" s="4">
        <v>0.49399999999999999</v>
      </c>
      <c r="BC179" s="4">
        <v>0.497</v>
      </c>
      <c r="BD179" s="4">
        <v>0.499</v>
      </c>
      <c r="BE179" s="4">
        <v>0.502</v>
      </c>
      <c r="BF179" s="4">
        <v>0.504</v>
      </c>
      <c r="BG179" s="4">
        <v>0.50600000000000001</v>
      </c>
      <c r="BH179" s="4">
        <v>0.50900000000000001</v>
      </c>
      <c r="BI179" s="4">
        <v>0.51300000000000001</v>
      </c>
      <c r="BJ179" s="4">
        <v>0.51500000000000001</v>
      </c>
      <c r="BK179" s="4">
        <v>0.51800000000000002</v>
      </c>
      <c r="BL179" s="4">
        <v>0.52100000000000002</v>
      </c>
      <c r="BM179" s="4">
        <v>0.52300000000000002</v>
      </c>
      <c r="BN179" s="4">
        <v>0.52600000000000002</v>
      </c>
    </row>
    <row r="180" spans="2:66" x14ac:dyDescent="0.55000000000000004">
      <c r="B180" s="2" t="s">
        <v>66</v>
      </c>
      <c r="F180" s="4">
        <v>0.92200000000000004</v>
      </c>
      <c r="G180" s="4">
        <v>0.96199999999999997</v>
      </c>
      <c r="H180" s="4">
        <v>1.0009999999999999</v>
      </c>
      <c r="I180" s="4">
        <v>1.038</v>
      </c>
      <c r="J180" s="4">
        <v>1.0740000000000001</v>
      </c>
      <c r="K180" s="4">
        <v>1.109</v>
      </c>
      <c r="L180" s="4">
        <v>1.143</v>
      </c>
      <c r="M180" s="4">
        <v>1.1759999999999999</v>
      </c>
      <c r="N180" s="4">
        <v>1.21</v>
      </c>
      <c r="O180" s="4">
        <v>1.2430000000000001</v>
      </c>
      <c r="P180" s="4">
        <v>1.274</v>
      </c>
      <c r="Q180" s="4">
        <v>1.3049999999999999</v>
      </c>
      <c r="R180" s="4">
        <v>1.337</v>
      </c>
      <c r="S180" s="4">
        <v>1.3680000000000001</v>
      </c>
      <c r="T180" s="4">
        <v>1.399</v>
      </c>
      <c r="U180" s="4">
        <v>1.43</v>
      </c>
      <c r="V180" s="4">
        <v>1.46</v>
      </c>
      <c r="W180" s="4">
        <v>1.49</v>
      </c>
      <c r="X180" s="4">
        <v>1.5209999999999999</v>
      </c>
      <c r="Y180" s="4">
        <v>1.5509999999999999</v>
      </c>
      <c r="Z180" s="4">
        <v>1.581</v>
      </c>
      <c r="AA180" s="4">
        <v>1.61</v>
      </c>
      <c r="AB180" s="4">
        <v>1.641</v>
      </c>
      <c r="AC180" s="4">
        <v>1.67</v>
      </c>
      <c r="AD180" s="4">
        <v>1.7</v>
      </c>
      <c r="AE180" s="4">
        <v>1.7290000000000001</v>
      </c>
      <c r="AF180" s="4">
        <v>1.76</v>
      </c>
      <c r="AG180" s="4">
        <v>1.7889999999999999</v>
      </c>
      <c r="AH180" s="4">
        <v>1.819</v>
      </c>
      <c r="AI180" s="4">
        <v>1.85</v>
      </c>
      <c r="AJ180" s="4">
        <v>1.879</v>
      </c>
      <c r="AK180" s="4">
        <v>1.909</v>
      </c>
      <c r="AL180" s="4">
        <v>1.9390000000000001</v>
      </c>
      <c r="AM180" s="4">
        <v>1.9690000000000001</v>
      </c>
      <c r="AN180" s="4">
        <v>1.9970000000000001</v>
      </c>
      <c r="AO180" s="4">
        <v>2.0249999999999999</v>
      </c>
      <c r="AP180" s="4">
        <v>2.0529999999999999</v>
      </c>
      <c r="AQ180" s="4">
        <v>2.0819999999999999</v>
      </c>
      <c r="AR180" s="4">
        <v>2.1120000000000001</v>
      </c>
      <c r="AS180" s="4">
        <v>2.1360000000000001</v>
      </c>
      <c r="AT180" s="4">
        <v>2.1659999999999999</v>
      </c>
      <c r="AU180" s="4">
        <v>2.1920000000000002</v>
      </c>
      <c r="AV180" s="4">
        <v>2.2200000000000002</v>
      </c>
      <c r="AW180" s="4">
        <v>2.246</v>
      </c>
      <c r="AX180" s="4">
        <v>2.274</v>
      </c>
      <c r="AY180" s="4">
        <v>2.298</v>
      </c>
      <c r="AZ180" s="4">
        <v>2.323</v>
      </c>
      <c r="BA180" s="4">
        <v>2.35</v>
      </c>
      <c r="BB180" s="4">
        <v>2.3759999999999999</v>
      </c>
      <c r="BC180" s="4">
        <v>2.403</v>
      </c>
      <c r="BD180" s="4">
        <v>2.4279999999999999</v>
      </c>
      <c r="BE180" s="4">
        <v>2.4540000000000002</v>
      </c>
      <c r="BF180" s="4">
        <v>2.476</v>
      </c>
      <c r="BG180" s="4">
        <v>2.5009999999999999</v>
      </c>
      <c r="BH180" s="4">
        <v>2.5209999999999999</v>
      </c>
      <c r="BI180" s="4">
        <v>2.5449999999999999</v>
      </c>
      <c r="BJ180" s="4">
        <v>2.5710000000000002</v>
      </c>
      <c r="BK180" s="4">
        <v>2.5910000000000002</v>
      </c>
      <c r="BL180" s="4">
        <v>2.613</v>
      </c>
      <c r="BM180" s="4">
        <v>2.6360000000000001</v>
      </c>
      <c r="BN180" s="4">
        <v>2.6589999999999998</v>
      </c>
    </row>
    <row r="181" spans="2:66" x14ac:dyDescent="0.55000000000000004">
      <c r="B181" s="2" t="s">
        <v>67</v>
      </c>
      <c r="F181" s="4">
        <v>0.317</v>
      </c>
      <c r="G181" s="4">
        <v>0.32</v>
      </c>
      <c r="H181" s="4">
        <v>0.32300000000000001</v>
      </c>
      <c r="I181" s="4">
        <v>0.32700000000000001</v>
      </c>
      <c r="J181" s="4">
        <v>0.33</v>
      </c>
      <c r="K181" s="4">
        <v>0.33300000000000002</v>
      </c>
      <c r="L181" s="4">
        <v>0.33600000000000002</v>
      </c>
      <c r="M181" s="4">
        <v>0.34</v>
      </c>
      <c r="N181" s="4">
        <v>0.34300000000000003</v>
      </c>
      <c r="O181" s="4">
        <v>0.34599999999999997</v>
      </c>
      <c r="P181" s="4">
        <v>0.34799999999999998</v>
      </c>
      <c r="Q181" s="4">
        <v>0.35099999999999998</v>
      </c>
      <c r="R181" s="4">
        <v>0.35399999999999998</v>
      </c>
      <c r="S181" s="4">
        <v>0.35699999999999998</v>
      </c>
      <c r="T181" s="4">
        <v>0.36</v>
      </c>
      <c r="U181" s="4">
        <v>0.36299999999999999</v>
      </c>
      <c r="V181" s="4">
        <v>0.36499999999999999</v>
      </c>
      <c r="W181" s="4">
        <v>0.36799999999999999</v>
      </c>
      <c r="X181" s="4">
        <v>0.37</v>
      </c>
      <c r="Y181" s="4">
        <v>0.373</v>
      </c>
      <c r="Z181" s="4">
        <v>0.376</v>
      </c>
      <c r="AA181" s="4">
        <v>0.378</v>
      </c>
      <c r="AB181" s="4">
        <v>0.38100000000000001</v>
      </c>
      <c r="AC181" s="4">
        <v>0.38400000000000001</v>
      </c>
      <c r="AD181" s="4">
        <v>0.38700000000000001</v>
      </c>
      <c r="AE181" s="4">
        <v>0.38900000000000001</v>
      </c>
      <c r="AF181" s="4">
        <v>0.39200000000000002</v>
      </c>
      <c r="AG181" s="4">
        <v>0.39500000000000002</v>
      </c>
      <c r="AH181" s="4">
        <v>0.39600000000000002</v>
      </c>
      <c r="AI181" s="4">
        <v>0.39900000000000002</v>
      </c>
      <c r="AJ181" s="4">
        <v>0.40200000000000002</v>
      </c>
      <c r="AK181" s="4">
        <v>0.40400000000000003</v>
      </c>
      <c r="AL181" s="4">
        <v>0.40600000000000003</v>
      </c>
      <c r="AM181" s="4">
        <v>0.40899999999999997</v>
      </c>
      <c r="AN181" s="4">
        <v>0.41099999999999998</v>
      </c>
      <c r="AO181" s="4">
        <v>0.41399999999999998</v>
      </c>
      <c r="AP181" s="4">
        <v>0.41599999999999998</v>
      </c>
      <c r="AQ181" s="4">
        <v>0.41799999999999998</v>
      </c>
      <c r="AR181" s="4">
        <v>0.42099999999999999</v>
      </c>
      <c r="AS181" s="4">
        <v>0.42299999999999999</v>
      </c>
      <c r="AT181" s="4">
        <v>0.42499999999999999</v>
      </c>
      <c r="AU181" s="4">
        <v>0.42799999999999999</v>
      </c>
      <c r="AV181" s="4">
        <v>0.42899999999999999</v>
      </c>
      <c r="AW181" s="4">
        <v>0.432</v>
      </c>
      <c r="AX181" s="4">
        <v>0.434</v>
      </c>
      <c r="AY181" s="4">
        <v>0.436</v>
      </c>
      <c r="AZ181" s="4">
        <v>0.438</v>
      </c>
      <c r="BA181" s="4">
        <v>0.44</v>
      </c>
      <c r="BB181" s="4">
        <v>0.443</v>
      </c>
      <c r="BC181" s="4">
        <v>0.44500000000000001</v>
      </c>
      <c r="BD181" s="4">
        <v>0.44700000000000001</v>
      </c>
      <c r="BE181" s="4">
        <v>0.44900000000000001</v>
      </c>
      <c r="BF181" s="4">
        <v>0.45100000000000001</v>
      </c>
      <c r="BG181" s="4">
        <v>0.45300000000000001</v>
      </c>
      <c r="BH181" s="4">
        <v>0.45500000000000002</v>
      </c>
      <c r="BI181" s="4">
        <v>0.45800000000000002</v>
      </c>
      <c r="BJ181" s="4">
        <v>0.46</v>
      </c>
      <c r="BK181" s="4">
        <v>0.46200000000000002</v>
      </c>
      <c r="BL181" s="4">
        <v>0.46400000000000002</v>
      </c>
      <c r="BM181" s="4">
        <v>0.46600000000000003</v>
      </c>
      <c r="BN181" s="4">
        <v>0.46800000000000003</v>
      </c>
    </row>
    <row r="182" spans="2:66" x14ac:dyDescent="0.55000000000000004">
      <c r="B182" s="2" t="s">
        <v>68</v>
      </c>
      <c r="F182" s="4">
        <v>0.35399999999999998</v>
      </c>
      <c r="G182" s="4">
        <v>0.35799999999999998</v>
      </c>
      <c r="H182" s="4">
        <v>0.36199999999999999</v>
      </c>
      <c r="I182" s="4">
        <v>0.36599999999999999</v>
      </c>
      <c r="J182" s="4">
        <v>0.37</v>
      </c>
      <c r="K182" s="4">
        <v>0.374</v>
      </c>
      <c r="L182" s="4">
        <v>0.378</v>
      </c>
      <c r="M182" s="4">
        <v>0.38200000000000001</v>
      </c>
      <c r="N182" s="4">
        <v>0.38600000000000001</v>
      </c>
      <c r="O182" s="4">
        <v>0.39</v>
      </c>
      <c r="P182" s="4">
        <v>0.39400000000000002</v>
      </c>
      <c r="Q182" s="4">
        <v>0.39800000000000002</v>
      </c>
      <c r="R182" s="4">
        <v>0.40200000000000002</v>
      </c>
      <c r="S182" s="4">
        <v>0.40500000000000003</v>
      </c>
      <c r="T182" s="4">
        <v>0.40899999999999997</v>
      </c>
      <c r="U182" s="4">
        <v>0.41199999999999998</v>
      </c>
      <c r="V182" s="4">
        <v>0.41599999999999998</v>
      </c>
      <c r="W182" s="4">
        <v>0.41899999999999998</v>
      </c>
      <c r="X182" s="4">
        <v>0.42299999999999999</v>
      </c>
      <c r="Y182" s="4">
        <v>0.42599999999999999</v>
      </c>
      <c r="Z182" s="4">
        <v>0.42899999999999999</v>
      </c>
      <c r="AA182" s="4">
        <v>0.432</v>
      </c>
      <c r="AB182" s="4">
        <v>0.436</v>
      </c>
      <c r="AC182" s="4">
        <v>0.438</v>
      </c>
      <c r="AD182" s="4">
        <v>0.443</v>
      </c>
      <c r="AE182" s="4">
        <v>0.44600000000000001</v>
      </c>
      <c r="AF182" s="4">
        <v>0.44900000000000001</v>
      </c>
      <c r="AG182" s="4">
        <v>0.45300000000000001</v>
      </c>
      <c r="AH182" s="4">
        <v>0.45700000000000002</v>
      </c>
      <c r="AI182" s="4">
        <v>0.46</v>
      </c>
      <c r="AJ182" s="4">
        <v>0.46400000000000002</v>
      </c>
      <c r="AK182" s="4">
        <v>0.46800000000000003</v>
      </c>
      <c r="AL182" s="4">
        <v>0.47099999999999997</v>
      </c>
      <c r="AM182" s="4">
        <v>0.47399999999999998</v>
      </c>
      <c r="AN182" s="4">
        <v>0.47799999999999998</v>
      </c>
      <c r="AO182" s="4">
        <v>0.48099999999999998</v>
      </c>
      <c r="AP182" s="4">
        <v>0.48399999999999999</v>
      </c>
      <c r="AQ182" s="4">
        <v>0.48799999999999999</v>
      </c>
      <c r="AR182" s="4">
        <v>0.49099999999999999</v>
      </c>
      <c r="AS182" s="4">
        <v>0.49399999999999999</v>
      </c>
      <c r="AT182" s="4">
        <v>0.498</v>
      </c>
      <c r="AU182" s="4">
        <v>0.501</v>
      </c>
      <c r="AV182" s="4">
        <v>0.504</v>
      </c>
      <c r="AW182" s="4">
        <v>0.50700000000000001</v>
      </c>
      <c r="AX182" s="4">
        <v>0.51</v>
      </c>
      <c r="AY182" s="4">
        <v>0.51300000000000001</v>
      </c>
      <c r="AZ182" s="4">
        <v>0.51600000000000001</v>
      </c>
      <c r="BA182" s="4">
        <v>0.51900000000000002</v>
      </c>
      <c r="BB182" s="4">
        <v>0.52200000000000002</v>
      </c>
      <c r="BC182" s="4">
        <v>0.52500000000000002</v>
      </c>
      <c r="BD182" s="4">
        <v>0.52700000000000002</v>
      </c>
      <c r="BE182" s="4">
        <v>0.53</v>
      </c>
      <c r="BF182" s="4">
        <v>0.53200000000000003</v>
      </c>
      <c r="BG182" s="4">
        <v>0.53400000000000003</v>
      </c>
      <c r="BH182" s="4">
        <v>0.53700000000000003</v>
      </c>
      <c r="BI182" s="4">
        <v>0.53900000000000003</v>
      </c>
      <c r="BJ182" s="4">
        <v>0.54100000000000004</v>
      </c>
      <c r="BK182" s="4">
        <v>0.54400000000000004</v>
      </c>
      <c r="BL182" s="4">
        <v>0.54600000000000004</v>
      </c>
      <c r="BM182" s="4">
        <v>0.54900000000000004</v>
      </c>
      <c r="BN182" s="4">
        <v>0.55100000000000005</v>
      </c>
    </row>
    <row r="183" spans="2:66" x14ac:dyDescent="0.55000000000000004">
      <c r="B183" s="2" t="s">
        <v>69</v>
      </c>
      <c r="F183" s="4">
        <v>0.29499999999999998</v>
      </c>
      <c r="G183" s="4">
        <v>0.29799999999999999</v>
      </c>
      <c r="H183" s="4">
        <v>0.3</v>
      </c>
      <c r="I183" s="4">
        <v>0.30299999999999999</v>
      </c>
      <c r="J183" s="4">
        <v>0.30599999999999999</v>
      </c>
      <c r="K183" s="4">
        <v>0.309</v>
      </c>
      <c r="L183" s="4">
        <v>0.312</v>
      </c>
      <c r="M183" s="4">
        <v>0.315</v>
      </c>
      <c r="N183" s="4">
        <v>0.317</v>
      </c>
      <c r="O183" s="4">
        <v>0.32</v>
      </c>
      <c r="P183" s="4">
        <v>0.32300000000000001</v>
      </c>
      <c r="Q183" s="4">
        <v>0.32500000000000001</v>
      </c>
      <c r="R183" s="4">
        <v>0.32800000000000001</v>
      </c>
      <c r="S183" s="4">
        <v>0.33100000000000002</v>
      </c>
      <c r="T183" s="4">
        <v>0.33300000000000002</v>
      </c>
      <c r="U183" s="4">
        <v>0.33600000000000002</v>
      </c>
      <c r="V183" s="4">
        <v>0.33800000000000002</v>
      </c>
      <c r="W183" s="4">
        <v>0.34100000000000003</v>
      </c>
      <c r="X183" s="4">
        <v>0.34300000000000003</v>
      </c>
      <c r="Y183" s="4">
        <v>0.34499999999999997</v>
      </c>
      <c r="Z183" s="4">
        <v>0.34899999999999998</v>
      </c>
      <c r="AA183" s="4">
        <v>0.35099999999999998</v>
      </c>
      <c r="AB183" s="4">
        <v>0.35299999999999998</v>
      </c>
      <c r="AC183" s="4">
        <v>0.35599999999999998</v>
      </c>
      <c r="AD183" s="4">
        <v>0.35899999999999999</v>
      </c>
      <c r="AE183" s="4">
        <v>0.36099999999999999</v>
      </c>
      <c r="AF183" s="4">
        <v>0.36399999999999999</v>
      </c>
      <c r="AG183" s="4">
        <v>0.36599999999999999</v>
      </c>
      <c r="AH183" s="4">
        <v>0.36899999999999999</v>
      </c>
      <c r="AI183" s="4">
        <v>0.371</v>
      </c>
      <c r="AJ183" s="4">
        <v>0.373</v>
      </c>
      <c r="AK183" s="4">
        <v>0.375</v>
      </c>
      <c r="AL183" s="4">
        <v>0.378</v>
      </c>
      <c r="AM183" s="4">
        <v>0.38</v>
      </c>
      <c r="AN183" s="4">
        <v>0.38300000000000001</v>
      </c>
      <c r="AO183" s="4">
        <v>0.38400000000000001</v>
      </c>
      <c r="AP183" s="4">
        <v>0.38600000000000001</v>
      </c>
      <c r="AQ183" s="4">
        <v>0.38900000000000001</v>
      </c>
      <c r="AR183" s="4">
        <v>0.39100000000000001</v>
      </c>
      <c r="AS183" s="4">
        <v>0.39300000000000002</v>
      </c>
      <c r="AT183" s="4">
        <v>0.39500000000000002</v>
      </c>
      <c r="AU183" s="4">
        <v>0.39700000000000002</v>
      </c>
      <c r="AV183" s="4">
        <v>0.39900000000000002</v>
      </c>
      <c r="AW183" s="4">
        <v>0.40100000000000002</v>
      </c>
      <c r="AX183" s="4">
        <v>0.40300000000000002</v>
      </c>
      <c r="AY183" s="4">
        <v>0.40500000000000003</v>
      </c>
      <c r="AZ183" s="4">
        <v>0.40699999999999997</v>
      </c>
      <c r="BA183" s="4">
        <v>0.40899999999999997</v>
      </c>
      <c r="BB183" s="4">
        <v>0.41099999999999998</v>
      </c>
      <c r="BC183" s="4">
        <v>0.41299999999999998</v>
      </c>
      <c r="BD183" s="4">
        <v>0.41499999999999998</v>
      </c>
      <c r="BE183" s="4">
        <v>0.41699999999999998</v>
      </c>
      <c r="BF183" s="4">
        <v>0.41899999999999998</v>
      </c>
      <c r="BG183" s="4">
        <v>0.42099999999999999</v>
      </c>
      <c r="BH183" s="4">
        <v>0.42299999999999999</v>
      </c>
      <c r="BI183" s="4">
        <v>0.42499999999999999</v>
      </c>
      <c r="BJ183" s="4">
        <v>0.42599999999999999</v>
      </c>
      <c r="BK183" s="4">
        <v>0.42799999999999999</v>
      </c>
      <c r="BL183" s="4">
        <v>0.43</v>
      </c>
      <c r="BM183" s="4">
        <v>0.432</v>
      </c>
      <c r="BN183" s="4">
        <v>0.433</v>
      </c>
    </row>
    <row r="184" spans="2:66" x14ac:dyDescent="0.55000000000000004">
      <c r="B184" s="2" t="s">
        <v>70</v>
      </c>
      <c r="F184" s="4">
        <v>0.33800000000000002</v>
      </c>
      <c r="G184" s="4">
        <v>0.34100000000000003</v>
      </c>
      <c r="H184" s="4">
        <v>0.34499999999999997</v>
      </c>
      <c r="I184" s="4">
        <v>0.34899999999999998</v>
      </c>
      <c r="J184" s="4">
        <v>0.35299999999999998</v>
      </c>
      <c r="K184" s="4">
        <v>0.35599999999999998</v>
      </c>
      <c r="L184" s="4">
        <v>0.36</v>
      </c>
      <c r="M184" s="4">
        <v>0.36399999999999999</v>
      </c>
      <c r="N184" s="4">
        <v>0.36799999999999999</v>
      </c>
      <c r="O184" s="4">
        <v>0.371</v>
      </c>
      <c r="P184" s="4">
        <v>0.374</v>
      </c>
      <c r="Q184" s="4">
        <v>0.378</v>
      </c>
      <c r="R184" s="4">
        <v>0.38200000000000001</v>
      </c>
      <c r="S184" s="4">
        <v>0.38500000000000001</v>
      </c>
      <c r="T184" s="4">
        <v>0.38900000000000001</v>
      </c>
      <c r="U184" s="4">
        <v>0.39200000000000002</v>
      </c>
      <c r="V184" s="4">
        <v>0.39600000000000002</v>
      </c>
      <c r="W184" s="4">
        <v>0.39900000000000002</v>
      </c>
      <c r="X184" s="4">
        <v>0.40200000000000002</v>
      </c>
      <c r="Y184" s="4">
        <v>0.40500000000000003</v>
      </c>
      <c r="Z184" s="4">
        <v>0.40899999999999997</v>
      </c>
      <c r="AA184" s="4">
        <v>0.41299999999999998</v>
      </c>
      <c r="AB184" s="4">
        <v>0.41599999999999998</v>
      </c>
      <c r="AC184" s="4">
        <v>0.41899999999999998</v>
      </c>
      <c r="AD184" s="4">
        <v>0.42299999999999999</v>
      </c>
      <c r="AE184" s="4">
        <v>0.42699999999999999</v>
      </c>
      <c r="AF184" s="4">
        <v>0.43099999999999999</v>
      </c>
      <c r="AG184" s="4">
        <v>0.433</v>
      </c>
      <c r="AH184" s="4">
        <v>0.437</v>
      </c>
      <c r="AI184" s="4">
        <v>0.44</v>
      </c>
      <c r="AJ184" s="4">
        <v>0.443</v>
      </c>
      <c r="AK184" s="4">
        <v>0.44600000000000001</v>
      </c>
      <c r="AL184" s="4">
        <v>0.44900000000000001</v>
      </c>
      <c r="AM184" s="4">
        <v>0.45200000000000001</v>
      </c>
      <c r="AN184" s="4">
        <v>0.45500000000000002</v>
      </c>
      <c r="AO184" s="4">
        <v>0.45900000000000002</v>
      </c>
      <c r="AP184" s="4">
        <v>0.46100000000000002</v>
      </c>
      <c r="AQ184" s="4">
        <v>0.46400000000000002</v>
      </c>
      <c r="AR184" s="4">
        <v>0.46800000000000003</v>
      </c>
      <c r="AS184" s="4">
        <v>0.47</v>
      </c>
      <c r="AT184" s="4">
        <v>0.47399999999999998</v>
      </c>
      <c r="AU184" s="4">
        <v>0.47599999999999998</v>
      </c>
      <c r="AV184" s="4">
        <v>0.47899999999999998</v>
      </c>
      <c r="AW184" s="4">
        <v>0.48199999999999998</v>
      </c>
      <c r="AX184" s="4">
        <v>0.48499999999999999</v>
      </c>
      <c r="AY184" s="4">
        <v>0.48799999999999999</v>
      </c>
      <c r="AZ184" s="4">
        <v>0.49</v>
      </c>
      <c r="BA184" s="4">
        <v>0.49299999999999999</v>
      </c>
      <c r="BB184" s="4">
        <v>0.496</v>
      </c>
      <c r="BC184" s="4">
        <v>0.498</v>
      </c>
      <c r="BD184" s="4">
        <v>0.501</v>
      </c>
      <c r="BE184" s="4">
        <v>0.504</v>
      </c>
      <c r="BF184" s="4">
        <v>0.505</v>
      </c>
      <c r="BG184" s="4">
        <v>0.50900000000000001</v>
      </c>
      <c r="BH184" s="4">
        <v>0.51</v>
      </c>
      <c r="BI184" s="4">
        <v>0.51300000000000001</v>
      </c>
      <c r="BJ184" s="4">
        <v>0.51500000000000001</v>
      </c>
      <c r="BK184" s="4">
        <v>0.51700000000000002</v>
      </c>
      <c r="BL184" s="4">
        <v>0.52</v>
      </c>
      <c r="BM184" s="4">
        <v>0.52200000000000002</v>
      </c>
      <c r="BN184" s="4">
        <v>0.52500000000000002</v>
      </c>
    </row>
    <row r="185" spans="2:66" x14ac:dyDescent="0.55000000000000004">
      <c r="B185" s="2" t="s">
        <v>71</v>
      </c>
      <c r="F185" s="4">
        <v>0.33900000000000002</v>
      </c>
      <c r="G185" s="4">
        <v>0.34399999999999997</v>
      </c>
      <c r="H185" s="4">
        <v>0.34799999999999998</v>
      </c>
      <c r="I185" s="4">
        <v>0.35199999999999998</v>
      </c>
      <c r="J185" s="4">
        <v>0.35599999999999998</v>
      </c>
      <c r="K185" s="4">
        <v>0.35899999999999999</v>
      </c>
      <c r="L185" s="4">
        <v>0.36399999999999999</v>
      </c>
      <c r="M185" s="4">
        <v>0.36799999999999999</v>
      </c>
      <c r="N185" s="4">
        <v>0.372</v>
      </c>
      <c r="O185" s="4">
        <v>0.376</v>
      </c>
      <c r="P185" s="4">
        <v>0.38</v>
      </c>
      <c r="Q185" s="4">
        <v>0.38400000000000001</v>
      </c>
      <c r="R185" s="4">
        <v>0.38800000000000001</v>
      </c>
      <c r="S185" s="4">
        <v>0.39300000000000002</v>
      </c>
      <c r="T185" s="4">
        <v>0.39700000000000002</v>
      </c>
      <c r="U185" s="4">
        <v>0.4</v>
      </c>
      <c r="V185" s="4">
        <v>0.40500000000000003</v>
      </c>
      <c r="W185" s="4">
        <v>0.40899999999999997</v>
      </c>
      <c r="X185" s="4">
        <v>0.41199999999999998</v>
      </c>
      <c r="Y185" s="4">
        <v>0.41699999999999998</v>
      </c>
      <c r="Z185" s="4">
        <v>0.42</v>
      </c>
      <c r="AA185" s="4">
        <v>0.42399999999999999</v>
      </c>
      <c r="AB185" s="4">
        <v>0.42799999999999999</v>
      </c>
      <c r="AC185" s="4">
        <v>0.432</v>
      </c>
      <c r="AD185" s="4">
        <v>0.436</v>
      </c>
      <c r="AE185" s="4">
        <v>0.44</v>
      </c>
      <c r="AF185" s="4">
        <v>0.44500000000000001</v>
      </c>
      <c r="AG185" s="4">
        <v>0.45</v>
      </c>
      <c r="AH185" s="4">
        <v>0.45500000000000002</v>
      </c>
      <c r="AI185" s="4">
        <v>0.46</v>
      </c>
      <c r="AJ185" s="4">
        <v>0.46600000000000003</v>
      </c>
      <c r="AK185" s="4">
        <v>0.47</v>
      </c>
      <c r="AL185" s="4">
        <v>0.47499999999999998</v>
      </c>
      <c r="AM185" s="4">
        <v>0.47899999999999998</v>
      </c>
      <c r="AN185" s="4">
        <v>0.48299999999999998</v>
      </c>
      <c r="AO185" s="4">
        <v>0.48799999999999999</v>
      </c>
      <c r="AP185" s="4">
        <v>0.49099999999999999</v>
      </c>
      <c r="AQ185" s="4">
        <v>0.495</v>
      </c>
      <c r="AR185" s="4">
        <v>0.499</v>
      </c>
      <c r="AS185" s="4">
        <v>0.503</v>
      </c>
      <c r="AT185" s="4">
        <v>0.50700000000000001</v>
      </c>
      <c r="AU185" s="4">
        <v>0.51</v>
      </c>
      <c r="AV185" s="4">
        <v>0.51400000000000001</v>
      </c>
      <c r="AW185" s="4">
        <v>0.51700000000000002</v>
      </c>
      <c r="AX185" s="4">
        <v>0.52</v>
      </c>
      <c r="AY185" s="4">
        <v>0.52400000000000002</v>
      </c>
      <c r="AZ185" s="4">
        <v>0.52700000000000002</v>
      </c>
      <c r="BA185" s="4">
        <v>0.53</v>
      </c>
      <c r="BB185" s="4">
        <v>0.53300000000000003</v>
      </c>
      <c r="BC185" s="4">
        <v>0.53600000000000003</v>
      </c>
      <c r="BD185" s="4">
        <v>0.53900000000000003</v>
      </c>
      <c r="BE185" s="4">
        <v>0.54300000000000004</v>
      </c>
      <c r="BF185" s="4">
        <v>0.54500000000000004</v>
      </c>
      <c r="BG185" s="4">
        <v>0.54800000000000004</v>
      </c>
      <c r="BH185" s="4">
        <v>0.55100000000000005</v>
      </c>
      <c r="BI185" s="4">
        <v>0.55400000000000005</v>
      </c>
      <c r="BJ185" s="4">
        <v>0.55700000000000005</v>
      </c>
      <c r="BK185" s="4">
        <v>0.56000000000000005</v>
      </c>
      <c r="BL185" s="4">
        <v>0.56200000000000006</v>
      </c>
      <c r="BM185" s="4">
        <v>0.56599999999999995</v>
      </c>
      <c r="BN185" s="4">
        <v>0.56799999999999995</v>
      </c>
    </row>
    <row r="186" spans="2:66" x14ac:dyDescent="0.55000000000000004">
      <c r="B186" s="2" t="s">
        <v>72</v>
      </c>
      <c r="F186" s="4">
        <v>0.33500000000000002</v>
      </c>
      <c r="G186" s="4">
        <v>0.33700000000000002</v>
      </c>
      <c r="H186" s="4">
        <v>0.34100000000000003</v>
      </c>
      <c r="I186" s="4">
        <v>0.34300000000000003</v>
      </c>
      <c r="J186" s="4">
        <v>0.34799999999999998</v>
      </c>
      <c r="K186" s="4">
        <v>0.35099999999999998</v>
      </c>
      <c r="L186" s="4">
        <v>0.35499999999999998</v>
      </c>
      <c r="M186" s="4">
        <v>0.35899999999999999</v>
      </c>
      <c r="N186" s="4">
        <v>0.36199999999999999</v>
      </c>
      <c r="O186" s="4">
        <v>0.36499999999999999</v>
      </c>
      <c r="P186" s="4">
        <v>0.36899999999999999</v>
      </c>
      <c r="Q186" s="4">
        <v>0.372</v>
      </c>
      <c r="R186" s="4">
        <v>0.377</v>
      </c>
      <c r="S186" s="4">
        <v>0.379</v>
      </c>
      <c r="T186" s="4">
        <v>0.38200000000000001</v>
      </c>
      <c r="U186" s="4">
        <v>0.38600000000000001</v>
      </c>
      <c r="V186" s="4">
        <v>0.38900000000000001</v>
      </c>
      <c r="W186" s="4">
        <v>0.39200000000000002</v>
      </c>
      <c r="X186" s="4">
        <v>0.39600000000000002</v>
      </c>
      <c r="Y186" s="4">
        <v>0.39900000000000002</v>
      </c>
      <c r="Z186" s="4">
        <v>0.40200000000000002</v>
      </c>
      <c r="AA186" s="4">
        <v>0.40600000000000003</v>
      </c>
      <c r="AB186" s="4">
        <v>0.40899999999999997</v>
      </c>
      <c r="AC186" s="4">
        <v>0.41199999999999998</v>
      </c>
      <c r="AD186" s="4">
        <v>0.41599999999999998</v>
      </c>
      <c r="AE186" s="4">
        <v>0.41899999999999998</v>
      </c>
      <c r="AF186" s="4">
        <v>0.42299999999999999</v>
      </c>
      <c r="AG186" s="4">
        <v>0.42599999999999999</v>
      </c>
      <c r="AH186" s="4">
        <v>0.42899999999999999</v>
      </c>
      <c r="AI186" s="4">
        <v>0.432</v>
      </c>
      <c r="AJ186" s="4">
        <v>0.436</v>
      </c>
      <c r="AK186" s="4">
        <v>0.439</v>
      </c>
      <c r="AL186" s="4">
        <v>0.442</v>
      </c>
      <c r="AM186" s="4">
        <v>0.44500000000000001</v>
      </c>
      <c r="AN186" s="4">
        <v>0.44900000000000001</v>
      </c>
      <c r="AO186" s="4">
        <v>0.45200000000000001</v>
      </c>
      <c r="AP186" s="4">
        <v>0.45500000000000002</v>
      </c>
      <c r="AQ186" s="4">
        <v>0.45800000000000002</v>
      </c>
      <c r="AR186" s="4">
        <v>0.46100000000000002</v>
      </c>
      <c r="AS186" s="4">
        <v>0.46400000000000002</v>
      </c>
      <c r="AT186" s="4">
        <v>0.46700000000000003</v>
      </c>
      <c r="AU186" s="4">
        <v>0.46899999999999997</v>
      </c>
      <c r="AV186" s="4">
        <v>0.47199999999999998</v>
      </c>
      <c r="AW186" s="4">
        <v>0.47399999999999998</v>
      </c>
      <c r="AX186" s="4">
        <v>0.47699999999999998</v>
      </c>
      <c r="AY186" s="4">
        <v>0.48</v>
      </c>
      <c r="AZ186" s="4">
        <v>0.48199999999999998</v>
      </c>
      <c r="BA186" s="4">
        <v>0.48499999999999999</v>
      </c>
      <c r="BB186" s="4">
        <v>0.48799999999999999</v>
      </c>
      <c r="BC186" s="4">
        <v>0.49</v>
      </c>
      <c r="BD186" s="4">
        <v>0.49199999999999999</v>
      </c>
      <c r="BE186" s="4">
        <v>0.495</v>
      </c>
      <c r="BF186" s="4">
        <v>0.497</v>
      </c>
      <c r="BG186" s="4">
        <v>0.499</v>
      </c>
      <c r="BH186" s="4">
        <v>0.502</v>
      </c>
      <c r="BI186" s="4">
        <v>0.504</v>
      </c>
      <c r="BJ186" s="4">
        <v>0.50600000000000001</v>
      </c>
      <c r="BK186" s="4">
        <v>0.50900000000000001</v>
      </c>
      <c r="BL186" s="4">
        <v>0.51</v>
      </c>
      <c r="BM186" s="4">
        <v>0.51300000000000001</v>
      </c>
      <c r="BN186" s="4">
        <v>0.51500000000000001</v>
      </c>
    </row>
    <row r="187" spans="2:66" x14ac:dyDescent="0.55000000000000004">
      <c r="B187" s="2" t="s">
        <v>73</v>
      </c>
      <c r="F187" s="4">
        <v>0.33600000000000002</v>
      </c>
      <c r="G187" s="4">
        <v>0.34</v>
      </c>
      <c r="H187" s="4">
        <v>0.34399999999999997</v>
      </c>
      <c r="I187" s="4">
        <v>0.34599999999999997</v>
      </c>
      <c r="J187" s="4">
        <v>0.35</v>
      </c>
      <c r="K187" s="4">
        <v>0.35299999999999998</v>
      </c>
      <c r="L187" s="4">
        <v>0.35699999999999998</v>
      </c>
      <c r="M187" s="4">
        <v>0.36099999999999999</v>
      </c>
      <c r="N187" s="4">
        <v>0.36399999999999999</v>
      </c>
      <c r="O187" s="4">
        <v>0.36699999999999999</v>
      </c>
      <c r="P187" s="4">
        <v>0.371</v>
      </c>
      <c r="Q187" s="4">
        <v>0.374</v>
      </c>
      <c r="R187" s="4">
        <v>0.378</v>
      </c>
      <c r="S187" s="4">
        <v>0.38</v>
      </c>
      <c r="T187" s="4">
        <v>0.38400000000000001</v>
      </c>
      <c r="U187" s="4">
        <v>0.38700000000000001</v>
      </c>
      <c r="V187" s="4">
        <v>0.39</v>
      </c>
      <c r="W187" s="4">
        <v>0.39300000000000002</v>
      </c>
      <c r="X187" s="4">
        <v>0.39600000000000002</v>
      </c>
      <c r="Y187" s="4">
        <v>0.39900000000000002</v>
      </c>
      <c r="Z187" s="4">
        <v>0.40200000000000002</v>
      </c>
      <c r="AA187" s="4">
        <v>0.40500000000000003</v>
      </c>
      <c r="AB187" s="4">
        <v>0.40799999999999997</v>
      </c>
      <c r="AC187" s="4">
        <v>0.41099999999999998</v>
      </c>
      <c r="AD187" s="4">
        <v>0.41499999999999998</v>
      </c>
      <c r="AE187" s="4">
        <v>0.41699999999999998</v>
      </c>
      <c r="AF187" s="4">
        <v>0.42099999999999999</v>
      </c>
      <c r="AG187" s="4">
        <v>0.42399999999999999</v>
      </c>
      <c r="AH187" s="4">
        <v>0.42699999999999999</v>
      </c>
      <c r="AI187" s="4">
        <v>0.42899999999999999</v>
      </c>
      <c r="AJ187" s="4">
        <v>0.432</v>
      </c>
      <c r="AK187" s="4">
        <v>0.435</v>
      </c>
      <c r="AL187" s="4">
        <v>0.438</v>
      </c>
      <c r="AM187" s="4">
        <v>0.441</v>
      </c>
      <c r="AN187" s="4">
        <v>0.443</v>
      </c>
      <c r="AO187" s="4">
        <v>0.44600000000000001</v>
      </c>
      <c r="AP187" s="4">
        <v>0.44900000000000001</v>
      </c>
      <c r="AQ187" s="4">
        <v>0.45100000000000001</v>
      </c>
      <c r="AR187" s="4">
        <v>0.45400000000000001</v>
      </c>
      <c r="AS187" s="4">
        <v>0.45600000000000002</v>
      </c>
      <c r="AT187" s="4">
        <v>0.45800000000000002</v>
      </c>
      <c r="AU187" s="4">
        <v>0.46100000000000002</v>
      </c>
      <c r="AV187" s="4">
        <v>0.46300000000000002</v>
      </c>
      <c r="AW187" s="4">
        <v>0.46500000000000002</v>
      </c>
      <c r="AX187" s="4">
        <v>0.46800000000000003</v>
      </c>
      <c r="AY187" s="4">
        <v>0.47</v>
      </c>
      <c r="AZ187" s="4">
        <v>0.47199999999999998</v>
      </c>
      <c r="BA187" s="4">
        <v>0.47399999999999998</v>
      </c>
      <c r="BB187" s="4">
        <v>0.47699999999999998</v>
      </c>
      <c r="BC187" s="4">
        <v>0.47899999999999998</v>
      </c>
      <c r="BD187" s="4">
        <v>0.48099999999999998</v>
      </c>
      <c r="BE187" s="4">
        <v>0.48399999999999999</v>
      </c>
      <c r="BF187" s="4">
        <v>0.48499999999999999</v>
      </c>
      <c r="BG187" s="4">
        <v>0.48799999999999999</v>
      </c>
      <c r="BH187" s="4">
        <v>0.49</v>
      </c>
      <c r="BI187" s="4">
        <v>0.49199999999999999</v>
      </c>
      <c r="BJ187" s="4">
        <v>0.49299999999999999</v>
      </c>
      <c r="BK187" s="4">
        <v>0.496</v>
      </c>
      <c r="BL187" s="4">
        <v>0.498</v>
      </c>
      <c r="BM187" s="4">
        <v>0.5</v>
      </c>
      <c r="BN187" s="4">
        <v>0.503</v>
      </c>
    </row>
    <row r="188" spans="2:66" x14ac:dyDescent="0.55000000000000004">
      <c r="B188" s="2" t="s">
        <v>74</v>
      </c>
      <c r="F188" s="4">
        <v>0.316</v>
      </c>
      <c r="G188" s="4">
        <v>0.32</v>
      </c>
      <c r="H188" s="4">
        <v>0.32300000000000001</v>
      </c>
      <c r="I188" s="4">
        <v>0.32600000000000001</v>
      </c>
      <c r="J188" s="4">
        <v>0.33</v>
      </c>
      <c r="K188" s="4">
        <v>0.33300000000000002</v>
      </c>
      <c r="L188" s="4">
        <v>0.33600000000000002</v>
      </c>
      <c r="M188" s="4">
        <v>0.33900000000000002</v>
      </c>
      <c r="N188" s="4">
        <v>0.34300000000000003</v>
      </c>
      <c r="O188" s="4">
        <v>0.34599999999999997</v>
      </c>
      <c r="P188" s="4">
        <v>0.34899999999999998</v>
      </c>
      <c r="Q188" s="4">
        <v>0.35199999999999998</v>
      </c>
      <c r="R188" s="4">
        <v>0.35499999999999998</v>
      </c>
      <c r="S188" s="4">
        <v>0.35799999999999998</v>
      </c>
      <c r="T188" s="4">
        <v>0.36099999999999999</v>
      </c>
      <c r="U188" s="4">
        <v>0.36399999999999999</v>
      </c>
      <c r="V188" s="4">
        <v>0.36699999999999999</v>
      </c>
      <c r="W188" s="4">
        <v>0.36899999999999999</v>
      </c>
      <c r="X188" s="4">
        <v>0.372</v>
      </c>
      <c r="Y188" s="4">
        <v>0.375</v>
      </c>
      <c r="Z188" s="4">
        <v>0.378</v>
      </c>
      <c r="AA188" s="4">
        <v>0.38</v>
      </c>
      <c r="AB188" s="4">
        <v>0.38300000000000001</v>
      </c>
      <c r="AC188" s="4">
        <v>0.38500000000000001</v>
      </c>
      <c r="AD188" s="4">
        <v>0.38900000000000001</v>
      </c>
      <c r="AE188" s="4">
        <v>0.39100000000000001</v>
      </c>
      <c r="AF188" s="4">
        <v>0.39400000000000002</v>
      </c>
      <c r="AG188" s="4">
        <v>0.39700000000000002</v>
      </c>
      <c r="AH188" s="4">
        <v>0.39800000000000002</v>
      </c>
      <c r="AI188" s="4">
        <v>0.40100000000000002</v>
      </c>
      <c r="AJ188" s="4">
        <v>0.40400000000000003</v>
      </c>
      <c r="AK188" s="4">
        <v>0.40600000000000003</v>
      </c>
      <c r="AL188" s="4">
        <v>0.40799999999999997</v>
      </c>
      <c r="AM188" s="4">
        <v>0.41099999999999998</v>
      </c>
      <c r="AN188" s="4">
        <v>0.41299999999999998</v>
      </c>
      <c r="AO188" s="4">
        <v>0.41599999999999998</v>
      </c>
      <c r="AP188" s="4">
        <v>0.41799999999999998</v>
      </c>
      <c r="AQ188" s="4">
        <v>0.42099999999999999</v>
      </c>
      <c r="AR188" s="4">
        <v>0.42299999999999999</v>
      </c>
      <c r="AS188" s="4">
        <v>0.42499999999999999</v>
      </c>
      <c r="AT188" s="4">
        <v>0.42799999999999999</v>
      </c>
      <c r="AU188" s="4">
        <v>0.42899999999999999</v>
      </c>
      <c r="AV188" s="4">
        <v>0.432</v>
      </c>
      <c r="AW188" s="4">
        <v>0.435</v>
      </c>
      <c r="AX188" s="4">
        <v>0.436</v>
      </c>
      <c r="AY188" s="4">
        <v>0.439</v>
      </c>
      <c r="AZ188" s="4">
        <v>0.441</v>
      </c>
      <c r="BA188" s="4">
        <v>0.443</v>
      </c>
      <c r="BB188" s="4">
        <v>0.44500000000000001</v>
      </c>
      <c r="BC188" s="4">
        <v>0.44700000000000001</v>
      </c>
      <c r="BD188" s="4">
        <v>0.45</v>
      </c>
      <c r="BE188" s="4">
        <v>0.45200000000000001</v>
      </c>
      <c r="BF188" s="4">
        <v>0.45400000000000001</v>
      </c>
      <c r="BG188" s="4">
        <v>0.45600000000000002</v>
      </c>
      <c r="BH188" s="4">
        <v>0.45900000000000002</v>
      </c>
      <c r="BI188" s="4">
        <v>0.46</v>
      </c>
      <c r="BJ188" s="4">
        <v>0.46200000000000002</v>
      </c>
      <c r="BK188" s="4">
        <v>0.46400000000000002</v>
      </c>
      <c r="BL188" s="4">
        <v>0.46700000000000003</v>
      </c>
      <c r="BM188" s="4">
        <v>0.46899999999999997</v>
      </c>
      <c r="BN188" s="4">
        <v>0.47099999999999997</v>
      </c>
    </row>
    <row r="189" spans="2:66" x14ac:dyDescent="0.55000000000000004">
      <c r="B189" s="2" t="s">
        <v>75</v>
      </c>
      <c r="F189" s="4">
        <v>0.38700000000000001</v>
      </c>
      <c r="G189" s="4">
        <v>0.39400000000000002</v>
      </c>
      <c r="H189" s="4">
        <v>0.40200000000000002</v>
      </c>
      <c r="I189" s="4">
        <v>0.40799999999999997</v>
      </c>
      <c r="J189" s="4">
        <v>0.41599999999999998</v>
      </c>
      <c r="K189" s="4">
        <v>0.42299999999999999</v>
      </c>
      <c r="L189" s="4">
        <v>0.43</v>
      </c>
      <c r="M189" s="4">
        <v>0.437</v>
      </c>
      <c r="N189" s="4">
        <v>0.442</v>
      </c>
      <c r="O189" s="4">
        <v>0.44800000000000001</v>
      </c>
      <c r="P189" s="4">
        <v>0.45400000000000001</v>
      </c>
      <c r="Q189" s="4">
        <v>0.46100000000000002</v>
      </c>
      <c r="R189" s="4">
        <v>0.46800000000000003</v>
      </c>
      <c r="S189" s="4">
        <v>0.47599999999999998</v>
      </c>
      <c r="T189" s="4">
        <v>0.48199999999999998</v>
      </c>
      <c r="U189" s="4">
        <v>0.48699999999999999</v>
      </c>
      <c r="V189" s="4">
        <v>0.49299999999999999</v>
      </c>
      <c r="W189" s="4">
        <v>0.496</v>
      </c>
      <c r="X189" s="4">
        <v>0.502</v>
      </c>
      <c r="Y189" s="4">
        <v>0.50800000000000001</v>
      </c>
      <c r="Z189" s="4">
        <v>0.51400000000000001</v>
      </c>
      <c r="AA189" s="4">
        <v>0.52</v>
      </c>
      <c r="AB189" s="4">
        <v>0.52600000000000002</v>
      </c>
      <c r="AC189" s="4">
        <v>0.53100000000000003</v>
      </c>
      <c r="AD189" s="4">
        <v>0.53700000000000003</v>
      </c>
      <c r="AE189" s="4">
        <v>0.54200000000000004</v>
      </c>
      <c r="AF189" s="4">
        <v>0.54800000000000004</v>
      </c>
      <c r="AG189" s="4">
        <v>0.55300000000000005</v>
      </c>
      <c r="AH189" s="4">
        <v>0.55700000000000005</v>
      </c>
      <c r="AI189" s="4">
        <v>0.56200000000000006</v>
      </c>
      <c r="AJ189" s="4">
        <v>0.56699999999999995</v>
      </c>
      <c r="AK189" s="4">
        <v>0.57199999999999995</v>
      </c>
      <c r="AL189" s="4">
        <v>0.57699999999999996</v>
      </c>
      <c r="AM189" s="4">
        <v>0.58199999999999996</v>
      </c>
      <c r="AN189" s="4">
        <v>0.58699999999999997</v>
      </c>
      <c r="AO189" s="4">
        <v>0.59199999999999997</v>
      </c>
      <c r="AP189" s="4">
        <v>0.59599999999999997</v>
      </c>
      <c r="AQ189" s="4">
        <v>0.60099999999999998</v>
      </c>
      <c r="AR189" s="4">
        <v>0.60599999999999998</v>
      </c>
      <c r="AS189" s="4">
        <v>0.61</v>
      </c>
      <c r="AT189" s="4">
        <v>0.61399999999999999</v>
      </c>
      <c r="AU189" s="4">
        <v>0.61799999999999999</v>
      </c>
      <c r="AV189" s="4">
        <v>0.622</v>
      </c>
      <c r="AW189" s="4">
        <v>0.627</v>
      </c>
      <c r="AX189" s="4">
        <v>0.63</v>
      </c>
      <c r="AY189" s="4">
        <v>0.63400000000000001</v>
      </c>
      <c r="AZ189" s="4">
        <v>0.63800000000000001</v>
      </c>
      <c r="BA189" s="4">
        <v>0.64200000000000002</v>
      </c>
      <c r="BB189" s="4">
        <v>0.64600000000000002</v>
      </c>
      <c r="BC189" s="4">
        <v>0.65</v>
      </c>
      <c r="BD189" s="4">
        <v>0.65400000000000003</v>
      </c>
      <c r="BE189" s="4">
        <v>0.65700000000000003</v>
      </c>
      <c r="BF189" s="4">
        <v>0.66100000000000003</v>
      </c>
      <c r="BG189" s="4">
        <v>0.66500000000000004</v>
      </c>
      <c r="BH189" s="4">
        <v>0.66900000000000004</v>
      </c>
      <c r="BI189" s="4">
        <v>0.67200000000000004</v>
      </c>
      <c r="BJ189" s="4">
        <v>0.67600000000000005</v>
      </c>
      <c r="BK189" s="4">
        <v>0.67900000000000005</v>
      </c>
      <c r="BL189" s="4">
        <v>0.68300000000000005</v>
      </c>
      <c r="BM189" s="4">
        <v>0.68600000000000005</v>
      </c>
      <c r="BN189" s="4">
        <v>0.69</v>
      </c>
    </row>
    <row r="190" spans="2:66" x14ac:dyDescent="0.55000000000000004">
      <c r="B190" s="2" t="s">
        <v>76</v>
      </c>
      <c r="F190" s="4">
        <v>0.44700000000000001</v>
      </c>
      <c r="G190" s="4">
        <v>0.46200000000000002</v>
      </c>
      <c r="H190" s="4">
        <v>0.47699999999999998</v>
      </c>
      <c r="I190" s="4">
        <v>0.49199999999999999</v>
      </c>
      <c r="J190" s="4">
        <v>0.50800000000000001</v>
      </c>
      <c r="K190" s="4">
        <v>0.52500000000000002</v>
      </c>
      <c r="L190" s="4">
        <v>0.54300000000000004</v>
      </c>
      <c r="M190" s="4">
        <v>0.56100000000000005</v>
      </c>
      <c r="N190" s="4">
        <v>0.57999999999999996</v>
      </c>
      <c r="O190" s="4">
        <v>0.59899999999999998</v>
      </c>
      <c r="P190" s="4">
        <v>0.61899999999999999</v>
      </c>
      <c r="Q190" s="4">
        <v>0.63900000000000001</v>
      </c>
      <c r="R190" s="4">
        <v>0.66100000000000003</v>
      </c>
      <c r="S190" s="4">
        <v>0.68200000000000005</v>
      </c>
      <c r="T190" s="4">
        <v>0.70499999999999996</v>
      </c>
      <c r="U190" s="4">
        <v>0.72699999999999998</v>
      </c>
      <c r="V190" s="4">
        <v>0.751</v>
      </c>
      <c r="W190" s="4">
        <v>0.77400000000000002</v>
      </c>
      <c r="X190" s="4">
        <v>0.79800000000000004</v>
      </c>
      <c r="Y190" s="4">
        <v>0.82299999999999995</v>
      </c>
      <c r="Z190" s="4">
        <v>0.84799999999999998</v>
      </c>
      <c r="AA190" s="4">
        <v>0.874</v>
      </c>
      <c r="AB190" s="4">
        <v>0.90100000000000002</v>
      </c>
      <c r="AC190" s="4">
        <v>0.92700000000000005</v>
      </c>
      <c r="AD190" s="4">
        <v>0.95499999999999996</v>
      </c>
      <c r="AE190" s="4">
        <v>0.98299999999999998</v>
      </c>
      <c r="AF190" s="4">
        <v>1.0129999999999999</v>
      </c>
      <c r="AG190" s="4">
        <v>1.0409999999999999</v>
      </c>
      <c r="AH190" s="4">
        <v>1.0720000000000001</v>
      </c>
      <c r="AI190" s="4">
        <v>1.103</v>
      </c>
      <c r="AJ190" s="4">
        <v>1.1339999999999999</v>
      </c>
      <c r="AK190" s="4">
        <v>1.165</v>
      </c>
      <c r="AL190" s="4">
        <v>1.196</v>
      </c>
      <c r="AM190" s="4">
        <v>1.228</v>
      </c>
      <c r="AN190" s="4">
        <v>1.2589999999999999</v>
      </c>
      <c r="AO190" s="4">
        <v>1.292</v>
      </c>
      <c r="AP190" s="4">
        <v>1.3220000000000001</v>
      </c>
      <c r="AQ190" s="4">
        <v>1.355</v>
      </c>
      <c r="AR190" s="4">
        <v>1.3879999999999999</v>
      </c>
      <c r="AS190" s="4">
        <v>1.42</v>
      </c>
      <c r="AT190" s="4">
        <v>1.452</v>
      </c>
      <c r="AU190" s="4">
        <v>1.484</v>
      </c>
      <c r="AV190" s="4">
        <v>1.518</v>
      </c>
      <c r="AW190" s="4">
        <v>1.55</v>
      </c>
      <c r="AX190" s="4">
        <v>1.5840000000000001</v>
      </c>
      <c r="AY190" s="4">
        <v>1.6160000000000001</v>
      </c>
      <c r="AZ190" s="4">
        <v>1.65</v>
      </c>
      <c r="BA190" s="4">
        <v>1.6830000000000001</v>
      </c>
      <c r="BB190" s="4">
        <v>1.7170000000000001</v>
      </c>
      <c r="BC190" s="4">
        <v>1.75</v>
      </c>
      <c r="BD190" s="4">
        <v>1.7829999999999999</v>
      </c>
      <c r="BE190" s="4">
        <v>1.8169999999999999</v>
      </c>
      <c r="BF190" s="4">
        <v>1.85</v>
      </c>
      <c r="BG190" s="4">
        <v>1.8839999999999999</v>
      </c>
      <c r="BH190" s="4">
        <v>1.9159999999999999</v>
      </c>
      <c r="BI190" s="4">
        <v>1.95</v>
      </c>
      <c r="BJ190" s="4">
        <v>1.9850000000000001</v>
      </c>
      <c r="BK190" s="4">
        <v>2.0169999999999999</v>
      </c>
      <c r="BL190" s="4">
        <v>2.0499999999999998</v>
      </c>
      <c r="BM190" s="4">
        <v>2.0830000000000002</v>
      </c>
      <c r="BN190" s="4">
        <v>2.1160000000000001</v>
      </c>
    </row>
    <row r="191" spans="2:66" x14ac:dyDescent="0.55000000000000004">
      <c r="B191" s="2" t="s">
        <v>77</v>
      </c>
      <c r="F191" s="4">
        <v>0.33400000000000002</v>
      </c>
      <c r="G191" s="4">
        <v>0.33800000000000002</v>
      </c>
      <c r="H191" s="4">
        <v>0.34200000000000003</v>
      </c>
      <c r="I191" s="4">
        <v>0.34499999999999997</v>
      </c>
      <c r="J191" s="4">
        <v>0.34899999999999998</v>
      </c>
      <c r="K191" s="4">
        <v>0.35199999999999998</v>
      </c>
      <c r="L191" s="4">
        <v>0.35699999999999998</v>
      </c>
      <c r="M191" s="4">
        <v>0.36</v>
      </c>
      <c r="N191" s="4">
        <v>0.36399999999999999</v>
      </c>
      <c r="O191" s="4">
        <v>0.36799999999999999</v>
      </c>
      <c r="P191" s="4">
        <v>0.372</v>
      </c>
      <c r="Q191" s="4">
        <v>0.376</v>
      </c>
      <c r="R191" s="4">
        <v>0.38</v>
      </c>
      <c r="S191" s="4">
        <v>0.38400000000000001</v>
      </c>
      <c r="T191" s="4">
        <v>0.38700000000000001</v>
      </c>
      <c r="U191" s="4">
        <v>0.39100000000000001</v>
      </c>
      <c r="V191" s="4">
        <v>0.39500000000000002</v>
      </c>
      <c r="W191" s="4">
        <v>0.39800000000000002</v>
      </c>
      <c r="X191" s="4">
        <v>0.40100000000000002</v>
      </c>
      <c r="Y191" s="4">
        <v>0.40600000000000003</v>
      </c>
      <c r="Z191" s="4">
        <v>0.41</v>
      </c>
      <c r="AA191" s="4">
        <v>0.41399999999999998</v>
      </c>
      <c r="AB191" s="4">
        <v>0.41799999999999998</v>
      </c>
      <c r="AC191" s="4">
        <v>0.42199999999999999</v>
      </c>
      <c r="AD191" s="4">
        <v>0.42699999999999999</v>
      </c>
      <c r="AE191" s="4">
        <v>0.433</v>
      </c>
      <c r="AF191" s="4">
        <v>0.437</v>
      </c>
      <c r="AG191" s="4">
        <v>0.441</v>
      </c>
      <c r="AH191" s="4">
        <v>0.44400000000000001</v>
      </c>
      <c r="AI191" s="4">
        <v>0.44800000000000001</v>
      </c>
      <c r="AJ191" s="4">
        <v>0.45100000000000001</v>
      </c>
      <c r="AK191" s="4">
        <v>0.45400000000000001</v>
      </c>
      <c r="AL191" s="4">
        <v>0.45800000000000002</v>
      </c>
      <c r="AM191" s="4">
        <v>0.46100000000000002</v>
      </c>
      <c r="AN191" s="4">
        <v>0.46400000000000002</v>
      </c>
      <c r="AO191" s="4">
        <v>0.46700000000000003</v>
      </c>
      <c r="AP191" s="4">
        <v>0.47099999999999997</v>
      </c>
      <c r="AQ191" s="4">
        <v>0.47299999999999998</v>
      </c>
      <c r="AR191" s="4">
        <v>0.47699999999999998</v>
      </c>
      <c r="AS191" s="4">
        <v>0.48</v>
      </c>
      <c r="AT191" s="4">
        <v>0.48299999999999998</v>
      </c>
      <c r="AU191" s="4">
        <v>0.48599999999999999</v>
      </c>
      <c r="AV191" s="4">
        <v>0.48899999999999999</v>
      </c>
      <c r="AW191" s="4">
        <v>0.49199999999999999</v>
      </c>
      <c r="AX191" s="4">
        <v>0.49399999999999999</v>
      </c>
      <c r="AY191" s="4">
        <v>0.497</v>
      </c>
      <c r="AZ191" s="4">
        <v>0.499</v>
      </c>
      <c r="BA191" s="4">
        <v>0.502</v>
      </c>
      <c r="BB191" s="4">
        <v>0.505</v>
      </c>
      <c r="BC191" s="4">
        <v>0.50800000000000001</v>
      </c>
      <c r="BD191" s="4">
        <v>0.51100000000000001</v>
      </c>
      <c r="BE191" s="4">
        <v>0.51300000000000001</v>
      </c>
      <c r="BF191" s="4">
        <v>0.51600000000000001</v>
      </c>
      <c r="BG191" s="4">
        <v>0.51800000000000002</v>
      </c>
      <c r="BH191" s="4">
        <v>0.52100000000000002</v>
      </c>
      <c r="BI191" s="4">
        <v>0.52300000000000002</v>
      </c>
      <c r="BJ191" s="4">
        <v>0.52600000000000002</v>
      </c>
      <c r="BK191" s="4">
        <v>0.52800000000000002</v>
      </c>
      <c r="BL191" s="4">
        <v>0.53100000000000003</v>
      </c>
      <c r="BM191" s="4">
        <v>0.53300000000000003</v>
      </c>
      <c r="BN191" s="4">
        <v>0.53500000000000003</v>
      </c>
    </row>
    <row r="192" spans="2:66" x14ac:dyDescent="0.55000000000000004">
      <c r="B192" s="2" t="s">
        <v>78</v>
      </c>
      <c r="F192" s="4">
        <v>0.32700000000000001</v>
      </c>
      <c r="G192" s="4">
        <v>0.33100000000000002</v>
      </c>
      <c r="H192" s="4">
        <v>0.33600000000000002</v>
      </c>
      <c r="I192" s="4">
        <v>0.34</v>
      </c>
      <c r="J192" s="4">
        <v>0.34399999999999997</v>
      </c>
      <c r="K192" s="4">
        <v>0.34799999999999998</v>
      </c>
      <c r="L192" s="4">
        <v>0.35199999999999998</v>
      </c>
      <c r="M192" s="4">
        <v>0.35599999999999998</v>
      </c>
      <c r="N192" s="4">
        <v>0.35899999999999999</v>
      </c>
      <c r="O192" s="4">
        <v>0.36299999999999999</v>
      </c>
      <c r="P192" s="4">
        <v>0.36599999999999999</v>
      </c>
      <c r="Q192" s="4">
        <v>0.37</v>
      </c>
      <c r="R192" s="4">
        <v>0.374</v>
      </c>
      <c r="S192" s="4">
        <v>0.377</v>
      </c>
      <c r="T192" s="4">
        <v>0.38</v>
      </c>
      <c r="U192" s="4">
        <v>0.38300000000000001</v>
      </c>
      <c r="V192" s="4">
        <v>0.38700000000000001</v>
      </c>
      <c r="W192" s="4">
        <v>0.39</v>
      </c>
      <c r="X192" s="4">
        <v>0.39300000000000002</v>
      </c>
      <c r="Y192" s="4">
        <v>0.39600000000000002</v>
      </c>
      <c r="Z192" s="4">
        <v>0.39900000000000002</v>
      </c>
      <c r="AA192" s="4">
        <v>0.40200000000000002</v>
      </c>
      <c r="AB192" s="4">
        <v>0.40500000000000003</v>
      </c>
      <c r="AC192" s="4">
        <v>0.40799999999999997</v>
      </c>
      <c r="AD192" s="4">
        <v>0.41099999999999998</v>
      </c>
      <c r="AE192" s="4">
        <v>0.41399999999999998</v>
      </c>
      <c r="AF192" s="4">
        <v>0.41699999999999998</v>
      </c>
      <c r="AG192" s="4">
        <v>0.42</v>
      </c>
      <c r="AH192" s="4">
        <v>0.42199999999999999</v>
      </c>
      <c r="AI192" s="4">
        <v>0.42599999999999999</v>
      </c>
      <c r="AJ192" s="4">
        <v>0.42799999999999999</v>
      </c>
      <c r="AK192" s="4">
        <v>0.43099999999999999</v>
      </c>
      <c r="AL192" s="4">
        <v>0.434</v>
      </c>
      <c r="AM192" s="4">
        <v>0.436</v>
      </c>
      <c r="AN192" s="4">
        <v>0.439</v>
      </c>
      <c r="AO192" s="4">
        <v>0.442</v>
      </c>
      <c r="AP192" s="4">
        <v>0.44400000000000001</v>
      </c>
      <c r="AQ192" s="4">
        <v>0.44700000000000001</v>
      </c>
      <c r="AR192" s="4">
        <v>0.45</v>
      </c>
      <c r="AS192" s="4">
        <v>0.45200000000000001</v>
      </c>
      <c r="AT192" s="4">
        <v>0.45400000000000001</v>
      </c>
      <c r="AU192" s="4">
        <v>0.45700000000000002</v>
      </c>
      <c r="AV192" s="4">
        <v>0.45900000000000002</v>
      </c>
      <c r="AW192" s="4">
        <v>0.46200000000000002</v>
      </c>
      <c r="AX192" s="4">
        <v>0.46500000000000002</v>
      </c>
      <c r="AY192" s="4">
        <v>0.46700000000000003</v>
      </c>
      <c r="AZ192" s="4">
        <v>0.47</v>
      </c>
      <c r="BA192" s="4">
        <v>0.47199999999999998</v>
      </c>
      <c r="BB192" s="4">
        <v>0.47399999999999998</v>
      </c>
      <c r="BC192" s="4">
        <v>0.47699999999999998</v>
      </c>
      <c r="BD192" s="4">
        <v>0.47899999999999998</v>
      </c>
      <c r="BE192" s="4">
        <v>0.48199999999999998</v>
      </c>
      <c r="BF192" s="4">
        <v>0.48399999999999999</v>
      </c>
      <c r="BG192" s="4">
        <v>0.48599999999999999</v>
      </c>
      <c r="BH192" s="4">
        <v>0.48899999999999999</v>
      </c>
      <c r="BI192" s="4">
        <v>0.49099999999999999</v>
      </c>
      <c r="BJ192" s="4">
        <v>0.49399999999999999</v>
      </c>
      <c r="BK192" s="4">
        <v>0.496</v>
      </c>
      <c r="BL192" s="4">
        <v>0.498</v>
      </c>
      <c r="BM192" s="4">
        <v>0.501</v>
      </c>
      <c r="BN192" s="4">
        <v>0.503</v>
      </c>
    </row>
    <row r="193" spans="2:66" ht="14.7" thickBot="1" x14ac:dyDescent="0.6">
      <c r="B193" s="2" t="s">
        <v>79</v>
      </c>
      <c r="F193" s="9">
        <v>1.054</v>
      </c>
      <c r="G193" s="9">
        <v>1.121</v>
      </c>
      <c r="H193" s="9">
        <v>1.1850000000000001</v>
      </c>
      <c r="I193" s="9">
        <v>1.244</v>
      </c>
      <c r="J193" s="9">
        <v>1.2949999999999999</v>
      </c>
      <c r="K193" s="9">
        <v>1.337</v>
      </c>
      <c r="L193" s="9">
        <v>1.37</v>
      </c>
      <c r="M193" s="9">
        <v>1.3939999999999999</v>
      </c>
      <c r="N193" s="9">
        <v>1.413</v>
      </c>
      <c r="O193" s="9">
        <v>1.4239999999999999</v>
      </c>
      <c r="P193" s="9">
        <v>1.4339999999999999</v>
      </c>
      <c r="Q193" s="9">
        <v>1.4419999999999999</v>
      </c>
      <c r="R193" s="9">
        <v>1.448</v>
      </c>
      <c r="S193" s="9">
        <v>1.454</v>
      </c>
      <c r="T193" s="9">
        <v>1.46</v>
      </c>
      <c r="U193" s="9">
        <v>1.466</v>
      </c>
      <c r="V193" s="9">
        <v>1.4710000000000001</v>
      </c>
      <c r="W193" s="9">
        <v>1.476</v>
      </c>
      <c r="X193" s="9">
        <v>1.48</v>
      </c>
      <c r="Y193" s="9">
        <v>1.484</v>
      </c>
      <c r="Z193" s="9">
        <v>1.488</v>
      </c>
      <c r="AA193" s="9">
        <v>1.492</v>
      </c>
      <c r="AB193" s="9">
        <v>1.4970000000000001</v>
      </c>
      <c r="AC193" s="9">
        <v>1.502</v>
      </c>
      <c r="AD193" s="9">
        <v>1.5049999999999999</v>
      </c>
      <c r="AE193" s="9">
        <v>1.5089999999999999</v>
      </c>
      <c r="AF193" s="9">
        <v>1.514</v>
      </c>
      <c r="AG193" s="9">
        <v>1.518</v>
      </c>
      <c r="AH193" s="9">
        <v>1.5229999999999999</v>
      </c>
      <c r="AI193" s="9">
        <v>1.528</v>
      </c>
      <c r="AJ193" s="9">
        <v>1.5309999999999999</v>
      </c>
      <c r="AK193" s="9">
        <v>1.5349999999999999</v>
      </c>
      <c r="AL193" s="9">
        <v>1.5369999999999999</v>
      </c>
      <c r="AM193" s="9">
        <v>1.5409999999999999</v>
      </c>
      <c r="AN193" s="9">
        <v>1.5429999999999999</v>
      </c>
      <c r="AO193" s="9">
        <v>1.544</v>
      </c>
      <c r="AP193" s="9">
        <v>1.5469999999999999</v>
      </c>
      <c r="AQ193" s="9">
        <v>1.548</v>
      </c>
      <c r="AR193" s="9">
        <v>1.55</v>
      </c>
      <c r="AS193" s="9">
        <v>1.5509999999999999</v>
      </c>
      <c r="AT193" s="9">
        <v>1.5529999999999999</v>
      </c>
      <c r="AU193" s="9">
        <v>1.554</v>
      </c>
      <c r="AV193" s="9">
        <v>1.556</v>
      </c>
      <c r="AW193" s="9">
        <v>1.5569999999999999</v>
      </c>
      <c r="AX193" s="9">
        <v>1.5580000000000001</v>
      </c>
      <c r="AY193" s="9">
        <v>1.56</v>
      </c>
      <c r="AZ193" s="9">
        <v>1.5620000000000001</v>
      </c>
      <c r="BA193" s="9">
        <v>1.5640000000000001</v>
      </c>
      <c r="BB193" s="9">
        <v>1.5660000000000001</v>
      </c>
      <c r="BC193" s="9">
        <v>1.5680000000000001</v>
      </c>
      <c r="BD193" s="9">
        <v>1.57</v>
      </c>
      <c r="BE193" s="9">
        <v>1.5720000000000001</v>
      </c>
      <c r="BF193" s="9">
        <v>1.573</v>
      </c>
      <c r="BG193" s="9">
        <v>1.575</v>
      </c>
      <c r="BH193" s="9">
        <v>1.577</v>
      </c>
      <c r="BI193" s="9">
        <v>1.5780000000000001</v>
      </c>
      <c r="BJ193" s="9">
        <v>1.581</v>
      </c>
      <c r="BK193" s="9">
        <v>1.5820000000000001</v>
      </c>
      <c r="BL193" s="9">
        <v>1.5840000000000001</v>
      </c>
      <c r="BM193" s="9">
        <v>1.585</v>
      </c>
      <c r="BN193" s="9">
        <v>1.587</v>
      </c>
    </row>
    <row r="194" spans="2:66" x14ac:dyDescent="0.55000000000000004">
      <c r="C194" s="1" t="s">
        <v>0</v>
      </c>
      <c r="F194" s="10">
        <f t="shared" ref="F194:AK194" si="30">F2-F98</f>
        <v>1.9874669487043528E-2</v>
      </c>
      <c r="G194" s="10">
        <f t="shared" si="30"/>
        <v>1.7273929138021726E-2</v>
      </c>
      <c r="H194" s="10">
        <f t="shared" si="30"/>
        <v>1.4673188789000147E-2</v>
      </c>
      <c r="I194" s="10">
        <f t="shared" si="30"/>
        <v>1.5072448439978237E-2</v>
      </c>
      <c r="J194" s="10">
        <f t="shared" si="30"/>
        <v>1.5471708090956771E-2</v>
      </c>
      <c r="K194" s="10">
        <f t="shared" si="30"/>
        <v>1.7870967741935084E-2</v>
      </c>
      <c r="L194" s="10">
        <f t="shared" si="30"/>
        <v>1.5270227392913283E-2</v>
      </c>
      <c r="M194" s="10">
        <f t="shared" si="30"/>
        <v>1.5669487043891595E-2</v>
      </c>
      <c r="N194" s="10">
        <f t="shared" si="30"/>
        <v>1.5068746694869795E-2</v>
      </c>
      <c r="O194" s="10">
        <f t="shared" si="30"/>
        <v>1.5468006345848329E-2</v>
      </c>
      <c r="P194" s="10">
        <f t="shared" si="30"/>
        <v>1.2867265996826527E-2</v>
      </c>
      <c r="Q194" s="10">
        <f t="shared" si="30"/>
        <v>1.3266525647804839E-2</v>
      </c>
      <c r="R194" s="10">
        <f t="shared" si="30"/>
        <v>7.6657852987831454E-3</v>
      </c>
      <c r="S194" s="10">
        <f t="shared" si="30"/>
        <v>1.1065044949761349E-2</v>
      </c>
      <c r="T194" s="10">
        <f t="shared" si="30"/>
        <v>5.4643046007398777E-3</v>
      </c>
      <c r="U194" s="10">
        <f t="shared" si="30"/>
        <v>2.8635642517180759E-3</v>
      </c>
      <c r="V194" s="10">
        <f t="shared" si="30"/>
        <v>3.2628239026963879E-3</v>
      </c>
      <c r="W194" s="10">
        <f t="shared" si="30"/>
        <v>-2.3379164463253055E-3</v>
      </c>
      <c r="X194" s="10">
        <f t="shared" si="30"/>
        <v>-3.9386567953469953E-3</v>
      </c>
      <c r="Y194" s="10">
        <f t="shared" si="30"/>
        <v>-9.5393971443684666E-3</v>
      </c>
      <c r="Z194" s="10">
        <f t="shared" si="30"/>
        <v>-1.2140137493390268E-2</v>
      </c>
      <c r="AA194" s="10">
        <f t="shared" si="30"/>
        <v>-1.474087784241207E-2</v>
      </c>
      <c r="AB194" s="10">
        <f t="shared" si="30"/>
        <v>-2.4341618191433545E-2</v>
      </c>
      <c r="AC194" s="10">
        <f t="shared" si="30"/>
        <v>-3.194235854045524E-2</v>
      </c>
      <c r="AD194" s="10">
        <f t="shared" si="30"/>
        <v>-4.7543098889476942E-2</v>
      </c>
      <c r="AE194" s="10">
        <f t="shared" si="30"/>
        <v>-5.0143839238498744E-2</v>
      </c>
      <c r="AF194" s="10">
        <f t="shared" si="30"/>
        <v>-3.1744579587520638E-2</v>
      </c>
      <c r="AG194" s="10">
        <f t="shared" si="30"/>
        <v>-2.1345319936542095E-2</v>
      </c>
      <c r="AH194" s="10">
        <f t="shared" si="30"/>
        <v>-1.3946060285563666E-2</v>
      </c>
      <c r="AI194" s="10">
        <f t="shared" si="30"/>
        <v>-8.5468006345854608E-3</v>
      </c>
      <c r="AJ194" s="10">
        <f t="shared" si="30"/>
        <v>-9.1475409836072608E-3</v>
      </c>
      <c r="AK194" s="10">
        <f t="shared" si="30"/>
        <v>-1.1748281332629062E-2</v>
      </c>
      <c r="AL194" s="10">
        <f t="shared" ref="AL194:BN194" si="31">AL2-AL98</f>
        <v>-6.3490216816506351E-3</v>
      </c>
      <c r="AM194" s="10">
        <f t="shared" si="31"/>
        <v>-5.9497620306721011E-3</v>
      </c>
      <c r="AN194" s="10">
        <f t="shared" si="31"/>
        <v>-8.5505023796939028E-3</v>
      </c>
      <c r="AO194" s="10">
        <f t="shared" si="31"/>
        <v>-9.1512427287157028E-3</v>
      </c>
      <c r="AP194" s="10">
        <f t="shared" si="31"/>
        <v>-8.7519830777373908E-3</v>
      </c>
      <c r="AQ194" s="10">
        <f t="shared" si="31"/>
        <v>-6.3527234267590771E-3</v>
      </c>
      <c r="AR194" s="10">
        <f t="shared" si="31"/>
        <v>-8.9534637757804347E-3</v>
      </c>
      <c r="AS194" s="10">
        <f t="shared" si="31"/>
        <v>-5.5542041248024532E-3</v>
      </c>
      <c r="AT194" s="10">
        <f t="shared" si="31"/>
        <v>-6.1549444738240311E-3</v>
      </c>
      <c r="AU194" s="10">
        <f t="shared" si="31"/>
        <v>-5.7556848228457191E-3</v>
      </c>
      <c r="AV194" s="10">
        <f t="shared" si="31"/>
        <v>-3.3564251718676275E-3</v>
      </c>
      <c r="AW194" s="10">
        <f t="shared" si="31"/>
        <v>-5.9571655208894292E-3</v>
      </c>
      <c r="AX194" s="10">
        <f t="shared" si="31"/>
        <v>-3.5579058699108934E-3</v>
      </c>
      <c r="AY194" s="10">
        <f t="shared" si="31"/>
        <v>-1.5864621893246778E-4</v>
      </c>
      <c r="AZ194" s="10">
        <f t="shared" si="31"/>
        <v>-7.5938656795404569E-4</v>
      </c>
      <c r="BA194" s="10">
        <f t="shared" si="31"/>
        <v>-3.6012691697573374E-4</v>
      </c>
      <c r="BB194" s="10">
        <f t="shared" si="31"/>
        <v>2.039132734002802E-3</v>
      </c>
      <c r="BC194" s="10">
        <f t="shared" si="31"/>
        <v>2.4383923849806699E-3</v>
      </c>
      <c r="BD194" s="10">
        <f t="shared" si="31"/>
        <v>6.8376520359589854E-3</v>
      </c>
      <c r="BE194" s="10">
        <f t="shared" si="31"/>
        <v>7.2369116869372974E-3</v>
      </c>
      <c r="BF194" s="10">
        <f t="shared" si="31"/>
        <v>7.6361713379156093E-3</v>
      </c>
      <c r="BG194" s="10">
        <f t="shared" si="31"/>
        <v>1.0035430988894145E-2</v>
      </c>
      <c r="BH194" s="10">
        <f t="shared" si="31"/>
        <v>1.2434690639872237E-2</v>
      </c>
      <c r="BI194" s="10">
        <f t="shared" si="31"/>
        <v>1.2833950290850549E-2</v>
      </c>
      <c r="BJ194" s="10">
        <f t="shared" si="31"/>
        <v>1.5233209941829084E-2</v>
      </c>
      <c r="BK194" s="10">
        <f t="shared" si="31"/>
        <v>1.5632469592807396E-2</v>
      </c>
      <c r="BL194" s="10">
        <f t="shared" si="31"/>
        <v>2.0031729243785712E-2</v>
      </c>
      <c r="BM194" s="10">
        <f t="shared" si="31"/>
        <v>2.2430988894763804E-2</v>
      </c>
      <c r="BN194" s="10">
        <f t="shared" si="31"/>
        <v>2.5830248545742229E-2</v>
      </c>
    </row>
    <row r="195" spans="2:66" x14ac:dyDescent="0.55000000000000004">
      <c r="C195" s="1" t="s">
        <v>1</v>
      </c>
      <c r="F195" s="10">
        <f t="shared" ref="F195:F258" si="32">F3-F99</f>
        <v>-2.2760444209408703E-3</v>
      </c>
      <c r="G195" s="10">
        <f t="shared" ref="G195:AL195" si="33">G3-G99</f>
        <v>-8.6520359598041274E-4</v>
      </c>
      <c r="H195" s="10">
        <f t="shared" si="33"/>
        <v>-4.5436277102006706E-4</v>
      </c>
      <c r="I195" s="10">
        <f t="shared" si="33"/>
        <v>3.9564780539400601E-3</v>
      </c>
      <c r="J195" s="10">
        <f t="shared" si="33"/>
        <v>6.3673188789004076E-3</v>
      </c>
      <c r="K195" s="10">
        <f t="shared" si="33"/>
        <v>5.7781597038608634E-3</v>
      </c>
      <c r="L195" s="10">
        <f t="shared" si="33"/>
        <v>7.189000528821099E-3</v>
      </c>
      <c r="M195" s="10">
        <f t="shared" si="33"/>
        <v>9.5998413537814464E-3</v>
      </c>
      <c r="N195" s="10">
        <f t="shared" si="33"/>
        <v>9.0106821787416802E-3</v>
      </c>
      <c r="O195" s="10">
        <f t="shared" si="33"/>
        <v>1.1421523003702028E-2</v>
      </c>
      <c r="P195" s="10">
        <f t="shared" si="33"/>
        <v>1.0832363828662483E-2</v>
      </c>
      <c r="Q195" s="10">
        <f t="shared" si="33"/>
        <v>1.3243204653622609E-2</v>
      </c>
      <c r="R195" s="10">
        <f t="shared" si="33"/>
        <v>1.2654045478583065E-2</v>
      </c>
      <c r="S195" s="10">
        <f t="shared" si="33"/>
        <v>1.5064886303543412E-2</v>
      </c>
      <c r="T195" s="10">
        <f t="shared" si="33"/>
        <v>1.1475727128503754E-2</v>
      </c>
      <c r="U195" s="10">
        <f t="shared" si="33"/>
        <v>1.088656795346421E-2</v>
      </c>
      <c r="V195" s="10">
        <f t="shared" si="33"/>
        <v>1.1297408778424334E-2</v>
      </c>
      <c r="W195" s="10">
        <f t="shared" si="33"/>
        <v>7.7082496033846759E-3</v>
      </c>
      <c r="X195" s="10">
        <f t="shared" si="33"/>
        <v>1.0119090428345023E-2</v>
      </c>
      <c r="Y195" s="10">
        <f t="shared" si="33"/>
        <v>6.5299312533051435E-3</v>
      </c>
      <c r="Z195" s="10">
        <f t="shared" si="33"/>
        <v>6.9407720782657112E-3</v>
      </c>
      <c r="AA195" s="10">
        <f t="shared" si="33"/>
        <v>3.3516129032258313E-3</v>
      </c>
      <c r="AB195" s="10">
        <f t="shared" si="33"/>
        <v>7.6245372818628532E-4</v>
      </c>
      <c r="AC195" s="10">
        <f t="shared" si="33"/>
        <v>1.7329455314674114E-4</v>
      </c>
      <c r="AD195" s="10">
        <f t="shared" si="33"/>
        <v>-5.4158646218931406E-3</v>
      </c>
      <c r="AE195" s="10">
        <f t="shared" si="33"/>
        <v>-6.0050237969329068E-3</v>
      </c>
      <c r="AF195" s="10">
        <f t="shared" si="33"/>
        <v>-1.4594182971972458E-2</v>
      </c>
      <c r="AG195" s="10">
        <f t="shared" si="33"/>
        <v>-2.2183342147012342E-2</v>
      </c>
      <c r="AH195" s="10">
        <f t="shared" si="33"/>
        <v>-3.2772501322051673E-2</v>
      </c>
      <c r="AI195" s="10">
        <f t="shared" si="33"/>
        <v>-4.336166049709167E-2</v>
      </c>
      <c r="AJ195" s="10">
        <f t="shared" si="33"/>
        <v>-4.1950819672131212E-2</v>
      </c>
      <c r="AK195" s="10">
        <f t="shared" si="33"/>
        <v>-2.9539978847170634E-2</v>
      </c>
      <c r="AL195" s="10">
        <f t="shared" si="33"/>
        <v>-1.9129138022210501E-2</v>
      </c>
      <c r="AM195" s="10">
        <f t="shared" ref="AM195:BN195" si="34">AM3-AM99</f>
        <v>-1.1718297197250038E-2</v>
      </c>
      <c r="AN195" s="10">
        <f t="shared" si="34"/>
        <v>-1.0307456372289803E-2</v>
      </c>
      <c r="AO195" s="10">
        <f t="shared" si="34"/>
        <v>-7.8966155473296773E-3</v>
      </c>
      <c r="AP195" s="10">
        <f t="shared" si="34"/>
        <v>-5.4857747223691078E-3</v>
      </c>
      <c r="AQ195" s="10">
        <f t="shared" si="34"/>
        <v>-6.0749338974090961E-3</v>
      </c>
      <c r="AR195" s="10">
        <f t="shared" si="34"/>
        <v>-6.6640930724490843E-3</v>
      </c>
      <c r="AS195" s="10">
        <f t="shared" si="34"/>
        <v>-7.2532522474881844E-3</v>
      </c>
      <c r="AT195" s="10">
        <f t="shared" si="34"/>
        <v>-7.8424114225277286E-3</v>
      </c>
      <c r="AU195" s="10">
        <f t="shared" si="34"/>
        <v>-5.4315705975680473E-3</v>
      </c>
      <c r="AV195" s="10">
        <f t="shared" si="34"/>
        <v>-6.0207297726075915E-3</v>
      </c>
      <c r="AW195" s="10">
        <f t="shared" si="34"/>
        <v>-3.6098889476465779E-3</v>
      </c>
      <c r="AX195" s="10">
        <f t="shared" si="34"/>
        <v>-4.1990481226865661E-3</v>
      </c>
      <c r="AY195" s="10">
        <f t="shared" si="34"/>
        <v>-1.7882072977264407E-3</v>
      </c>
      <c r="AZ195" s="10">
        <f t="shared" si="34"/>
        <v>-2.3773664727659849E-3</v>
      </c>
      <c r="BA195" s="10">
        <f t="shared" si="34"/>
        <v>3.3474352194140522E-5</v>
      </c>
      <c r="BB195" s="10">
        <f t="shared" si="34"/>
        <v>1.4443151771543761E-3</v>
      </c>
      <c r="BC195" s="10">
        <f t="shared" si="34"/>
        <v>8.5515600211483189E-4</v>
      </c>
      <c r="BD195" s="10">
        <f t="shared" si="34"/>
        <v>3.2659968270749573E-3</v>
      </c>
      <c r="BE195" s="10">
        <f t="shared" si="34"/>
        <v>5.6768376520350827E-3</v>
      </c>
      <c r="BF195" s="10">
        <f t="shared" si="34"/>
        <v>5.0876784769959826E-3</v>
      </c>
      <c r="BG195" s="10">
        <f t="shared" si="34"/>
        <v>7.4985193019565521E-3</v>
      </c>
      <c r="BH195" s="10">
        <f t="shared" si="34"/>
        <v>8.9093601269163436E-3</v>
      </c>
      <c r="BI195" s="10">
        <f t="shared" si="34"/>
        <v>1.1320200951876913E-2</v>
      </c>
      <c r="BJ195" s="10">
        <f t="shared" si="34"/>
        <v>1.3731041776837483E-2</v>
      </c>
      <c r="BK195" s="10">
        <f t="shared" si="34"/>
        <v>1.3141882601797494E-2</v>
      </c>
      <c r="BL195" s="10">
        <f t="shared" si="34"/>
        <v>1.7552723426757844E-2</v>
      </c>
      <c r="BM195" s="10">
        <f t="shared" si="34"/>
        <v>1.9963564251718413E-2</v>
      </c>
      <c r="BN195" s="10">
        <f t="shared" si="34"/>
        <v>2.2374405076678539E-2</v>
      </c>
    </row>
    <row r="196" spans="2:66" x14ac:dyDescent="0.55000000000000004">
      <c r="C196" s="1" t="s">
        <v>2</v>
      </c>
      <c r="F196" s="10">
        <f t="shared" si="32"/>
        <v>-4.0716023268112522E-2</v>
      </c>
      <c r="G196" s="10">
        <f t="shared" ref="G196:AL196" si="35">G4-G100</f>
        <v>-3.539762030671656E-2</v>
      </c>
      <c r="H196" s="10">
        <f t="shared" si="35"/>
        <v>-3.0079217345320375E-2</v>
      </c>
      <c r="I196" s="10">
        <f t="shared" si="35"/>
        <v>-2.1760814383924298E-2</v>
      </c>
      <c r="J196" s="10">
        <f t="shared" si="35"/>
        <v>-1.6442411422528114E-2</v>
      </c>
      <c r="K196" s="10">
        <f t="shared" si="35"/>
        <v>-1.3124008461132153E-2</v>
      </c>
      <c r="L196" s="10">
        <f t="shared" si="35"/>
        <v>-7.8056054997359681E-3</v>
      </c>
      <c r="M196" s="10">
        <f t="shared" si="35"/>
        <v>-4.4872025383397851E-3</v>
      </c>
      <c r="N196" s="10">
        <f t="shared" si="35"/>
        <v>-1.1687995769438242E-3</v>
      </c>
      <c r="O196" s="10">
        <f t="shared" si="35"/>
        <v>4.1496033844523605E-3</v>
      </c>
      <c r="P196" s="10">
        <f t="shared" si="35"/>
        <v>7.4680063458483215E-3</v>
      </c>
      <c r="Q196" s="10">
        <f t="shared" si="35"/>
        <v>7.7864093072446128E-3</v>
      </c>
      <c r="R196" s="10">
        <f t="shared" si="35"/>
        <v>9.1048122686403499E-3</v>
      </c>
      <c r="S196" s="10">
        <f t="shared" si="35"/>
        <v>1.2423215230036755E-2</v>
      </c>
      <c r="T196" s="10">
        <f t="shared" si="35"/>
        <v>1.2741618191432602E-2</v>
      </c>
      <c r="U196" s="10">
        <f t="shared" si="35"/>
        <v>1.6060021152829007E-2</v>
      </c>
      <c r="V196" s="10">
        <f t="shared" si="35"/>
        <v>1.4378424114224853E-2</v>
      </c>
      <c r="W196" s="10">
        <f t="shared" si="35"/>
        <v>1.4696827075621144E-2</v>
      </c>
      <c r="X196" s="10">
        <f t="shared" si="35"/>
        <v>1.5015230037016991E-2</v>
      </c>
      <c r="Y196" s="10">
        <f t="shared" si="35"/>
        <v>1.3333632998413281E-2</v>
      </c>
      <c r="Z196" s="10">
        <f t="shared" si="35"/>
        <v>1.465203595980924E-2</v>
      </c>
      <c r="AA196" s="10">
        <f t="shared" si="35"/>
        <v>1.4970438921205531E-2</v>
      </c>
      <c r="AB196" s="10">
        <f t="shared" si="35"/>
        <v>1.3288841882601377E-2</v>
      </c>
      <c r="AC196" s="10">
        <f t="shared" si="35"/>
        <v>1.3607244843997668E-2</v>
      </c>
      <c r="AD196" s="10">
        <f t="shared" si="35"/>
        <v>1.4925647805393627E-2</v>
      </c>
      <c r="AE196" s="10">
        <f t="shared" si="35"/>
        <v>1.3244050766789695E-2</v>
      </c>
      <c r="AF196" s="10">
        <f t="shared" si="35"/>
        <v>1.1562453728185762E-2</v>
      </c>
      <c r="AG196" s="10">
        <f t="shared" si="35"/>
        <v>1.1880856689581831E-2</v>
      </c>
      <c r="AH196" s="10">
        <f t="shared" si="35"/>
        <v>1.3199259650978012E-2</v>
      </c>
      <c r="AI196" s="10">
        <f t="shared" si="35"/>
        <v>1.3517662612374082E-2</v>
      </c>
      <c r="AJ196" s="10">
        <f t="shared" si="35"/>
        <v>1.1836065573770149E-2</v>
      </c>
      <c r="AK196" s="10">
        <f t="shared" si="35"/>
        <v>1.0154468535166217E-2</v>
      </c>
      <c r="AL196" s="10">
        <f t="shared" si="35"/>
        <v>1.3472871496562178E-2</v>
      </c>
      <c r="AM196" s="10">
        <f t="shared" ref="AM196:BN196" si="36">AM4-AM100</f>
        <v>1.1791274457958689E-2</v>
      </c>
      <c r="AN196" s="10">
        <f t="shared" si="36"/>
        <v>9.1096774193544228E-3</v>
      </c>
      <c r="AO196" s="10">
        <f t="shared" si="36"/>
        <v>1.0428080380750604E-2</v>
      </c>
      <c r="AP196" s="10">
        <f t="shared" si="36"/>
        <v>8.7464833421466714E-3</v>
      </c>
      <c r="AQ196" s="10">
        <f t="shared" si="36"/>
        <v>9.0648863035429628E-3</v>
      </c>
      <c r="AR196" s="10">
        <f t="shared" si="36"/>
        <v>7.3832892649390303E-3</v>
      </c>
      <c r="AS196" s="10">
        <f t="shared" si="36"/>
        <v>5.7016922263346537E-3</v>
      </c>
      <c r="AT196" s="10">
        <f t="shared" si="36"/>
        <v>4.0200951877311653E-3</v>
      </c>
      <c r="AU196" s="10">
        <f t="shared" si="36"/>
        <v>3.3849814912745302E-4</v>
      </c>
      <c r="AV196" s="10">
        <f t="shared" si="36"/>
        <v>-2.3430988894768134E-3</v>
      </c>
      <c r="AW196" s="10">
        <f t="shared" si="36"/>
        <v>-8.0246959280807495E-3</v>
      </c>
      <c r="AX196" s="10">
        <f t="shared" si="36"/>
        <v>-1.4706292966684575E-2</v>
      </c>
      <c r="AY196" s="10">
        <f t="shared" si="36"/>
        <v>-2.4387890005288071E-2</v>
      </c>
      <c r="AZ196" s="10">
        <f t="shared" si="36"/>
        <v>-3.5069487043892345E-2</v>
      </c>
      <c r="BA196" s="10">
        <f t="shared" si="36"/>
        <v>-4.9751084082496622E-2</v>
      </c>
      <c r="BB196" s="10">
        <f t="shared" si="36"/>
        <v>-5.3432681121100334E-2</v>
      </c>
      <c r="BC196" s="10">
        <f t="shared" si="36"/>
        <v>-4.3114278159704256E-2</v>
      </c>
      <c r="BD196" s="10">
        <f t="shared" si="36"/>
        <v>-2.779587519830784E-2</v>
      </c>
      <c r="BE196" s="10">
        <f t="shared" si="36"/>
        <v>-1.5477472236911982E-2</v>
      </c>
      <c r="BF196" s="10">
        <f t="shared" si="36"/>
        <v>-4.1590692755160141E-3</v>
      </c>
      <c r="BG196" s="10">
        <f t="shared" si="36"/>
        <v>1.1593336858801706E-3</v>
      </c>
      <c r="BH196" s="10">
        <f t="shared" si="36"/>
        <v>4.4777366472765756E-3</v>
      </c>
      <c r="BI196" s="10">
        <f t="shared" si="36"/>
        <v>6.7961396086722026E-3</v>
      </c>
      <c r="BJ196" s="10">
        <f t="shared" si="36"/>
        <v>1.0114542570068163E-2</v>
      </c>
      <c r="BK196" s="10">
        <f t="shared" si="36"/>
        <v>1.1432945531464345E-2</v>
      </c>
      <c r="BL196" s="10">
        <f t="shared" si="36"/>
        <v>1.375134849286086E-2</v>
      </c>
      <c r="BM196" s="10">
        <f t="shared" si="36"/>
        <v>1.7069751454256821E-2</v>
      </c>
      <c r="BN196" s="10">
        <f t="shared" si="36"/>
        <v>2.0388154415652782E-2</v>
      </c>
    </row>
    <row r="197" spans="2:66" x14ac:dyDescent="0.55000000000000004">
      <c r="C197" s="1" t="s">
        <v>3</v>
      </c>
      <c r="F197" s="10">
        <f t="shared" si="32"/>
        <v>-4.2525647805393252E-2</v>
      </c>
      <c r="G197" s="10">
        <f t="shared" ref="G197:AL197" si="37">G5-G101</f>
        <v>-3.8436541512426592E-2</v>
      </c>
      <c r="H197" s="10">
        <f t="shared" si="37"/>
        <v>-3.1347435219459818E-2</v>
      </c>
      <c r="I197" s="10">
        <f t="shared" si="37"/>
        <v>-2.4258328926493045E-2</v>
      </c>
      <c r="J197" s="10">
        <f t="shared" si="37"/>
        <v>-1.7169222633526493E-2</v>
      </c>
      <c r="K197" s="10">
        <f t="shared" si="37"/>
        <v>-1.0080116340559941E-2</v>
      </c>
      <c r="L197" s="10">
        <f t="shared" si="37"/>
        <v>-4.9910100475931696E-3</v>
      </c>
      <c r="M197" s="10">
        <f t="shared" si="37"/>
        <v>-9.0190375462628758E-4</v>
      </c>
      <c r="N197" s="10">
        <f t="shared" si="37"/>
        <v>6.187202538340264E-3</v>
      </c>
      <c r="O197" s="10">
        <f t="shared" si="37"/>
        <v>1.0276308831306924E-2</v>
      </c>
      <c r="P197" s="10">
        <f t="shared" si="37"/>
        <v>1.3365415124273694E-2</v>
      </c>
      <c r="Q197" s="10">
        <f t="shared" si="37"/>
        <v>1.5454521417240352E-2</v>
      </c>
      <c r="R197" s="10">
        <f t="shared" si="37"/>
        <v>1.2543627710206895E-2</v>
      </c>
      <c r="S197" s="10">
        <f t="shared" si="37"/>
        <v>1.9632734003173669E-2</v>
      </c>
      <c r="T197" s="10">
        <f t="shared" si="37"/>
        <v>1.8721840296140435E-2</v>
      </c>
      <c r="U197" s="10">
        <f t="shared" si="37"/>
        <v>1.8810946589107091E-2</v>
      </c>
      <c r="V197" s="10">
        <f t="shared" si="37"/>
        <v>2.090005288207375E-2</v>
      </c>
      <c r="W197" s="10">
        <f t="shared" si="37"/>
        <v>1.9989159175040294E-2</v>
      </c>
      <c r="X197" s="10">
        <f t="shared" si="37"/>
        <v>2.2078265468007174E-2</v>
      </c>
      <c r="Y197" s="10">
        <f t="shared" si="37"/>
        <v>1.9167371760973939E-2</v>
      </c>
      <c r="Z197" s="10">
        <f t="shared" si="37"/>
        <v>1.9256478053940596E-2</v>
      </c>
      <c r="AA197" s="10">
        <f t="shared" si="37"/>
        <v>2.1345584346907032E-2</v>
      </c>
      <c r="AB197" s="10">
        <f t="shared" si="37"/>
        <v>1.8434690639873796E-2</v>
      </c>
      <c r="AC197" s="10">
        <f t="shared" si="37"/>
        <v>2.0523796932840677E-2</v>
      </c>
      <c r="AD197" s="10">
        <f t="shared" si="37"/>
        <v>1.9612903225807221E-2</v>
      </c>
      <c r="AE197" s="10">
        <f t="shared" si="37"/>
        <v>1.6702009518773764E-2</v>
      </c>
      <c r="AF197" s="10">
        <f t="shared" si="37"/>
        <v>1.8791115811740866E-2</v>
      </c>
      <c r="AG197" s="10">
        <f t="shared" si="37"/>
        <v>1.3880222104706963E-2</v>
      </c>
      <c r="AH197" s="10">
        <f t="shared" si="37"/>
        <v>1.2969328397674396E-2</v>
      </c>
      <c r="AI197" s="10">
        <f t="shared" si="37"/>
        <v>1.8058434690640723E-2</v>
      </c>
      <c r="AJ197" s="10">
        <f t="shared" si="37"/>
        <v>1.5147540983607488E-2</v>
      </c>
      <c r="AK197" s="10">
        <f t="shared" si="37"/>
        <v>1.4236647276574033E-2</v>
      </c>
      <c r="AL197" s="10">
        <f t="shared" si="37"/>
        <v>1.6325753569540691E-2</v>
      </c>
      <c r="AM197" s="10">
        <f t="shared" ref="AM197:BN197" si="38">AM5-AM101</f>
        <v>1.34148598625079E-2</v>
      </c>
      <c r="AN197" s="10">
        <f t="shared" si="38"/>
        <v>1.050396615547422E-2</v>
      </c>
      <c r="AO197" s="10">
        <f t="shared" si="38"/>
        <v>1.0593072448440655E-2</v>
      </c>
      <c r="AP197" s="10">
        <f t="shared" si="38"/>
        <v>4.6821787414077498E-3</v>
      </c>
      <c r="AQ197" s="10">
        <f t="shared" si="38"/>
        <v>1.7712850343740705E-3</v>
      </c>
      <c r="AR197" s="10">
        <f t="shared" si="38"/>
        <v>-1.1139608672658952E-2</v>
      </c>
      <c r="AS197" s="10">
        <f t="shared" si="38"/>
        <v>-2.6050502379692198E-2</v>
      </c>
      <c r="AT197" s="10">
        <f t="shared" si="38"/>
        <v>-4.6961396086726115E-2</v>
      </c>
      <c r="AU197" s="10">
        <f t="shared" si="38"/>
        <v>-7.6872289793758597E-2</v>
      </c>
      <c r="AV197" s="10">
        <f t="shared" si="38"/>
        <v>-9.4783183500792401E-2</v>
      </c>
      <c r="AW197" s="10">
        <f t="shared" si="38"/>
        <v>-8.7694077207825849E-2</v>
      </c>
      <c r="AX197" s="10">
        <f t="shared" si="38"/>
        <v>-6.0604970914858836E-2</v>
      </c>
      <c r="AY197" s="10">
        <f t="shared" si="38"/>
        <v>-3.651586462189238E-2</v>
      </c>
      <c r="AZ197" s="10">
        <f t="shared" si="38"/>
        <v>-2.1426758328925377E-2</v>
      </c>
      <c r="BA197" s="10">
        <f t="shared" si="38"/>
        <v>-1.2337652035958602E-2</v>
      </c>
      <c r="BB197" s="10">
        <f t="shared" si="38"/>
        <v>-7.2485457429922739E-3</v>
      </c>
      <c r="BC197" s="10">
        <f t="shared" si="38"/>
        <v>-5.1594394500251717E-3</v>
      </c>
      <c r="BD197" s="10">
        <f t="shared" si="38"/>
        <v>1.9296668429413799E-3</v>
      </c>
      <c r="BE197" s="10">
        <f t="shared" si="38"/>
        <v>4.018773135907594E-3</v>
      </c>
      <c r="BF197" s="10">
        <f t="shared" si="38"/>
        <v>6.1078794288746963E-3</v>
      </c>
      <c r="BG197" s="10">
        <f t="shared" si="38"/>
        <v>1.0196985721841134E-2</v>
      </c>
      <c r="BH197" s="10">
        <f t="shared" si="38"/>
        <v>1.2286092014807348E-2</v>
      </c>
      <c r="BI197" s="10">
        <f t="shared" si="38"/>
        <v>1.4375198307774895E-2</v>
      </c>
      <c r="BJ197" s="10">
        <f t="shared" si="38"/>
        <v>2.1464304600741002E-2</v>
      </c>
      <c r="BK197" s="10">
        <f t="shared" si="38"/>
        <v>2.3553410893708548E-2</v>
      </c>
      <c r="BL197" s="10">
        <f t="shared" si="38"/>
        <v>2.5642517186674763E-2</v>
      </c>
      <c r="BM197" s="10">
        <f t="shared" si="38"/>
        <v>3.5731623479640984E-2</v>
      </c>
      <c r="BN197" s="10">
        <f t="shared" si="38"/>
        <v>3.782072977260853E-2</v>
      </c>
    </row>
    <row r="198" spans="2:66" x14ac:dyDescent="0.55000000000000004">
      <c r="C198" s="1" t="s">
        <v>4</v>
      </c>
      <c r="F198" s="10">
        <f t="shared" si="32"/>
        <v>-4.6801692226335678E-2</v>
      </c>
      <c r="G198" s="10">
        <f t="shared" ref="G198:AL198" si="39">G6-G102</f>
        <v>-3.6029613960867568E-2</v>
      </c>
      <c r="H198" s="10">
        <f t="shared" si="39"/>
        <v>-2.4257535695399568E-2</v>
      </c>
      <c r="I198" s="10">
        <f t="shared" si="39"/>
        <v>-1.6485457429931571E-2</v>
      </c>
      <c r="J198" s="10">
        <f t="shared" si="39"/>
        <v>-4.7133791644637935E-3</v>
      </c>
      <c r="K198" s="10">
        <f t="shared" si="39"/>
        <v>1.0586991010042013E-3</v>
      </c>
      <c r="L198" s="10">
        <f t="shared" si="39"/>
        <v>9.8307773664723097E-3</v>
      </c>
      <c r="M198" s="10">
        <f t="shared" si="39"/>
        <v>1.5602855631940304E-2</v>
      </c>
      <c r="N198" s="10">
        <f t="shared" si="39"/>
        <v>2.2374933897408411E-2</v>
      </c>
      <c r="O198" s="10">
        <f t="shared" si="39"/>
        <v>2.5147012162876292E-2</v>
      </c>
      <c r="P198" s="10">
        <f t="shared" si="39"/>
        <v>3.1919090428344399E-2</v>
      </c>
      <c r="Q198" s="10">
        <f t="shared" si="39"/>
        <v>3.2691168693812278E-2</v>
      </c>
      <c r="R198" s="10">
        <f t="shared" si="39"/>
        <v>3.3463246959280379E-2</v>
      </c>
      <c r="S198" s="10">
        <f t="shared" si="39"/>
        <v>3.7235325224748372E-2</v>
      </c>
      <c r="T198" s="10">
        <f t="shared" si="39"/>
        <v>3.8007403490216252E-2</v>
      </c>
      <c r="U198" s="10">
        <f t="shared" si="39"/>
        <v>3.5779481755684461E-2</v>
      </c>
      <c r="V198" s="10">
        <f t="shared" si="39"/>
        <v>3.9551560021152232E-2</v>
      </c>
      <c r="W198" s="10">
        <f t="shared" si="39"/>
        <v>3.532363828662044E-2</v>
      </c>
      <c r="X198" s="10">
        <f t="shared" si="39"/>
        <v>3.6095716552088319E-2</v>
      </c>
      <c r="Y198" s="10">
        <f t="shared" si="39"/>
        <v>3.4867794817556419E-2</v>
      </c>
      <c r="Z198" s="10">
        <f t="shared" si="39"/>
        <v>3.5639873083024298E-2</v>
      </c>
      <c r="AA198" s="10">
        <f t="shared" si="39"/>
        <v>3.3411951348492064E-2</v>
      </c>
      <c r="AB198" s="10">
        <f t="shared" si="39"/>
        <v>3.2184029613960607E-2</v>
      </c>
      <c r="AC198" s="10">
        <f t="shared" si="39"/>
        <v>3.2956107879428043E-2</v>
      </c>
      <c r="AD198" s="10">
        <f t="shared" si="39"/>
        <v>2.8728186144896473E-2</v>
      </c>
      <c r="AE198" s="10">
        <f t="shared" si="39"/>
        <v>2.7500264410364128E-2</v>
      </c>
      <c r="AF198" s="10">
        <f t="shared" si="39"/>
        <v>2.3272342675832114E-2</v>
      </c>
      <c r="AG198" s="10">
        <f t="shared" si="39"/>
        <v>1.9044420941300544E-2</v>
      </c>
      <c r="AH198" s="10">
        <f t="shared" si="39"/>
        <v>9.8164992067686363E-3</v>
      </c>
      <c r="AI198" s="10">
        <f t="shared" si="39"/>
        <v>-4.1142252776360522E-4</v>
      </c>
      <c r="AJ198" s="10">
        <f t="shared" si="39"/>
        <v>-1.9639344262295744E-2</v>
      </c>
      <c r="AK198" s="10">
        <f t="shared" si="39"/>
        <v>-4.1867265996827996E-2</v>
      </c>
      <c r="AL198" s="10">
        <f t="shared" si="39"/>
        <v>-7.7095187731359704E-2</v>
      </c>
      <c r="AM198" s="10">
        <f t="shared" ref="AM198:BN198" si="40">AM6-AM102</f>
        <v>-0.13732310946589132</v>
      </c>
      <c r="AN198" s="10">
        <f t="shared" si="40"/>
        <v>-0.1575510312004238</v>
      </c>
      <c r="AO198" s="10">
        <f t="shared" si="40"/>
        <v>-0.12077895293495589</v>
      </c>
      <c r="AP198" s="10">
        <f t="shared" si="40"/>
        <v>-7.8006874669488191E-2</v>
      </c>
      <c r="AQ198" s="10">
        <f t="shared" si="40"/>
        <v>-5.2234796404019956E-2</v>
      </c>
      <c r="AR198" s="10">
        <f t="shared" si="40"/>
        <v>-4.0462718138551512E-2</v>
      </c>
      <c r="AS198" s="10">
        <f t="shared" si="40"/>
        <v>-3.1690639873083626E-2</v>
      </c>
      <c r="AT198" s="10">
        <f t="shared" si="40"/>
        <v>-3.0918561607615747E-2</v>
      </c>
      <c r="AU198" s="10">
        <f t="shared" si="40"/>
        <v>-3.0146483342147867E-2</v>
      </c>
      <c r="AV198" s="10">
        <f t="shared" si="40"/>
        <v>-2.637440507667943E-2</v>
      </c>
      <c r="AW198" s="10">
        <f t="shared" si="40"/>
        <v>-2.5602326811211551E-2</v>
      </c>
      <c r="AX198" s="10">
        <f t="shared" si="40"/>
        <v>-2.1830248545743558E-2</v>
      </c>
      <c r="AY198" s="10">
        <f t="shared" si="40"/>
        <v>-1.6058170280275785E-2</v>
      </c>
      <c r="AZ198" s="10">
        <f t="shared" si="40"/>
        <v>-1.5286092014807906E-2</v>
      </c>
      <c r="BA198" s="10">
        <f t="shared" si="40"/>
        <v>-9.5140137493392452E-3</v>
      </c>
      <c r="BB198" s="10">
        <f t="shared" si="40"/>
        <v>-5.7419354838716963E-3</v>
      </c>
      <c r="BC198" s="10">
        <f t="shared" si="40"/>
        <v>-1.9698572184037033E-3</v>
      </c>
      <c r="BD198" s="10">
        <f t="shared" si="40"/>
        <v>3.8022210470640694E-3</v>
      </c>
      <c r="BE198" s="10">
        <f t="shared" si="40"/>
        <v>9.5742993125327303E-3</v>
      </c>
      <c r="BF198" s="10">
        <f t="shared" si="40"/>
        <v>1.3346377578000723E-2</v>
      </c>
      <c r="BG198" s="10">
        <f t="shared" si="40"/>
        <v>2.2118455843468166E-2</v>
      </c>
      <c r="BH198" s="10">
        <f t="shared" si="40"/>
        <v>2.7890534108935938E-2</v>
      </c>
      <c r="BI198" s="10">
        <f t="shared" si="40"/>
        <v>3.3662612374404155E-2</v>
      </c>
      <c r="BJ198" s="10">
        <f t="shared" si="40"/>
        <v>4.0434690639872706E-2</v>
      </c>
      <c r="BK198" s="10">
        <f t="shared" si="40"/>
        <v>4.9206768905340592E-2</v>
      </c>
      <c r="BL198" s="10">
        <f t="shared" si="40"/>
        <v>5.6978847170808145E-2</v>
      </c>
      <c r="BM198" s="10">
        <f t="shared" si="40"/>
        <v>6.5750925436276475E-2</v>
      </c>
      <c r="BN198" s="10">
        <f t="shared" si="40"/>
        <v>7.4523003701743917E-2</v>
      </c>
    </row>
    <row r="199" spans="2:66" x14ac:dyDescent="0.55000000000000004">
      <c r="C199" s="1" t="s">
        <v>5</v>
      </c>
      <c r="F199" s="10">
        <f t="shared" si="32"/>
        <v>-3.56673717609719E-2</v>
      </c>
      <c r="G199" s="10">
        <f t="shared" ref="G199:AL199" si="41">G7-G103</f>
        <v>-2.7111792702272597E-2</v>
      </c>
      <c r="H199" s="10">
        <f t="shared" si="41"/>
        <v>-1.6556213643573514E-2</v>
      </c>
      <c r="I199" s="10">
        <f t="shared" si="41"/>
        <v>-5.0006345848745415E-3</v>
      </c>
      <c r="J199" s="10">
        <f t="shared" si="41"/>
        <v>5.5494447382464784E-4</v>
      </c>
      <c r="K199" s="10">
        <f t="shared" si="41"/>
        <v>9.1105235325235068E-3</v>
      </c>
      <c r="L199" s="10">
        <f t="shared" si="41"/>
        <v>1.5666102591222586E-2</v>
      </c>
      <c r="M199" s="10">
        <f t="shared" si="41"/>
        <v>1.9221681649921774E-2</v>
      </c>
      <c r="N199" s="10">
        <f t="shared" si="41"/>
        <v>2.4777260708620963E-2</v>
      </c>
      <c r="O199" s="10">
        <f t="shared" si="41"/>
        <v>2.8332839767319928E-2</v>
      </c>
      <c r="P199" s="10">
        <f t="shared" si="41"/>
        <v>3.1888418826019116E-2</v>
      </c>
      <c r="Q199" s="10">
        <f t="shared" si="41"/>
        <v>3.5443997884718303E-2</v>
      </c>
      <c r="R199" s="10">
        <f t="shared" si="41"/>
        <v>3.2999576943417264E-2</v>
      </c>
      <c r="S199" s="10">
        <f t="shared" si="41"/>
        <v>3.6555156002116451E-2</v>
      </c>
      <c r="T199" s="10">
        <f t="shared" si="41"/>
        <v>3.5110735060815523E-2</v>
      </c>
      <c r="U199" s="10">
        <f t="shared" si="41"/>
        <v>3.5666314119514597E-2</v>
      </c>
      <c r="V199" s="10">
        <f t="shared" si="41"/>
        <v>3.4221893178213891E-2</v>
      </c>
      <c r="W199" s="10">
        <f t="shared" si="41"/>
        <v>3.2777472236912963E-2</v>
      </c>
      <c r="X199" s="10">
        <f t="shared" si="41"/>
        <v>3.0333051295611924E-2</v>
      </c>
      <c r="Y199" s="10">
        <f t="shared" si="41"/>
        <v>3.1888630354311331E-2</v>
      </c>
      <c r="Z199" s="10">
        <f t="shared" si="41"/>
        <v>2.7444209413009624E-2</v>
      </c>
      <c r="AA199" s="10">
        <f t="shared" si="41"/>
        <v>2.5999788471709362E-2</v>
      </c>
      <c r="AB199" s="10">
        <f t="shared" si="41"/>
        <v>1.6555367530408205E-2</v>
      </c>
      <c r="AC199" s="10">
        <f t="shared" si="41"/>
        <v>1.1109465891077086E-3</v>
      </c>
      <c r="AD199" s="10">
        <f t="shared" si="41"/>
        <v>-4.1333474352193811E-2</v>
      </c>
      <c r="AE199" s="10">
        <f t="shared" si="41"/>
        <v>-7.6777895293494325E-2</v>
      </c>
      <c r="AF199" s="10">
        <f t="shared" si="41"/>
        <v>-7.3222316234795581E-2</v>
      </c>
      <c r="AG199" s="10">
        <f t="shared" si="41"/>
        <v>-4.8666737176096486E-2</v>
      </c>
      <c r="AH199" s="10">
        <f t="shared" si="41"/>
        <v>-3.3111158117397288E-2</v>
      </c>
      <c r="AI199" s="10">
        <f t="shared" si="41"/>
        <v>-2.4555579058698207E-2</v>
      </c>
      <c r="AJ199" s="10">
        <f t="shared" si="41"/>
        <v>-2.0999999999999019E-2</v>
      </c>
      <c r="AK199" s="10">
        <f t="shared" si="41"/>
        <v>-2.2444420941300169E-2</v>
      </c>
      <c r="AL199" s="10">
        <f t="shared" si="41"/>
        <v>-2.3888841882600875E-2</v>
      </c>
      <c r="AM199" s="10">
        <f t="shared" ref="AM199:BN199" si="42">AM7-AM103</f>
        <v>-2.6333262823901915E-2</v>
      </c>
      <c r="AN199" s="10">
        <f t="shared" si="42"/>
        <v>-2.4777683765202507E-2</v>
      </c>
      <c r="AO199" s="10">
        <f t="shared" si="42"/>
        <v>-2.7222104706503547E-2</v>
      </c>
      <c r="AP199" s="10">
        <f t="shared" si="42"/>
        <v>-2.5666525647804583E-2</v>
      </c>
      <c r="AQ199" s="10">
        <f t="shared" si="42"/>
        <v>-2.8110946589105179E-2</v>
      </c>
      <c r="AR199" s="10">
        <f t="shared" si="42"/>
        <v>-2.6555367530406215E-2</v>
      </c>
      <c r="AS199" s="10">
        <f t="shared" si="42"/>
        <v>-2.5999788471707586E-2</v>
      </c>
      <c r="AT199" s="10">
        <f t="shared" si="42"/>
        <v>-2.5444209413008068E-2</v>
      </c>
      <c r="AU199" s="10">
        <f t="shared" si="42"/>
        <v>-2.4888630354309438E-2</v>
      </c>
      <c r="AV199" s="10">
        <f t="shared" si="42"/>
        <v>-2.1333051295609806E-2</v>
      </c>
      <c r="AW199" s="10">
        <f t="shared" si="42"/>
        <v>-1.9777472236910842E-2</v>
      </c>
      <c r="AX199" s="10">
        <f t="shared" si="42"/>
        <v>-1.9221893178211324E-2</v>
      </c>
      <c r="AY199" s="10">
        <f t="shared" si="42"/>
        <v>-1.3666314119512801E-2</v>
      </c>
      <c r="AZ199" s="10">
        <f t="shared" si="42"/>
        <v>-1.2110735060813393E-2</v>
      </c>
      <c r="BA199" s="10">
        <f t="shared" si="42"/>
        <v>-9.5551560021145399E-3</v>
      </c>
      <c r="BB199" s="10">
        <f t="shared" si="42"/>
        <v>-5.9995769434149082E-3</v>
      </c>
      <c r="BC199" s="10">
        <f t="shared" si="42"/>
        <v>-4.4439978847163886E-3</v>
      </c>
      <c r="BD199" s="10">
        <f t="shared" si="42"/>
        <v>1.1115811739830228E-3</v>
      </c>
      <c r="BE199" s="10">
        <f t="shared" si="42"/>
        <v>4.6671602326817663E-3</v>
      </c>
      <c r="BF199" s="10">
        <f t="shared" si="42"/>
        <v>8.2227392913813979E-3</v>
      </c>
      <c r="BG199" s="10">
        <f t="shared" si="42"/>
        <v>1.3778318350079921E-2</v>
      </c>
      <c r="BH199" s="10">
        <f t="shared" si="42"/>
        <v>2.0333897408778778E-2</v>
      </c>
      <c r="BI199" s="10">
        <f t="shared" si="42"/>
        <v>2.288947646747852E-2</v>
      </c>
      <c r="BJ199" s="10">
        <f t="shared" si="42"/>
        <v>3.1445055526177157E-2</v>
      </c>
      <c r="BK199" s="10">
        <f t="shared" si="42"/>
        <v>3.8000634584876458E-2</v>
      </c>
      <c r="BL199" s="10">
        <f t="shared" si="42"/>
        <v>4.1556213643575202E-2</v>
      </c>
      <c r="BM199" s="10">
        <f t="shared" si="42"/>
        <v>4.7111792702274613E-2</v>
      </c>
      <c r="BN199" s="10">
        <f t="shared" si="42"/>
        <v>5.566737176097325E-2</v>
      </c>
    </row>
    <row r="200" spans="2:66" x14ac:dyDescent="0.55000000000000004">
      <c r="C200" s="1" t="s">
        <v>6</v>
      </c>
      <c r="F200" s="10">
        <f t="shared" si="32"/>
        <v>2.8905869910101689E-2</v>
      </c>
      <c r="G200" s="10">
        <f t="shared" ref="G200:AL200" si="43">G8-G104</f>
        <v>3.5928133262825179E-2</v>
      </c>
      <c r="H200" s="10">
        <f t="shared" si="43"/>
        <v>4.0950396615548668E-2</v>
      </c>
      <c r="I200" s="10">
        <f t="shared" si="43"/>
        <v>4.5972659968271934E-2</v>
      </c>
      <c r="J200" s="10">
        <f t="shared" si="43"/>
        <v>4.899492332099542E-2</v>
      </c>
      <c r="K200" s="10">
        <f t="shared" si="43"/>
        <v>5.4017186673718909E-2</v>
      </c>
      <c r="L200" s="10">
        <f t="shared" si="43"/>
        <v>5.1039450026442168E-2</v>
      </c>
      <c r="M200" s="10">
        <f t="shared" si="43"/>
        <v>5.0061713379165651E-2</v>
      </c>
      <c r="N200" s="10">
        <f t="shared" si="43"/>
        <v>4.508397673188913E-2</v>
      </c>
      <c r="O200" s="10">
        <f t="shared" si="43"/>
        <v>3.9106240084612498E-2</v>
      </c>
      <c r="P200" s="10">
        <f t="shared" si="43"/>
        <v>2.8128503437335972E-2</v>
      </c>
      <c r="Q200" s="10">
        <f t="shared" si="43"/>
        <v>4.1507667900593237E-3</v>
      </c>
      <c r="R200" s="10">
        <f t="shared" si="43"/>
        <v>-3.5826969857217339E-2</v>
      </c>
      <c r="S200" s="10">
        <f t="shared" si="43"/>
        <v>-9.1804706504493794E-2</v>
      </c>
      <c r="T200" s="10">
        <f t="shared" si="43"/>
        <v>-0.12078244315177056</v>
      </c>
      <c r="U200" s="10">
        <f t="shared" si="43"/>
        <v>-4.9760179799046789E-2</v>
      </c>
      <c r="V200" s="10">
        <f t="shared" si="43"/>
        <v>-1.2737916446323716E-2</v>
      </c>
      <c r="W200" s="10">
        <f t="shared" si="43"/>
        <v>8.2843469063997865E-3</v>
      </c>
      <c r="X200" s="10">
        <f t="shared" si="43"/>
        <v>1.3306610259123275E-2</v>
      </c>
      <c r="Y200" s="10">
        <f t="shared" si="43"/>
        <v>1.0328873611846756E-2</v>
      </c>
      <c r="Z200" s="10">
        <f t="shared" si="43"/>
        <v>7.3511369645702374E-3</v>
      </c>
      <c r="AA200" s="10">
        <f t="shared" si="43"/>
        <v>4.3734003172937186E-3</v>
      </c>
      <c r="AB200" s="10">
        <f t="shared" si="43"/>
        <v>1.3956636700167557E-3</v>
      </c>
      <c r="AC200" s="10">
        <f t="shared" si="43"/>
        <v>-1.582072977259763E-3</v>
      </c>
      <c r="AD200" s="10">
        <f t="shared" si="43"/>
        <v>-6.5598096245360615E-3</v>
      </c>
      <c r="AE200" s="10">
        <f t="shared" si="43"/>
        <v>-9.5375462718130244E-3</v>
      </c>
      <c r="AF200" s="10">
        <f t="shared" si="43"/>
        <v>-1.5515282919089213E-2</v>
      </c>
      <c r="AG200" s="10">
        <f t="shared" si="43"/>
        <v>-1.8493019566366176E-2</v>
      </c>
      <c r="AH200" s="10">
        <f t="shared" si="43"/>
        <v>-2.1470756213642694E-2</v>
      </c>
      <c r="AI200" s="10">
        <f t="shared" si="43"/>
        <v>-2.4448492860919213E-2</v>
      </c>
      <c r="AJ200" s="10">
        <f t="shared" si="43"/>
        <v>-2.7426229508195732E-2</v>
      </c>
      <c r="AK200" s="10">
        <f t="shared" si="43"/>
        <v>-3.2403966155472474E-2</v>
      </c>
      <c r="AL200" s="10">
        <f t="shared" si="43"/>
        <v>-2.7381702802748986E-2</v>
      </c>
      <c r="AM200" s="10">
        <f t="shared" ref="AM200:BN200" si="44">AM8-AM104</f>
        <v>-3.3359439450025619E-2</v>
      </c>
      <c r="AN200" s="10">
        <f t="shared" si="44"/>
        <v>-3.6337176097302137E-2</v>
      </c>
      <c r="AO200" s="10">
        <f t="shared" si="44"/>
        <v>-3.4314912744578763E-2</v>
      </c>
      <c r="AP200" s="10">
        <f t="shared" si="44"/>
        <v>-3.1292649391855054E-2</v>
      </c>
      <c r="AQ200" s="10">
        <f t="shared" si="44"/>
        <v>-3.4270386039132017E-2</v>
      </c>
      <c r="AR200" s="10">
        <f t="shared" si="44"/>
        <v>-3.2248122686408198E-2</v>
      </c>
      <c r="AS200" s="10">
        <f t="shared" si="44"/>
        <v>-3.2225859333685047E-2</v>
      </c>
      <c r="AT200" s="10">
        <f t="shared" si="44"/>
        <v>-3.0203595980961673E-2</v>
      </c>
      <c r="AU200" s="10">
        <f t="shared" si="44"/>
        <v>-3.0181332628238078E-2</v>
      </c>
      <c r="AV200" s="10">
        <f t="shared" si="44"/>
        <v>-2.8159069275514703E-2</v>
      </c>
      <c r="AW200" s="10">
        <f t="shared" si="44"/>
        <v>-2.5136805922791439E-2</v>
      </c>
      <c r="AX200" s="10">
        <f t="shared" si="44"/>
        <v>-2.3114542570068064E-2</v>
      </c>
      <c r="AY200" s="10">
        <f t="shared" si="44"/>
        <v>-1.8092279217344576E-2</v>
      </c>
      <c r="AZ200" s="10">
        <f t="shared" si="44"/>
        <v>-1.6070015864621201E-2</v>
      </c>
      <c r="BA200" s="10">
        <f t="shared" si="44"/>
        <v>-1.1047752511897713E-2</v>
      </c>
      <c r="BB200" s="10">
        <f t="shared" si="44"/>
        <v>-8.0254891591744482E-3</v>
      </c>
      <c r="BC200" s="10">
        <f t="shared" si="44"/>
        <v>-1.003225806450736E-3</v>
      </c>
      <c r="BD200" s="10">
        <f t="shared" si="44"/>
        <v>4.0190375462727523E-3</v>
      </c>
      <c r="BE200" s="10">
        <f t="shared" si="44"/>
        <v>9.0413008989962407E-3</v>
      </c>
      <c r="BF200" s="10">
        <f t="shared" si="44"/>
        <v>1.4063564251719285E-2</v>
      </c>
      <c r="BG200" s="10">
        <f t="shared" si="44"/>
        <v>1.9085827604442773E-2</v>
      </c>
      <c r="BH200" s="10">
        <f t="shared" si="44"/>
        <v>2.7108090957166375E-2</v>
      </c>
      <c r="BI200" s="10">
        <f t="shared" si="44"/>
        <v>3.5130354309890421E-2</v>
      </c>
      <c r="BJ200" s="10">
        <f t="shared" si="44"/>
        <v>4.2152617662613245E-2</v>
      </c>
      <c r="BK200" s="10">
        <f t="shared" si="44"/>
        <v>5.0174881015336403E-2</v>
      </c>
      <c r="BL200" s="10">
        <f t="shared" si="44"/>
        <v>5.8197144368059561E-2</v>
      </c>
      <c r="BM200" s="10">
        <f t="shared" si="44"/>
        <v>6.8219407720783387E-2</v>
      </c>
      <c r="BN200" s="10">
        <f t="shared" si="44"/>
        <v>7.6241671073506545E-2</v>
      </c>
    </row>
    <row r="201" spans="2:66" x14ac:dyDescent="0.55000000000000004">
      <c r="C201" s="1" t="s">
        <v>7</v>
      </c>
      <c r="F201" s="10">
        <f t="shared" si="32"/>
        <v>-2.1882601797993395E-3</v>
      </c>
      <c r="G201" s="10">
        <f t="shared" ref="G201:AL201" si="45">G9-G105</f>
        <v>1.7529878371231877E-3</v>
      </c>
      <c r="H201" s="10">
        <f t="shared" si="45"/>
        <v>7.6942358540452727E-3</v>
      </c>
      <c r="I201" s="10">
        <f t="shared" si="45"/>
        <v>1.1635483870967578E-2</v>
      </c>
      <c r="J201" s="10">
        <f t="shared" si="45"/>
        <v>9.5767318878896557E-3</v>
      </c>
      <c r="K201" s="10">
        <f t="shared" si="45"/>
        <v>8.5179799048120675E-3</v>
      </c>
      <c r="L201" s="10">
        <f t="shared" si="45"/>
        <v>4.4592279217341435E-3</v>
      </c>
      <c r="M201" s="10">
        <f t="shared" si="45"/>
        <v>-1.2599524061343459E-2</v>
      </c>
      <c r="N201" s="10">
        <f t="shared" si="45"/>
        <v>-4.9658276044421079E-2</v>
      </c>
      <c r="O201" s="10">
        <f t="shared" si="45"/>
        <v>-3.8717028027499101E-2</v>
      </c>
      <c r="P201" s="10">
        <f t="shared" si="45"/>
        <v>-1.7757800105768773E-3</v>
      </c>
      <c r="Q201" s="10">
        <f t="shared" si="45"/>
        <v>2.2165468006345446E-2</v>
      </c>
      <c r="R201" s="10">
        <f t="shared" si="45"/>
        <v>3.1106716023267866E-2</v>
      </c>
      <c r="S201" s="10">
        <f t="shared" si="45"/>
        <v>3.8047964040189841E-2</v>
      </c>
      <c r="T201" s="10">
        <f t="shared" si="45"/>
        <v>3.5989212057112363E-2</v>
      </c>
      <c r="U201" s="10">
        <f t="shared" si="45"/>
        <v>3.4930460074034553E-2</v>
      </c>
      <c r="V201" s="10">
        <f t="shared" si="45"/>
        <v>3.2871708090956631E-2</v>
      </c>
      <c r="W201" s="10">
        <f t="shared" si="45"/>
        <v>2.8812956107878929E-2</v>
      </c>
      <c r="X201" s="10">
        <f t="shared" si="45"/>
        <v>2.7754204124800896E-2</v>
      </c>
      <c r="Y201" s="10">
        <f t="shared" si="45"/>
        <v>2.0695452141723525E-2</v>
      </c>
      <c r="Z201" s="10">
        <f t="shared" si="45"/>
        <v>1.6636700158645823E-2</v>
      </c>
      <c r="AA201" s="10">
        <f t="shared" si="45"/>
        <v>1.2577948175568121E-2</v>
      </c>
      <c r="AB201" s="10">
        <f t="shared" si="45"/>
        <v>8.5191961924904192E-3</v>
      </c>
      <c r="AC201" s="10">
        <f t="shared" si="45"/>
        <v>7.4604442094123868E-3</v>
      </c>
      <c r="AD201" s="10">
        <f t="shared" si="45"/>
        <v>4.0169222633457125E-4</v>
      </c>
      <c r="AE201" s="10">
        <f t="shared" si="45"/>
        <v>-3.6570597567431307E-3</v>
      </c>
      <c r="AF201" s="10">
        <f t="shared" si="45"/>
        <v>-7.7158117398208326E-3</v>
      </c>
      <c r="AG201" s="10">
        <f t="shared" si="45"/>
        <v>-8.7745637228984208E-3</v>
      </c>
      <c r="AH201" s="10">
        <f t="shared" si="45"/>
        <v>-1.5833315705976236E-2</v>
      </c>
      <c r="AI201" s="10">
        <f t="shared" si="45"/>
        <v>-1.6892067689053825E-2</v>
      </c>
      <c r="AJ201" s="10">
        <f t="shared" si="45"/>
        <v>-1.8950819672131747E-2</v>
      </c>
      <c r="AK201" s="10">
        <f t="shared" si="45"/>
        <v>-2.3009571655209449E-2</v>
      </c>
      <c r="AL201" s="10">
        <f t="shared" si="45"/>
        <v>-2.1068323638287367E-2</v>
      </c>
      <c r="AM201" s="10">
        <f t="shared" ref="AM201:BN201" si="46">AM9-AM105</f>
        <v>-2.5127075621365069E-2</v>
      </c>
      <c r="AN201" s="10">
        <f t="shared" si="46"/>
        <v>-2.7185827604442991E-2</v>
      </c>
      <c r="AO201" s="10">
        <f t="shared" si="46"/>
        <v>-2.8244579587520136E-2</v>
      </c>
      <c r="AP201" s="10">
        <f t="shared" si="46"/>
        <v>-2.7303331570597944E-2</v>
      </c>
      <c r="AQ201" s="10">
        <f t="shared" si="46"/>
        <v>-2.9362083553675866E-2</v>
      </c>
      <c r="AR201" s="10">
        <f t="shared" si="46"/>
        <v>-3.0420835536753899E-2</v>
      </c>
      <c r="AS201" s="10">
        <f t="shared" si="46"/>
        <v>-2.9479587519831707E-2</v>
      </c>
      <c r="AT201" s="10">
        <f t="shared" si="46"/>
        <v>-3.0538339502909739E-2</v>
      </c>
      <c r="AU201" s="10">
        <f t="shared" si="46"/>
        <v>-2.7597091485986436E-2</v>
      </c>
      <c r="AV201" s="10">
        <f t="shared" si="46"/>
        <v>-2.8655843469064468E-2</v>
      </c>
      <c r="AW201" s="10">
        <f t="shared" si="46"/>
        <v>-2.7714595452142277E-2</v>
      </c>
      <c r="AX201" s="10">
        <f t="shared" si="46"/>
        <v>-2.3773347435220415E-2</v>
      </c>
      <c r="AY201" s="10">
        <f t="shared" si="46"/>
        <v>-1.983209941829811E-2</v>
      </c>
      <c r="AZ201" s="10">
        <f t="shared" si="46"/>
        <v>-1.8890851401375919E-2</v>
      </c>
      <c r="BA201" s="10">
        <f t="shared" si="46"/>
        <v>-1.5949603384453948E-2</v>
      </c>
      <c r="BB201" s="10">
        <f t="shared" si="46"/>
        <v>-1.2008355367530754E-2</v>
      </c>
      <c r="BC201" s="10">
        <f t="shared" si="46"/>
        <v>-8.0671073506088931E-3</v>
      </c>
      <c r="BD201" s="10">
        <f t="shared" si="46"/>
        <v>-4.1258593336865879E-3</v>
      </c>
      <c r="BE201" s="10">
        <f t="shared" si="46"/>
        <v>1.8153886832354971E-3</v>
      </c>
      <c r="BF201" s="10">
        <f t="shared" si="46"/>
        <v>5.7566367001578023E-3</v>
      </c>
      <c r="BG201" s="10">
        <f t="shared" si="46"/>
        <v>1.1697884717079887E-2</v>
      </c>
      <c r="BH201" s="10">
        <f t="shared" si="46"/>
        <v>1.7639132734001528E-2</v>
      </c>
      <c r="BI201" s="10">
        <f t="shared" si="46"/>
        <v>2.1580380750924277E-2</v>
      </c>
      <c r="BJ201" s="10">
        <f t="shared" si="46"/>
        <v>2.7521628767846806E-2</v>
      </c>
      <c r="BK201" s="10">
        <f t="shared" si="46"/>
        <v>3.6462876784769449E-2</v>
      </c>
      <c r="BL201" s="10">
        <f t="shared" si="46"/>
        <v>4.240412480169109E-2</v>
      </c>
      <c r="BM201" s="10">
        <f t="shared" si="46"/>
        <v>5.1345372818613733E-2</v>
      </c>
      <c r="BN201" s="10">
        <f t="shared" si="46"/>
        <v>5.7286620835535373E-2</v>
      </c>
    </row>
    <row r="202" spans="2:66" x14ac:dyDescent="0.55000000000000004">
      <c r="C202" s="1" t="s">
        <v>8</v>
      </c>
      <c r="F202" s="10">
        <f t="shared" si="32"/>
        <v>-1.7024325753569158E-2</v>
      </c>
      <c r="G202" s="10">
        <f t="shared" ref="G202:AL202" si="47">G10-G106</f>
        <v>-1.6053569539925538E-2</v>
      </c>
      <c r="H202" s="10">
        <f t="shared" si="47"/>
        <v>-1.4082813326282029E-2</v>
      </c>
      <c r="I202" s="10">
        <f t="shared" si="47"/>
        <v>-1.2112057112638519E-2</v>
      </c>
      <c r="J202" s="10">
        <f t="shared" si="47"/>
        <v>-1.1141300898994899E-2</v>
      </c>
      <c r="K202" s="10">
        <f t="shared" si="47"/>
        <v>-9.1705446853511674E-3</v>
      </c>
      <c r="L202" s="10">
        <f t="shared" si="47"/>
        <v>-1.0199788471707771E-2</v>
      </c>
      <c r="M202" s="10">
        <f t="shared" si="47"/>
        <v>-6.2290322580642599E-3</v>
      </c>
      <c r="N202" s="10">
        <f t="shared" si="47"/>
        <v>-4.2582760444207501E-3</v>
      </c>
      <c r="O202" s="10">
        <f t="shared" si="47"/>
        <v>-2.2875198307772404E-3</v>
      </c>
      <c r="P202" s="10">
        <f t="shared" si="47"/>
        <v>-1.3167636171336206E-3</v>
      </c>
      <c r="Q202" s="10">
        <f t="shared" si="47"/>
        <v>6.5399259651011121E-4</v>
      </c>
      <c r="R202" s="10">
        <f t="shared" si="47"/>
        <v>-3.7525118984627071E-4</v>
      </c>
      <c r="S202" s="10">
        <f t="shared" si="47"/>
        <v>1.595505023797239E-3</v>
      </c>
      <c r="T202" s="10">
        <f t="shared" si="47"/>
        <v>5.6626123744063506E-4</v>
      </c>
      <c r="U202" s="10">
        <f t="shared" si="47"/>
        <v>2.5370174510843668E-3</v>
      </c>
      <c r="V202" s="10">
        <f t="shared" si="47"/>
        <v>1.5077736647277629E-3</v>
      </c>
      <c r="W202" s="10">
        <f t="shared" si="47"/>
        <v>3.4785298783712726E-3</v>
      </c>
      <c r="X202" s="10">
        <f t="shared" si="47"/>
        <v>2.4492860920151127E-3</v>
      </c>
      <c r="Y202" s="10">
        <f t="shared" si="47"/>
        <v>1.4200423056587308E-3</v>
      </c>
      <c r="Z202" s="10">
        <f t="shared" si="47"/>
        <v>3.3907985193022405E-3</v>
      </c>
      <c r="AA202" s="10">
        <f t="shared" si="47"/>
        <v>2.3615547329456366E-3</v>
      </c>
      <c r="AB202" s="10">
        <f t="shared" si="47"/>
        <v>1.3323109465892546E-3</v>
      </c>
      <c r="AC202" s="10">
        <f t="shared" si="47"/>
        <v>3.3030671602327644E-3</v>
      </c>
      <c r="AD202" s="10">
        <f t="shared" si="47"/>
        <v>2.2738233738763824E-3</v>
      </c>
      <c r="AE202" s="10">
        <f t="shared" si="47"/>
        <v>4.2445795875201142E-3</v>
      </c>
      <c r="AF202" s="10">
        <f t="shared" si="47"/>
        <v>3.2153358011632882E-3</v>
      </c>
      <c r="AG202" s="10">
        <f t="shared" si="47"/>
        <v>2.1860920148071283E-3</v>
      </c>
      <c r="AH202" s="10">
        <f t="shared" si="47"/>
        <v>2.1568482284506363E-3</v>
      </c>
      <c r="AI202" s="10">
        <f t="shared" si="47"/>
        <v>3.1276044420942561E-3</v>
      </c>
      <c r="AJ202" s="10">
        <f t="shared" si="47"/>
        <v>3.0983606557377641E-3</v>
      </c>
      <c r="AK202" s="10">
        <f t="shared" si="47"/>
        <v>7.0691168693812756E-3</v>
      </c>
      <c r="AL202" s="10">
        <f t="shared" si="47"/>
        <v>8.0398730830248955E-3</v>
      </c>
      <c r="AM202" s="10">
        <f t="shared" ref="AM202:BN202" si="48">AM10-AM106</f>
        <v>8.0106292966681814E-3</v>
      </c>
      <c r="AN202" s="10">
        <f t="shared" si="48"/>
        <v>8.9813855103120233E-3</v>
      </c>
      <c r="AO202" s="10">
        <f t="shared" si="48"/>
        <v>1.0952141723955533E-2</v>
      </c>
      <c r="AP202" s="10">
        <f t="shared" si="48"/>
        <v>9.9228979375991511E-3</v>
      </c>
      <c r="AQ202" s="10">
        <f t="shared" si="48"/>
        <v>1.1893654151242661E-2</v>
      </c>
      <c r="AR202" s="10">
        <f t="shared" si="48"/>
        <v>1.3864410364886171E-2</v>
      </c>
      <c r="AS202" s="10">
        <f t="shared" si="48"/>
        <v>1.483516657852979E-2</v>
      </c>
      <c r="AT202" s="10">
        <f t="shared" si="48"/>
        <v>1.6805922792173522E-2</v>
      </c>
      <c r="AU202" s="10">
        <f t="shared" si="48"/>
        <v>1.877667900581681E-2</v>
      </c>
      <c r="AV202" s="10">
        <f t="shared" si="48"/>
        <v>2.2747435219460321E-2</v>
      </c>
      <c r="AW202" s="10">
        <f t="shared" si="48"/>
        <v>2.3718191433104163E-2</v>
      </c>
      <c r="AX202" s="10">
        <f t="shared" si="48"/>
        <v>2.3688947646747671E-2</v>
      </c>
      <c r="AY202" s="10">
        <f t="shared" si="48"/>
        <v>2.2659703860391289E-2</v>
      </c>
      <c r="AZ202" s="10">
        <f t="shared" si="48"/>
        <v>2.1630460074034463E-2</v>
      </c>
      <c r="BA202" s="10">
        <f t="shared" si="48"/>
        <v>2.0601216287678081E-2</v>
      </c>
      <c r="BB202" s="10">
        <f t="shared" si="48"/>
        <v>2.0571972501322033E-2</v>
      </c>
      <c r="BC202" s="10">
        <f t="shared" si="48"/>
        <v>1.2542728714965534E-2</v>
      </c>
      <c r="BD202" s="10">
        <f t="shared" si="48"/>
        <v>3.5134849286091452E-3</v>
      </c>
      <c r="BE202" s="10">
        <f t="shared" si="48"/>
        <v>-4.5157588577477981E-3</v>
      </c>
      <c r="BF202" s="10">
        <f t="shared" si="48"/>
        <v>-1.6545002644103857E-2</v>
      </c>
      <c r="BG202" s="10">
        <f t="shared" si="48"/>
        <v>-3.9574246430460036E-2</v>
      </c>
      <c r="BH202" s="10">
        <f t="shared" si="48"/>
        <v>-5.0603490216816649E-2</v>
      </c>
      <c r="BI202" s="10">
        <f t="shared" si="48"/>
        <v>-4.8632734003173361E-2</v>
      </c>
      <c r="BJ202" s="10">
        <f t="shared" si="48"/>
        <v>-4.1661977789529736E-2</v>
      </c>
      <c r="BK202" s="10">
        <f t="shared" si="48"/>
        <v>-2.8691221575885884E-2</v>
      </c>
      <c r="BL202" s="10">
        <f t="shared" si="48"/>
        <v>-1.6720465362242365E-2</v>
      </c>
      <c r="BM202" s="10">
        <f t="shared" si="48"/>
        <v>-2.7497091485990666E-3</v>
      </c>
      <c r="BN202" s="10">
        <f t="shared" si="48"/>
        <v>8.2210470650441181E-3</v>
      </c>
    </row>
    <row r="203" spans="2:66" x14ac:dyDescent="0.55000000000000004">
      <c r="C203" s="1" t="s">
        <v>9</v>
      </c>
      <c r="F203" s="10">
        <f t="shared" si="32"/>
        <v>-3.207879428873639E-2</v>
      </c>
      <c r="G203" s="10">
        <f t="shared" ref="G203:AL203" si="49">G11-G107</f>
        <v>-2.9805129561079058E-2</v>
      </c>
      <c r="H203" s="10">
        <f t="shared" si="49"/>
        <v>-2.4531464833421612E-2</v>
      </c>
      <c r="I203" s="10">
        <f t="shared" si="49"/>
        <v>-1.7257800105764387E-2</v>
      </c>
      <c r="J203" s="10">
        <f t="shared" si="49"/>
        <v>-1.4984135378107277E-2</v>
      </c>
      <c r="K203" s="10">
        <f t="shared" si="49"/>
        <v>-1.0710470650449944E-2</v>
      </c>
      <c r="L203" s="10">
        <f t="shared" si="49"/>
        <v>-8.4368059227923897E-3</v>
      </c>
      <c r="M203" s="10">
        <f t="shared" si="49"/>
        <v>-6.1631411951350579E-3</v>
      </c>
      <c r="N203" s="10">
        <f t="shared" si="49"/>
        <v>-8.8947646747783438E-4</v>
      </c>
      <c r="O203" s="10">
        <f t="shared" si="49"/>
        <v>1.3841882601792754E-3</v>
      </c>
      <c r="P203" s="10">
        <f t="shared" si="49"/>
        <v>3.6578529878366073E-3</v>
      </c>
      <c r="Q203" s="10">
        <f t="shared" si="49"/>
        <v>5.9315177154941612E-3</v>
      </c>
      <c r="R203" s="10">
        <f t="shared" si="49"/>
        <v>5.2051824431513793E-3</v>
      </c>
      <c r="S203" s="10">
        <f t="shared" si="49"/>
        <v>7.4788471708087112E-3</v>
      </c>
      <c r="T203" s="10">
        <f t="shared" si="49"/>
        <v>9.752511898466043E-3</v>
      </c>
      <c r="U203" s="10">
        <f t="shared" si="49"/>
        <v>1.0026176626123595E-2</v>
      </c>
      <c r="V203" s="10">
        <f t="shared" si="49"/>
        <v>9.2998413537808133E-3</v>
      </c>
      <c r="W203" s="10">
        <f t="shared" si="49"/>
        <v>9.5735060814381434E-3</v>
      </c>
      <c r="X203" s="10">
        <f t="shared" si="49"/>
        <v>1.1847170809095253E-2</v>
      </c>
      <c r="Y203" s="10">
        <f t="shared" si="49"/>
        <v>9.1208355367526917E-3</v>
      </c>
      <c r="Z203" s="10">
        <f t="shared" si="49"/>
        <v>1.1394500264410024E-2</v>
      </c>
      <c r="AA203" s="10">
        <f t="shared" si="49"/>
        <v>8.6681649920672399E-3</v>
      </c>
      <c r="AB203" s="10">
        <f t="shared" si="49"/>
        <v>7.9418297197246801E-3</v>
      </c>
      <c r="AC203" s="10">
        <f t="shared" si="49"/>
        <v>1.0215494447382012E-2</v>
      </c>
      <c r="AD203" s="10">
        <f t="shared" si="49"/>
        <v>7.4891591750392283E-3</v>
      </c>
      <c r="AE203" s="10">
        <f t="shared" si="49"/>
        <v>7.7628239026965584E-3</v>
      </c>
      <c r="AF203" s="10">
        <f t="shared" si="49"/>
        <v>7.0364886303539986E-3</v>
      </c>
      <c r="AG203" s="10">
        <f t="shared" si="49"/>
        <v>4.3101533580114371E-3</v>
      </c>
      <c r="AH203" s="10">
        <f t="shared" si="49"/>
        <v>6.5838180856687689E-3</v>
      </c>
      <c r="AI203" s="10">
        <f t="shared" si="49"/>
        <v>3.8574828133259853E-3</v>
      </c>
      <c r="AJ203" s="10">
        <f t="shared" si="49"/>
        <v>4.1311475409835374E-3</v>
      </c>
      <c r="AK203" s="10">
        <f t="shared" si="49"/>
        <v>3.4048122686405335E-3</v>
      </c>
      <c r="AL203" s="10">
        <f t="shared" si="49"/>
        <v>5.6784769962980874E-3</v>
      </c>
      <c r="AM203" s="10">
        <f t="shared" ref="AM203:BN203" si="50">AM11-AM107</f>
        <v>2.9521417239548597E-3</v>
      </c>
      <c r="AN203" s="10">
        <f t="shared" si="50"/>
        <v>3.225806451613078E-3</v>
      </c>
      <c r="AO203" s="10">
        <f t="shared" si="50"/>
        <v>2.49947117926963E-3</v>
      </c>
      <c r="AP203" s="10">
        <f t="shared" si="50"/>
        <v>4.7731359069271839E-3</v>
      </c>
      <c r="AQ203" s="10">
        <f t="shared" si="50"/>
        <v>2.0468006345844003E-3</v>
      </c>
      <c r="AR203" s="10">
        <f t="shared" si="50"/>
        <v>2.3204653622417304E-3</v>
      </c>
      <c r="AS203" s="10">
        <f t="shared" si="50"/>
        <v>4.5941300898992843E-3</v>
      </c>
      <c r="AT203" s="10">
        <f t="shared" si="50"/>
        <v>6.8677948175563941E-3</v>
      </c>
      <c r="AU203" s="10">
        <f t="shared" si="50"/>
        <v>6.1414595452138343E-3</v>
      </c>
      <c r="AV203" s="10">
        <f t="shared" si="50"/>
        <v>6.4151242728707203E-3</v>
      </c>
      <c r="AW203" s="10">
        <f t="shared" si="50"/>
        <v>8.6887890005287183E-3</v>
      </c>
      <c r="AX203" s="10">
        <f t="shared" si="50"/>
        <v>5.9624537281854906E-3</v>
      </c>
      <c r="AY203" s="10">
        <f t="shared" si="50"/>
        <v>5.2361184558433749E-3</v>
      </c>
      <c r="AZ203" s="10">
        <f t="shared" si="50"/>
        <v>7.5097831835004847E-3</v>
      </c>
      <c r="BA203" s="10">
        <f t="shared" si="50"/>
        <v>7.7834479111582588E-3</v>
      </c>
      <c r="BB203" s="10">
        <f t="shared" si="50"/>
        <v>7.0571126388148109E-3</v>
      </c>
      <c r="BC203" s="10">
        <f t="shared" si="50"/>
        <v>4.3307773664724714E-3</v>
      </c>
      <c r="BD203" s="10">
        <f t="shared" si="50"/>
        <v>6.6044420941295812E-3</v>
      </c>
      <c r="BE203" s="10">
        <f t="shared" si="50"/>
        <v>6.8781068217869112E-3</v>
      </c>
      <c r="BF203" s="10">
        <f t="shared" si="50"/>
        <v>4.1517715494445717E-3</v>
      </c>
      <c r="BG203" s="10">
        <f t="shared" si="50"/>
        <v>1.4254362771017881E-3</v>
      </c>
      <c r="BH203" s="10">
        <f t="shared" si="50"/>
        <v>-4.3008989952406651E-3</v>
      </c>
      <c r="BI203" s="10">
        <f t="shared" si="50"/>
        <v>-7.0272342675838928E-3</v>
      </c>
      <c r="BJ203" s="10">
        <f t="shared" si="50"/>
        <v>-9.7535695399262323E-3</v>
      </c>
      <c r="BK203" s="10">
        <f t="shared" si="50"/>
        <v>-1.7479904812269353E-2</v>
      </c>
      <c r="BL203" s="10">
        <f t="shared" si="50"/>
        <v>-2.5206240084611586E-2</v>
      </c>
      <c r="BM203" s="10">
        <f t="shared" si="50"/>
        <v>-3.2932575356954708E-2</v>
      </c>
      <c r="BN203" s="10">
        <f t="shared" si="50"/>
        <v>-3.7658910629296827E-2</v>
      </c>
    </row>
    <row r="204" spans="2:66" x14ac:dyDescent="0.55000000000000004">
      <c r="C204" s="1" t="s">
        <v>10</v>
      </c>
      <c r="F204" s="10">
        <f t="shared" si="32"/>
        <v>-3.8748281332628531E-2</v>
      </c>
      <c r="G204" s="10">
        <f t="shared" ref="G204:AL204" si="51">G12-G108</f>
        <v>-3.192115282919139E-2</v>
      </c>
      <c r="H204" s="10">
        <f t="shared" si="51"/>
        <v>-2.6094024325753695E-2</v>
      </c>
      <c r="I204" s="10">
        <f t="shared" si="51"/>
        <v>-2.0266895822316444E-2</v>
      </c>
      <c r="J204" s="10">
        <f t="shared" si="51"/>
        <v>-1.4439767318879193E-2</v>
      </c>
      <c r="K204" s="10">
        <f t="shared" si="51"/>
        <v>-8.612638815441942E-3</v>
      </c>
      <c r="L204" s="10">
        <f t="shared" si="51"/>
        <v>-4.7855103120044706E-3</v>
      </c>
      <c r="M204" s="10">
        <f t="shared" si="51"/>
        <v>-1.9583818085671112E-3</v>
      </c>
      <c r="N204" s="10">
        <f t="shared" si="51"/>
        <v>1.8687466948701381E-3</v>
      </c>
      <c r="O204" s="10">
        <f t="shared" si="51"/>
        <v>4.6958751983072755E-3</v>
      </c>
      <c r="P204" s="10">
        <f t="shared" si="51"/>
        <v>8.5230037017447469E-3</v>
      </c>
      <c r="Q204" s="10">
        <f t="shared" si="51"/>
        <v>1.1350132205182106E-2</v>
      </c>
      <c r="R204" s="10">
        <f t="shared" si="51"/>
        <v>1.3177260708619576E-2</v>
      </c>
      <c r="S204" s="10">
        <f t="shared" si="51"/>
        <v>1.6004389212056935E-2</v>
      </c>
      <c r="T204" s="10">
        <f t="shared" si="51"/>
        <v>1.4831517715494291E-2</v>
      </c>
      <c r="U204" s="10">
        <f t="shared" si="51"/>
        <v>1.5658646218931427E-2</v>
      </c>
      <c r="V204" s="10">
        <f t="shared" si="51"/>
        <v>1.6485774722368784E-2</v>
      </c>
      <c r="W204" s="10">
        <f t="shared" si="51"/>
        <v>1.4312903225806251E-2</v>
      </c>
      <c r="X204" s="10">
        <f t="shared" si="51"/>
        <v>1.5140031729243608E-2</v>
      </c>
      <c r="Y204" s="10">
        <f t="shared" si="51"/>
        <v>1.3967160232680964E-2</v>
      </c>
      <c r="Z204" s="10">
        <f t="shared" si="51"/>
        <v>1.4794288736118322E-2</v>
      </c>
      <c r="AA204" s="10">
        <f t="shared" si="51"/>
        <v>1.2621417239555566E-2</v>
      </c>
      <c r="AB204" s="10">
        <f t="shared" si="51"/>
        <v>1.1448545742992922E-2</v>
      </c>
      <c r="AC204" s="10">
        <f t="shared" si="51"/>
        <v>9.2756742464301656E-3</v>
      </c>
      <c r="AD204" s="10">
        <f t="shared" si="51"/>
        <v>1.0102802749867523E-2</v>
      </c>
      <c r="AE204" s="10">
        <f t="shared" si="51"/>
        <v>8.9299312533048791E-3</v>
      </c>
      <c r="AF204" s="10">
        <f t="shared" si="51"/>
        <v>6.7570597567423452E-3</v>
      </c>
      <c r="AG204" s="10">
        <f t="shared" si="51"/>
        <v>5.584188260179701E-3</v>
      </c>
      <c r="AH204" s="10">
        <f t="shared" si="51"/>
        <v>3.411316763616945E-3</v>
      </c>
      <c r="AI204" s="10">
        <f t="shared" si="51"/>
        <v>4.2384452670543027E-3</v>
      </c>
      <c r="AJ204" s="10">
        <f t="shared" si="51"/>
        <v>3.0655737704914365E-3</v>
      </c>
      <c r="AK204" s="10">
        <f t="shared" si="51"/>
        <v>8.9270227392868051E-4</v>
      </c>
      <c r="AL204" s="10">
        <f t="shared" si="51"/>
        <v>-2.8016922263329747E-4</v>
      </c>
      <c r="AM204" s="10">
        <f t="shared" ref="AM204:BN204" si="52">AM12-AM108</f>
        <v>-2.4530407191964976E-3</v>
      </c>
      <c r="AN204" s="10">
        <f t="shared" si="52"/>
        <v>-6.2591221575880596E-4</v>
      </c>
      <c r="AO204" s="10">
        <f t="shared" si="52"/>
        <v>-2.798783712321562E-3</v>
      </c>
      <c r="AP204" s="10">
        <f t="shared" si="52"/>
        <v>-3.9716552088844281E-3</v>
      </c>
      <c r="AQ204" s="10">
        <f t="shared" si="52"/>
        <v>-3.1445267054470705E-3</v>
      </c>
      <c r="AR204" s="10">
        <f t="shared" si="52"/>
        <v>-5.3173982020098265E-3</v>
      </c>
      <c r="AS204" s="10">
        <f t="shared" si="52"/>
        <v>-4.4902696985720247E-3</v>
      </c>
      <c r="AT204" s="10">
        <f t="shared" si="52"/>
        <v>-5.663141195135335E-3</v>
      </c>
      <c r="AU204" s="10">
        <f t="shared" si="52"/>
        <v>-4.8360126916975332E-3</v>
      </c>
      <c r="AV204" s="10">
        <f t="shared" si="52"/>
        <v>-7.0088841882602892E-3</v>
      </c>
      <c r="AW204" s="10">
        <f t="shared" si="52"/>
        <v>-3.1817556848228179E-3</v>
      </c>
      <c r="AX204" s="10">
        <f t="shared" si="52"/>
        <v>-5.3546271813855739E-3</v>
      </c>
      <c r="AY204" s="10">
        <f t="shared" si="52"/>
        <v>-4.5274986779486603E-3</v>
      </c>
      <c r="AZ204" s="10">
        <f t="shared" si="52"/>
        <v>-5.7003701745106383E-3</v>
      </c>
      <c r="BA204" s="10">
        <f t="shared" si="52"/>
        <v>-4.8732416710737247E-3</v>
      </c>
      <c r="BB204" s="10">
        <f t="shared" si="52"/>
        <v>-4.0461131676363671E-3</v>
      </c>
      <c r="BC204" s="10">
        <f t="shared" si="52"/>
        <v>-6.2189846641991231E-3</v>
      </c>
      <c r="BD204" s="10">
        <f t="shared" si="52"/>
        <v>-2.3918561607616518E-3</v>
      </c>
      <c r="BE204" s="10">
        <f t="shared" si="52"/>
        <v>-1.5647276573242941E-3</v>
      </c>
      <c r="BF204" s="10">
        <f t="shared" si="52"/>
        <v>-2.7375991538871602E-3</v>
      </c>
      <c r="BG204" s="10">
        <f t="shared" si="52"/>
        <v>-1.9104706504493585E-3</v>
      </c>
      <c r="BH204" s="10">
        <f t="shared" si="52"/>
        <v>-1.0833421470124449E-3</v>
      </c>
      <c r="BI204" s="10">
        <f t="shared" si="52"/>
        <v>-2.5621364357464316E-4</v>
      </c>
      <c r="BJ204" s="10">
        <f t="shared" si="52"/>
        <v>-2.4290851401373992E-3</v>
      </c>
      <c r="BK204" s="10">
        <f t="shared" si="52"/>
        <v>-1.6019566367004856E-3</v>
      </c>
      <c r="BL204" s="10">
        <f t="shared" si="52"/>
        <v>2.2251718667369857E-3</v>
      </c>
      <c r="BM204" s="10">
        <f t="shared" si="52"/>
        <v>5.2300370174229727E-5</v>
      </c>
      <c r="BN204" s="10">
        <f t="shared" si="52"/>
        <v>-4.120571126388306E-3</v>
      </c>
    </row>
    <row r="205" spans="2:66" x14ac:dyDescent="0.55000000000000004">
      <c r="C205" s="1" t="s">
        <v>11</v>
      </c>
      <c r="F205" s="10">
        <f t="shared" si="32"/>
        <v>-4.1858276044420828E-2</v>
      </c>
      <c r="G205" s="10">
        <f t="shared" ref="G205:AL205" si="53">G13-G109</f>
        <v>-3.3082125859333678E-2</v>
      </c>
      <c r="H205" s="10">
        <f t="shared" si="53"/>
        <v>-2.7305975674246419E-2</v>
      </c>
      <c r="I205" s="10">
        <f t="shared" si="53"/>
        <v>-1.8529825489159268E-2</v>
      </c>
      <c r="J205" s="10">
        <f t="shared" si="53"/>
        <v>-9.753675304071896E-3</v>
      </c>
      <c r="K205" s="10">
        <f t="shared" si="53"/>
        <v>-5.977525118984639E-3</v>
      </c>
      <c r="L205" s="10">
        <f t="shared" si="53"/>
        <v>-2.0137493389738026E-4</v>
      </c>
      <c r="M205" s="10">
        <f t="shared" si="53"/>
        <v>1.5747752511898749E-3</v>
      </c>
      <c r="N205" s="10">
        <f t="shared" si="53"/>
        <v>1.0350925436277247E-2</v>
      </c>
      <c r="O205" s="10">
        <f t="shared" si="53"/>
        <v>1.4127075621364504E-2</v>
      </c>
      <c r="P205" s="10">
        <f t="shared" si="53"/>
        <v>1.4903225806451648E-2</v>
      </c>
      <c r="Q205" s="10">
        <f t="shared" si="53"/>
        <v>1.6679375991538681E-2</v>
      </c>
      <c r="R205" s="10">
        <f t="shared" si="53"/>
        <v>1.7455526176626046E-2</v>
      </c>
      <c r="S205" s="10">
        <f t="shared" si="53"/>
        <v>1.9231676361713301E-2</v>
      </c>
      <c r="T205" s="10">
        <f t="shared" si="53"/>
        <v>1.8007826546800665E-2</v>
      </c>
      <c r="U205" s="10">
        <f t="shared" si="53"/>
        <v>1.8783976731887808E-2</v>
      </c>
      <c r="V205" s="10">
        <f t="shared" si="53"/>
        <v>1.756012691697495E-2</v>
      </c>
      <c r="W205" s="10">
        <f t="shared" si="53"/>
        <v>1.6336277102062313E-2</v>
      </c>
      <c r="X205" s="10">
        <f t="shared" si="53"/>
        <v>1.8112427287149568E-2</v>
      </c>
      <c r="Y205" s="10">
        <f t="shared" si="53"/>
        <v>1.3888577472236818E-2</v>
      </c>
      <c r="Z205" s="10">
        <f t="shared" si="53"/>
        <v>1.2664727657324182E-2</v>
      </c>
      <c r="AA205" s="10">
        <f t="shared" si="53"/>
        <v>1.1440877842411323E-2</v>
      </c>
      <c r="AB205" s="10">
        <f t="shared" si="53"/>
        <v>1.0217028027498687E-2</v>
      </c>
      <c r="AC205" s="10">
        <f t="shared" si="53"/>
        <v>8.9931782125860504E-3</v>
      </c>
      <c r="AD205" s="10">
        <f t="shared" si="53"/>
        <v>5.7693283976729681E-3</v>
      </c>
      <c r="AE205" s="10">
        <f t="shared" si="53"/>
        <v>4.5454785827603317E-3</v>
      </c>
      <c r="AF205" s="10">
        <f t="shared" si="53"/>
        <v>3.2162876784802563E-4</v>
      </c>
      <c r="AG205" s="10">
        <f t="shared" si="53"/>
        <v>-9.0222104706549899E-4</v>
      </c>
      <c r="AH205" s="10">
        <f t="shared" si="53"/>
        <v>-2.1260708619776914E-3</v>
      </c>
      <c r="AI205" s="10">
        <f t="shared" si="53"/>
        <v>-3.3499206768907719E-3</v>
      </c>
      <c r="AJ205" s="10">
        <f t="shared" si="53"/>
        <v>-4.5737704918034083E-3</v>
      </c>
      <c r="AK205" s="10">
        <f t="shared" si="53"/>
        <v>-5.7976203067160448E-3</v>
      </c>
      <c r="AL205" s="10">
        <f t="shared" si="53"/>
        <v>-4.0214701216290116E-3</v>
      </c>
      <c r="AM205" s="10">
        <f t="shared" ref="AM205:BN205" si="54">AM13-AM109</f>
        <v>-1.0245319936541541E-2</v>
      </c>
      <c r="AN205" s="10">
        <f t="shared" si="54"/>
        <v>-6.4691697514542845E-3</v>
      </c>
      <c r="AO205" s="10">
        <f t="shared" si="54"/>
        <v>-1.0693019566367035E-2</v>
      </c>
      <c r="AP205" s="10">
        <f t="shared" si="54"/>
        <v>-8.9168693812800015E-3</v>
      </c>
      <c r="AQ205" s="10">
        <f t="shared" si="54"/>
        <v>-1.0140719196192638E-2</v>
      </c>
      <c r="AR205" s="10">
        <f t="shared" si="54"/>
        <v>-9.3645690111054947E-3</v>
      </c>
      <c r="AS205" s="10">
        <f t="shared" si="54"/>
        <v>-1.0588418826017687E-2</v>
      </c>
      <c r="AT205" s="10">
        <f t="shared" si="54"/>
        <v>-1.1812268640931212E-2</v>
      </c>
      <c r="AU205" s="10">
        <f t="shared" si="54"/>
        <v>-1.003611845584329E-2</v>
      </c>
      <c r="AV205" s="10">
        <f t="shared" si="54"/>
        <v>-9.2599682707565911E-3</v>
      </c>
      <c r="AW205" s="10">
        <f t="shared" si="54"/>
        <v>-7.4838180856691139E-3</v>
      </c>
      <c r="AX205" s="10">
        <f t="shared" si="54"/>
        <v>-8.7076679005817503E-3</v>
      </c>
      <c r="AY205" s="10">
        <f t="shared" si="54"/>
        <v>-7.931517715494607E-3</v>
      </c>
      <c r="AZ205" s="10">
        <f t="shared" si="54"/>
        <v>-6.1553675304071298E-3</v>
      </c>
      <c r="BA205" s="10">
        <f t="shared" si="54"/>
        <v>-5.3792173453199865E-3</v>
      </c>
      <c r="BB205" s="10">
        <f t="shared" si="54"/>
        <v>-3.6030671602329534E-3</v>
      </c>
      <c r="BC205" s="10">
        <f t="shared" si="54"/>
        <v>-2.8269169751458101E-3</v>
      </c>
      <c r="BD205" s="10">
        <f t="shared" si="54"/>
        <v>-1.0507667900583328E-3</v>
      </c>
      <c r="BE205" s="10">
        <f t="shared" si="54"/>
        <v>-2.7461660497118956E-4</v>
      </c>
      <c r="BF205" s="10">
        <f t="shared" si="54"/>
        <v>3.5015335801165115E-3</v>
      </c>
      <c r="BG205" s="10">
        <f t="shared" si="54"/>
        <v>5.2776837652031006E-3</v>
      </c>
      <c r="BH205" s="10">
        <f t="shared" si="54"/>
        <v>9.0538339502908016E-3</v>
      </c>
      <c r="BI205" s="10">
        <f t="shared" si="54"/>
        <v>7.8299841353777211E-3</v>
      </c>
      <c r="BJ205" s="10">
        <f t="shared" si="54"/>
        <v>8.6061343204653085E-3</v>
      </c>
      <c r="BK205" s="10">
        <f t="shared" si="54"/>
        <v>1.0382284505552342E-2</v>
      </c>
      <c r="BL205" s="10">
        <f t="shared" si="54"/>
        <v>9.1584346906392611E-3</v>
      </c>
      <c r="BM205" s="10">
        <f t="shared" si="54"/>
        <v>-6.5415124272938385E-5</v>
      </c>
      <c r="BN205" s="10">
        <f t="shared" si="54"/>
        <v>-6.2892649391863564E-3</v>
      </c>
    </row>
    <row r="206" spans="2:66" x14ac:dyDescent="0.55000000000000004">
      <c r="C206" s="1" t="s">
        <v>12</v>
      </c>
      <c r="F206" s="10">
        <f t="shared" si="32"/>
        <v>-7.1324167107350345E-2</v>
      </c>
      <c r="G206" s="10">
        <f t="shared" ref="G206:AL206" si="55">G14-G110</f>
        <v>-5.9100793231094517E-2</v>
      </c>
      <c r="H206" s="10">
        <f t="shared" si="55"/>
        <v>-4.9877419354838359E-2</v>
      </c>
      <c r="I206" s="10">
        <f t="shared" si="55"/>
        <v>-3.7654045478582532E-2</v>
      </c>
      <c r="J206" s="10">
        <f t="shared" si="55"/>
        <v>-2.8430671602326596E-2</v>
      </c>
      <c r="K206" s="10">
        <f t="shared" si="55"/>
        <v>-1.920729772607066E-2</v>
      </c>
      <c r="L206" s="10">
        <f t="shared" si="55"/>
        <v>-1.498392384981484E-2</v>
      </c>
      <c r="M206" s="10">
        <f t="shared" si="55"/>
        <v>-5.7605499735586818E-3</v>
      </c>
      <c r="N206" s="10">
        <f t="shared" si="55"/>
        <v>-1.5371760973028614E-3</v>
      </c>
      <c r="O206" s="10">
        <f t="shared" si="55"/>
        <v>2.686197778953181E-3</v>
      </c>
      <c r="P206" s="10">
        <f t="shared" si="55"/>
        <v>6.9095716552090014E-3</v>
      </c>
      <c r="Q206" s="10">
        <f t="shared" si="55"/>
        <v>1.3132945531465046E-2</v>
      </c>
      <c r="R206" s="10">
        <f t="shared" si="55"/>
        <v>1.4356319407720974E-2</v>
      </c>
      <c r="S206" s="10">
        <f t="shared" si="55"/>
        <v>1.6579693283976793E-2</v>
      </c>
      <c r="T206" s="10">
        <f t="shared" si="55"/>
        <v>1.5803067160232942E-2</v>
      </c>
      <c r="U206" s="10">
        <f t="shared" si="55"/>
        <v>1.7026441036488649E-2</v>
      </c>
      <c r="V206" s="10">
        <f t="shared" si="55"/>
        <v>1.9249814912744689E-2</v>
      </c>
      <c r="W206" s="10">
        <f t="shared" si="55"/>
        <v>1.8473188789000616E-2</v>
      </c>
      <c r="X206" s="10">
        <f t="shared" si="55"/>
        <v>1.9696562665256767E-2</v>
      </c>
      <c r="Y206" s="10">
        <f t="shared" si="55"/>
        <v>1.8919936541512472E-2</v>
      </c>
      <c r="Z206" s="10">
        <f t="shared" si="55"/>
        <v>1.8143310417768399E-2</v>
      </c>
      <c r="AA206" s="10">
        <f t="shared" si="55"/>
        <v>1.7366684294024548E-2</v>
      </c>
      <c r="AB206" s="10">
        <f t="shared" si="55"/>
        <v>1.6590058170280031E-2</v>
      </c>
      <c r="AC206" s="10">
        <f t="shared" si="55"/>
        <v>1.5813432046536402E-2</v>
      </c>
      <c r="AD206" s="10">
        <f t="shared" si="55"/>
        <v>1.4036805922792439E-2</v>
      </c>
      <c r="AE206" s="10">
        <f t="shared" si="55"/>
        <v>1.3260179799048366E-2</v>
      </c>
      <c r="AF206" s="10">
        <f t="shared" si="55"/>
        <v>1.2483553675304293E-2</v>
      </c>
      <c r="AG206" s="10">
        <f t="shared" si="55"/>
        <v>1.170692755156022E-2</v>
      </c>
      <c r="AH206" s="10">
        <f t="shared" si="55"/>
        <v>1.0930301427815703E-2</v>
      </c>
      <c r="AI206" s="10">
        <f t="shared" si="55"/>
        <v>1.015367530407163E-2</v>
      </c>
      <c r="AJ206" s="10">
        <f t="shared" si="55"/>
        <v>9.3770491803280009E-3</v>
      </c>
      <c r="AK206" s="10">
        <f t="shared" si="55"/>
        <v>1.0600423056584152E-2</v>
      </c>
      <c r="AL206" s="10">
        <f t="shared" si="55"/>
        <v>1.2823796932840192E-2</v>
      </c>
      <c r="AM206" s="10">
        <f t="shared" ref="AM206:BN206" si="56">AM14-AM110</f>
        <v>9.0471708090955616E-3</v>
      </c>
      <c r="AN206" s="10">
        <f t="shared" si="56"/>
        <v>1.1270544685351602E-2</v>
      </c>
      <c r="AO206" s="10">
        <f t="shared" si="56"/>
        <v>9.4939185616071953E-3</v>
      </c>
      <c r="AP206" s="10">
        <f t="shared" si="56"/>
        <v>1.371729243786346E-2</v>
      </c>
      <c r="AQ206" s="10">
        <f t="shared" si="56"/>
        <v>1.2940666314119387E-2</v>
      </c>
      <c r="AR206" s="10">
        <f t="shared" si="56"/>
        <v>1.5164040190375427E-2</v>
      </c>
      <c r="AS206" s="10">
        <f t="shared" si="56"/>
        <v>1.6387414066631578E-2</v>
      </c>
      <c r="AT206" s="10">
        <f t="shared" si="56"/>
        <v>2.0610787942887399E-2</v>
      </c>
      <c r="AU206" s="10">
        <f t="shared" si="56"/>
        <v>2.4834161819143219E-2</v>
      </c>
      <c r="AV206" s="10">
        <f t="shared" si="56"/>
        <v>2.4057535695399146E-2</v>
      </c>
      <c r="AW206" s="10">
        <f t="shared" si="56"/>
        <v>2.8280909571654966E-2</v>
      </c>
      <c r="AX206" s="10">
        <f t="shared" si="56"/>
        <v>2.7504283447911337E-2</v>
      </c>
      <c r="AY206" s="10">
        <f t="shared" si="56"/>
        <v>2.8727657324167488E-2</v>
      </c>
      <c r="AZ206" s="10">
        <f t="shared" si="56"/>
        <v>3.0951031200423529E-2</v>
      </c>
      <c r="BA206" s="10">
        <f t="shared" si="56"/>
        <v>3.0174405076679012E-2</v>
      </c>
      <c r="BB206" s="10">
        <f t="shared" si="56"/>
        <v>1.6397778952935038E-2</v>
      </c>
      <c r="BC206" s="10">
        <f t="shared" si="56"/>
        <v>5.6211528291907342E-3</v>
      </c>
      <c r="BD206" s="10">
        <f t="shared" si="56"/>
        <v>-1.1155473294553353E-2</v>
      </c>
      <c r="BE206" s="10">
        <f t="shared" si="56"/>
        <v>-2.993209941829722E-2</v>
      </c>
      <c r="BF206" s="10">
        <f t="shared" si="56"/>
        <v>-6.5708725542040991E-2</v>
      </c>
      <c r="BG206" s="10">
        <f t="shared" si="56"/>
        <v>-8.948535166578564E-2</v>
      </c>
      <c r="BH206" s="10">
        <f t="shared" si="56"/>
        <v>-8.3261977789529595E-2</v>
      </c>
      <c r="BI206" s="10">
        <f t="shared" si="56"/>
        <v>-5.8038603913273423E-2</v>
      </c>
      <c r="BJ206" s="10">
        <f t="shared" si="56"/>
        <v>-3.6815230037017699E-2</v>
      </c>
      <c r="BK206" s="10">
        <f t="shared" si="56"/>
        <v>-1.9591856160761534E-2</v>
      </c>
      <c r="BL206" s="10">
        <f t="shared" si="56"/>
        <v>-2.3684822845053688E-3</v>
      </c>
      <c r="BM206" s="10">
        <f t="shared" si="56"/>
        <v>6.8548915917499009E-3</v>
      </c>
      <c r="BN206" s="10">
        <f t="shared" si="56"/>
        <v>1.6078265468006059E-2</v>
      </c>
    </row>
    <row r="207" spans="2:66" x14ac:dyDescent="0.55000000000000004">
      <c r="C207" s="1" t="s">
        <v>13</v>
      </c>
      <c r="F207" s="10">
        <f t="shared" si="32"/>
        <v>-8.6611845584346314E-2</v>
      </c>
      <c r="G207" s="10">
        <f t="shared" ref="G207:AL207" si="57">G15-G111</f>
        <v>-7.351713379164404E-2</v>
      </c>
      <c r="H207" s="10">
        <f t="shared" si="57"/>
        <v>-5.7422421998941875E-2</v>
      </c>
      <c r="I207" s="10">
        <f t="shared" si="57"/>
        <v>-4.4327710206239601E-2</v>
      </c>
      <c r="J207" s="10">
        <f t="shared" si="57"/>
        <v>-3.3232998413537329E-2</v>
      </c>
      <c r="K207" s="10">
        <f t="shared" si="57"/>
        <v>-2.0138286620835055E-2</v>
      </c>
      <c r="L207" s="10">
        <f t="shared" si="57"/>
        <v>-1.2043574828132897E-2</v>
      </c>
      <c r="M207" s="10">
        <f t="shared" si="57"/>
        <v>-9.4886303543084694E-4</v>
      </c>
      <c r="N207" s="10">
        <f t="shared" si="57"/>
        <v>7.1458487572715335E-3</v>
      </c>
      <c r="O207" s="10">
        <f t="shared" si="57"/>
        <v>1.22405605499738E-2</v>
      </c>
      <c r="P207" s="10">
        <f t="shared" si="57"/>
        <v>2.0335272342675959E-2</v>
      </c>
      <c r="Q207" s="10">
        <f t="shared" si="57"/>
        <v>2.3429984135378223E-2</v>
      </c>
      <c r="R207" s="10">
        <f t="shared" si="57"/>
        <v>2.6524695928080266E-2</v>
      </c>
      <c r="S207" s="10">
        <f t="shared" si="57"/>
        <v>3.1619407720782755E-2</v>
      </c>
      <c r="T207" s="10">
        <f t="shared" si="57"/>
        <v>3.1714119513484906E-2</v>
      </c>
      <c r="U207" s="10">
        <f t="shared" si="57"/>
        <v>3.4808831306187393E-2</v>
      </c>
      <c r="V207" s="10">
        <f t="shared" si="57"/>
        <v>3.4903543098889767E-2</v>
      </c>
      <c r="W207" s="10">
        <f t="shared" si="57"/>
        <v>3.1998254891591582E-2</v>
      </c>
      <c r="X207" s="10">
        <f t="shared" si="57"/>
        <v>3.5092966684293625E-2</v>
      </c>
      <c r="Y207" s="10">
        <f t="shared" si="57"/>
        <v>3.2187678476995885E-2</v>
      </c>
      <c r="Z207" s="10">
        <f t="shared" si="57"/>
        <v>3.0282390269698034E-2</v>
      </c>
      <c r="AA207" s="10">
        <f t="shared" si="57"/>
        <v>2.7377102062400738E-2</v>
      </c>
      <c r="AB207" s="10">
        <f t="shared" si="57"/>
        <v>2.5471813855102443E-2</v>
      </c>
      <c r="AC207" s="10">
        <f t="shared" si="57"/>
        <v>2.5566525647804816E-2</v>
      </c>
      <c r="AD207" s="10">
        <f t="shared" si="57"/>
        <v>2.2661237440507076E-2</v>
      </c>
      <c r="AE207" s="10">
        <f t="shared" si="57"/>
        <v>2.075594923320967E-2</v>
      </c>
      <c r="AF207" s="10">
        <f t="shared" si="57"/>
        <v>2.0850661025911599E-2</v>
      </c>
      <c r="AG207" s="10">
        <f t="shared" si="57"/>
        <v>2.0945372818613528E-2</v>
      </c>
      <c r="AH207" s="10">
        <f t="shared" si="57"/>
        <v>2.1040084611316345E-2</v>
      </c>
      <c r="AI207" s="10">
        <f t="shared" si="57"/>
        <v>2.1134796404018275E-2</v>
      </c>
      <c r="AJ207" s="10">
        <f t="shared" si="57"/>
        <v>2.1229508196720648E-2</v>
      </c>
      <c r="AK207" s="10">
        <f t="shared" si="57"/>
        <v>1.8324219989422907E-2</v>
      </c>
      <c r="AL207" s="10">
        <f t="shared" si="57"/>
        <v>2.141893178212495E-2</v>
      </c>
      <c r="AM207" s="10">
        <f t="shared" ref="AM207:BN207" si="58">AM15-AM111</f>
        <v>1.651364357482743E-2</v>
      </c>
      <c r="AN207" s="10">
        <f t="shared" si="58"/>
        <v>2.1608355367529253E-2</v>
      </c>
      <c r="AO207" s="10">
        <f t="shared" si="58"/>
        <v>1.9703067160231846E-2</v>
      </c>
      <c r="AP207" s="10">
        <f t="shared" si="58"/>
        <v>1.979777895293422E-2</v>
      </c>
      <c r="AQ207" s="10">
        <f t="shared" si="58"/>
        <v>1.6892490745636035E-2</v>
      </c>
      <c r="AR207" s="10">
        <f t="shared" si="58"/>
        <v>1.6987202538338408E-2</v>
      </c>
      <c r="AS207" s="10">
        <f t="shared" si="58"/>
        <v>1.7081914331040338E-2</v>
      </c>
      <c r="AT207" s="10">
        <f t="shared" si="58"/>
        <v>1.2176626123742373E-2</v>
      </c>
      <c r="AU207" s="10">
        <f t="shared" si="58"/>
        <v>-7.2866208355470974E-4</v>
      </c>
      <c r="AV207" s="10">
        <f t="shared" si="58"/>
        <v>-3.5633950290852923E-2</v>
      </c>
      <c r="AW207" s="10">
        <f t="shared" si="58"/>
        <v>-9.3539238498150379E-2</v>
      </c>
      <c r="AX207" s="10">
        <f t="shared" si="58"/>
        <v>-0.1324445267054486</v>
      </c>
      <c r="AY207" s="10">
        <f t="shared" si="58"/>
        <v>-0.12234981491274555</v>
      </c>
      <c r="AZ207" s="10">
        <f t="shared" si="58"/>
        <v>-9.5255103120043927E-2</v>
      </c>
      <c r="BA207" s="10">
        <f t="shared" si="58"/>
        <v>-6.6160391327342083E-2</v>
      </c>
      <c r="BB207" s="10">
        <f t="shared" si="58"/>
        <v>-4.8065679534639028E-2</v>
      </c>
      <c r="BC207" s="10">
        <f t="shared" si="58"/>
        <v>-3.1970967741937084E-2</v>
      </c>
      <c r="BD207" s="10">
        <f t="shared" si="58"/>
        <v>-2.087625594923459E-2</v>
      </c>
      <c r="BE207" s="10">
        <f t="shared" si="58"/>
        <v>-1.2781544156532654E-2</v>
      </c>
      <c r="BF207" s="10">
        <f t="shared" si="58"/>
        <v>-1.6868323638306038E-3</v>
      </c>
      <c r="BG207" s="10">
        <f t="shared" si="58"/>
        <v>3.407879428872107E-3</v>
      </c>
      <c r="BH207" s="10">
        <f t="shared" si="58"/>
        <v>1.1502591221574043E-2</v>
      </c>
      <c r="BI207" s="10">
        <f t="shared" si="58"/>
        <v>1.6597303014276754E-2</v>
      </c>
      <c r="BJ207" s="10">
        <f t="shared" si="58"/>
        <v>2.469201480697869E-2</v>
      </c>
      <c r="BK207" s="10">
        <f t="shared" si="58"/>
        <v>3.2786726599680627E-2</v>
      </c>
      <c r="BL207" s="10">
        <f t="shared" si="58"/>
        <v>3.8881438392382783E-2</v>
      </c>
      <c r="BM207" s="10">
        <f t="shared" si="58"/>
        <v>4.697615018508472E-2</v>
      </c>
      <c r="BN207" s="10">
        <f t="shared" si="58"/>
        <v>5.5070861977787544E-2</v>
      </c>
    </row>
    <row r="208" spans="2:66" x14ac:dyDescent="0.55000000000000004">
      <c r="C208" s="1" t="s">
        <v>14</v>
      </c>
      <c r="F208" s="10">
        <f t="shared" si="32"/>
        <v>-1.2016922263353269E-2</v>
      </c>
      <c r="G208" s="10">
        <f t="shared" ref="G208:AL208" si="59">G16-G112</f>
        <v>-2.4289264939192368E-3</v>
      </c>
      <c r="H208" s="10">
        <f t="shared" si="59"/>
        <v>7.1590692755152396E-3</v>
      </c>
      <c r="I208" s="10">
        <f t="shared" si="59"/>
        <v>1.574706504494916E-2</v>
      </c>
      <c r="J208" s="10">
        <f t="shared" si="59"/>
        <v>2.5335060814383636E-2</v>
      </c>
      <c r="K208" s="10">
        <f t="shared" si="59"/>
        <v>3.1923056583817555E-2</v>
      </c>
      <c r="L208" s="10">
        <f t="shared" si="59"/>
        <v>3.8511052353251918E-2</v>
      </c>
      <c r="M208" s="10">
        <f t="shared" si="59"/>
        <v>4.809904812268595E-2</v>
      </c>
      <c r="N208" s="10">
        <f t="shared" si="59"/>
        <v>4.8687043892120085E-2</v>
      </c>
      <c r="O208" s="10">
        <f t="shared" si="59"/>
        <v>5.2275039661554334E-2</v>
      </c>
      <c r="P208" s="10">
        <f t="shared" si="59"/>
        <v>5.8863035430988697E-2</v>
      </c>
      <c r="Q208" s="10">
        <f t="shared" si="59"/>
        <v>5.945103120042261E-2</v>
      </c>
      <c r="R208" s="10">
        <f t="shared" si="59"/>
        <v>6.1039026969856858E-2</v>
      </c>
      <c r="S208" s="10">
        <f t="shared" si="59"/>
        <v>5.8627022739291101E-2</v>
      </c>
      <c r="T208" s="10">
        <f t="shared" si="59"/>
        <v>5.7215018508725457E-2</v>
      </c>
      <c r="U208" s="10">
        <f t="shared" si="59"/>
        <v>5.5803014278159146E-2</v>
      </c>
      <c r="V208" s="10">
        <f t="shared" si="59"/>
        <v>4.5391010047593383E-2</v>
      </c>
      <c r="W208" s="10">
        <f t="shared" si="59"/>
        <v>3.497900581702762E-2</v>
      </c>
      <c r="X208" s="10">
        <f t="shared" si="59"/>
        <v>1.6567001586461849E-2</v>
      </c>
      <c r="Y208" s="10">
        <f t="shared" si="59"/>
        <v>-6.8450026441042588E-3</v>
      </c>
      <c r="Z208" s="10">
        <f t="shared" si="59"/>
        <v>-5.0257006874669941E-2</v>
      </c>
      <c r="AA208" s="10">
        <f t="shared" si="59"/>
        <v>-0.1046690111052353</v>
      </c>
      <c r="AB208" s="10">
        <f t="shared" si="59"/>
        <v>-0.17308101533580134</v>
      </c>
      <c r="AC208" s="10">
        <f t="shared" si="59"/>
        <v>-0.14749301956636751</v>
      </c>
      <c r="AD208" s="10">
        <f t="shared" si="59"/>
        <v>-8.7905023796933435E-2</v>
      </c>
      <c r="AE208" s="10">
        <f t="shared" si="59"/>
        <v>-4.2317028027499148E-2</v>
      </c>
      <c r="AF208" s="10">
        <f t="shared" si="59"/>
        <v>-2.7729032258065001E-2</v>
      </c>
      <c r="AG208" s="10">
        <f t="shared" si="59"/>
        <v>-2.1141036488630416E-2</v>
      </c>
      <c r="AH208" s="10">
        <f t="shared" si="59"/>
        <v>-2.0553040719196503E-2</v>
      </c>
      <c r="AI208" s="10">
        <f t="shared" si="59"/>
        <v>-1.9965044949762145E-2</v>
      </c>
      <c r="AJ208" s="10">
        <f t="shared" si="59"/>
        <v>-2.4377049180328125E-2</v>
      </c>
      <c r="AK208" s="10">
        <f t="shared" si="59"/>
        <v>-2.5789053410893992E-2</v>
      </c>
      <c r="AL208" s="10">
        <f t="shared" si="59"/>
        <v>-2.5201057641460078E-2</v>
      </c>
      <c r="AM208" s="10">
        <f t="shared" ref="AM208:BN208" si="60">AM16-AM112</f>
        <v>-2.9613061872025614E-2</v>
      </c>
      <c r="AN208" s="10">
        <f t="shared" si="60"/>
        <v>-2.8025066102591367E-2</v>
      </c>
      <c r="AO208" s="10">
        <f t="shared" si="60"/>
        <v>-3.0437070333157124E-2</v>
      </c>
      <c r="AP208" s="10">
        <f t="shared" si="60"/>
        <v>-2.8849074563722876E-2</v>
      </c>
      <c r="AQ208" s="10">
        <f t="shared" si="60"/>
        <v>-2.8261078794288963E-2</v>
      </c>
      <c r="AR208" s="10">
        <f t="shared" si="60"/>
        <v>-2.9673083024855273E-2</v>
      </c>
      <c r="AS208" s="10">
        <f t="shared" si="60"/>
        <v>-2.6085087255420802E-2</v>
      </c>
      <c r="AT208" s="10">
        <f t="shared" si="60"/>
        <v>-2.8497091485986559E-2</v>
      </c>
      <c r="AU208" s="10">
        <f t="shared" si="60"/>
        <v>-2.4909095716552088E-2</v>
      </c>
      <c r="AV208" s="10">
        <f t="shared" si="60"/>
        <v>-2.332109994711784E-2</v>
      </c>
      <c r="AW208" s="10">
        <f t="shared" si="60"/>
        <v>-2.2733104177683483E-2</v>
      </c>
      <c r="AX208" s="10">
        <f t="shared" si="60"/>
        <v>-1.9145108408249456E-2</v>
      </c>
      <c r="AY208" s="10">
        <f t="shared" si="60"/>
        <v>-1.4557112638815983E-2</v>
      </c>
      <c r="AZ208" s="10">
        <f t="shared" si="60"/>
        <v>-1.3969116869381626E-2</v>
      </c>
      <c r="BA208" s="10">
        <f t="shared" si="60"/>
        <v>-7.3811210999474852E-3</v>
      </c>
      <c r="BB208" s="10">
        <f t="shared" si="60"/>
        <v>-3.7931253305130141E-3</v>
      </c>
      <c r="BC208" s="10">
        <f t="shared" si="60"/>
        <v>-2.0512956107898717E-4</v>
      </c>
      <c r="BD208" s="10">
        <f t="shared" si="60"/>
        <v>6.3828662083555976E-3</v>
      </c>
      <c r="BE208" s="10">
        <f t="shared" si="60"/>
        <v>1.2970861977789738E-2</v>
      </c>
      <c r="BF208" s="10">
        <f t="shared" si="60"/>
        <v>1.6558857747223321E-2</v>
      </c>
      <c r="BG208" s="10">
        <f t="shared" si="60"/>
        <v>2.3146853516657906E-2</v>
      </c>
      <c r="BH208" s="10">
        <f t="shared" si="60"/>
        <v>2.9734849286091602E-2</v>
      </c>
      <c r="BI208" s="10">
        <f t="shared" si="60"/>
        <v>3.6322845055526187E-2</v>
      </c>
      <c r="BJ208" s="10">
        <f t="shared" si="60"/>
        <v>4.5910840824959998E-2</v>
      </c>
      <c r="BK208" s="10">
        <f t="shared" si="60"/>
        <v>5.2498836594394582E-2</v>
      </c>
      <c r="BL208" s="10">
        <f t="shared" si="60"/>
        <v>6.1086832363828947E-2</v>
      </c>
      <c r="BM208" s="10">
        <f t="shared" si="60"/>
        <v>7.0674828133262757E-2</v>
      </c>
      <c r="BN208" s="10">
        <f t="shared" si="60"/>
        <v>8.0262823902696567E-2</v>
      </c>
    </row>
    <row r="209" spans="3:66" x14ac:dyDescent="0.55000000000000004">
      <c r="C209" s="1" t="s">
        <v>15</v>
      </c>
      <c r="F209" s="10">
        <f t="shared" si="32"/>
        <v>-1.9136435748281277E-2</v>
      </c>
      <c r="G209" s="10">
        <f t="shared" ref="G209:AL209" si="61">G17-G113</f>
        <v>-9.4794288736117505E-3</v>
      </c>
      <c r="H209" s="10">
        <f t="shared" si="61"/>
        <v>3.1775780010576682E-3</v>
      </c>
      <c r="I209" s="10">
        <f t="shared" si="61"/>
        <v>1.5834584875727087E-2</v>
      </c>
      <c r="J209" s="10">
        <f t="shared" si="61"/>
        <v>2.24915917503965E-2</v>
      </c>
      <c r="K209" s="10">
        <f t="shared" si="61"/>
        <v>2.9148598625066136E-2</v>
      </c>
      <c r="L209" s="10">
        <f t="shared" si="61"/>
        <v>3.2805605499735657E-2</v>
      </c>
      <c r="M209" s="10">
        <f t="shared" si="61"/>
        <v>3.7462612374405069E-2</v>
      </c>
      <c r="N209" s="10">
        <f t="shared" si="61"/>
        <v>3.8119619249074699E-2</v>
      </c>
      <c r="O209" s="10">
        <f t="shared" si="61"/>
        <v>3.9776626123743997E-2</v>
      </c>
      <c r="P209" s="10">
        <f t="shared" si="61"/>
        <v>3.5433632998413511E-2</v>
      </c>
      <c r="Q209" s="10">
        <f t="shared" si="61"/>
        <v>3.1090639873083248E-2</v>
      </c>
      <c r="R209" s="10">
        <f t="shared" si="61"/>
        <v>1.274764674775275E-2</v>
      </c>
      <c r="S209" s="10">
        <f t="shared" si="61"/>
        <v>-1.1595346377577975E-2</v>
      </c>
      <c r="T209" s="10">
        <f t="shared" si="61"/>
        <v>-5.7938339502908498E-2</v>
      </c>
      <c r="U209" s="10">
        <f t="shared" si="61"/>
        <v>-6.5281332628238875E-2</v>
      </c>
      <c r="V209" s="10">
        <f t="shared" si="61"/>
        <v>-1.9624325753569316E-2</v>
      </c>
      <c r="W209" s="10">
        <f t="shared" si="61"/>
        <v>1.3032681121099898E-2</v>
      </c>
      <c r="X209" s="10">
        <f t="shared" si="61"/>
        <v>2.2689687995769425E-2</v>
      </c>
      <c r="Y209" s="10">
        <f t="shared" si="61"/>
        <v>2.0346694870438942E-2</v>
      </c>
      <c r="Z209" s="10">
        <f t="shared" si="61"/>
        <v>1.9003701745108348E-2</v>
      </c>
      <c r="AA209" s="10">
        <f t="shared" si="61"/>
        <v>1.1660708619777971E-2</v>
      </c>
      <c r="AB209" s="10">
        <f t="shared" si="61"/>
        <v>7.3177154944472633E-3</v>
      </c>
      <c r="AC209" s="10">
        <f t="shared" si="61"/>
        <v>5.9747223691166695E-3</v>
      </c>
      <c r="AD209" s="10">
        <f t="shared" si="61"/>
        <v>1.6317292437859621E-3</v>
      </c>
      <c r="AE209" s="10">
        <f t="shared" si="61"/>
        <v>-2.7112638815443013E-3</v>
      </c>
      <c r="AF209" s="10">
        <f t="shared" si="61"/>
        <v>-7.0542570068750088E-3</v>
      </c>
      <c r="AG209" s="10">
        <f t="shared" si="61"/>
        <v>-8.3972501322056026E-3</v>
      </c>
      <c r="AH209" s="10">
        <f t="shared" si="61"/>
        <v>-1.2740243257535422E-2</v>
      </c>
      <c r="AI209" s="10">
        <f t="shared" si="61"/>
        <v>-1.8083236382866019E-2</v>
      </c>
      <c r="AJ209" s="10">
        <f t="shared" si="61"/>
        <v>-1.9426229508196613E-2</v>
      </c>
      <c r="AK209" s="10">
        <f t="shared" si="61"/>
        <v>-2.0769222633527207E-2</v>
      </c>
      <c r="AL209" s="10">
        <f t="shared" si="61"/>
        <v>-2.2112215758857801E-2</v>
      </c>
      <c r="AM209" s="10">
        <f t="shared" ref="AM209:BN209" si="62">AM17-AM113</f>
        <v>-2.6455208884188508E-2</v>
      </c>
      <c r="AN209" s="10">
        <f t="shared" si="62"/>
        <v>-2.8798202009518992E-2</v>
      </c>
      <c r="AO209" s="10">
        <f t="shared" si="62"/>
        <v>-3.0141195134849585E-2</v>
      </c>
      <c r="AP209" s="10">
        <f t="shared" si="62"/>
        <v>-2.8484188260180066E-2</v>
      </c>
      <c r="AQ209" s="10">
        <f t="shared" si="62"/>
        <v>-3.0827181385510549E-2</v>
      </c>
      <c r="AR209" s="10">
        <f t="shared" si="62"/>
        <v>-3.2170174510841143E-2</v>
      </c>
      <c r="AS209" s="10">
        <f t="shared" si="62"/>
        <v>-3.0513167636171623E-2</v>
      </c>
      <c r="AT209" s="10">
        <f t="shared" si="62"/>
        <v>-2.9856160761501993E-2</v>
      </c>
      <c r="AU209" s="10">
        <f t="shared" si="62"/>
        <v>-2.8199153886832029E-2</v>
      </c>
      <c r="AV209" s="10">
        <f t="shared" si="62"/>
        <v>-2.7542147012162843E-2</v>
      </c>
      <c r="AW209" s="10">
        <f t="shared" si="62"/>
        <v>-2.5885140137493323E-2</v>
      </c>
      <c r="AX209" s="10">
        <f t="shared" si="62"/>
        <v>-2.4228133262823803E-2</v>
      </c>
      <c r="AY209" s="10">
        <f t="shared" si="62"/>
        <v>-2.3571126388154617E-2</v>
      </c>
      <c r="AZ209" s="10">
        <f t="shared" si="62"/>
        <v>-1.8914119513484984E-2</v>
      </c>
      <c r="BA209" s="10">
        <f t="shared" si="62"/>
        <v>-1.5257112638815684E-2</v>
      </c>
      <c r="BB209" s="10">
        <f t="shared" si="62"/>
        <v>-1.1600105764146385E-2</v>
      </c>
      <c r="BC209" s="10">
        <f t="shared" si="62"/>
        <v>-6.9430988894767509E-3</v>
      </c>
      <c r="BD209" s="10">
        <f t="shared" si="62"/>
        <v>-3.2860920148074513E-3</v>
      </c>
      <c r="BE209" s="10">
        <f t="shared" si="62"/>
        <v>3.7091485986273653E-4</v>
      </c>
      <c r="BF209" s="10">
        <f t="shared" si="62"/>
        <v>8.0279217345315956E-3</v>
      </c>
      <c r="BG209" s="10">
        <f t="shared" si="62"/>
        <v>1.4684928609201009E-2</v>
      </c>
      <c r="BH209" s="10">
        <f t="shared" si="62"/>
        <v>2.1341935483870422E-2</v>
      </c>
      <c r="BI209" s="10">
        <f t="shared" si="62"/>
        <v>2.4998942358539722E-2</v>
      </c>
      <c r="BJ209" s="10">
        <f t="shared" si="62"/>
        <v>3.2655949233210357E-2</v>
      </c>
      <c r="BK209" s="10">
        <f t="shared" si="62"/>
        <v>4.2312956107878996E-2</v>
      </c>
      <c r="BL209" s="10">
        <f t="shared" si="62"/>
        <v>4.8969962982549298E-2</v>
      </c>
      <c r="BM209" s="10">
        <f t="shared" si="62"/>
        <v>5.8626969857217937E-2</v>
      </c>
      <c r="BN209" s="10">
        <f t="shared" si="62"/>
        <v>6.5283976731888238E-2</v>
      </c>
    </row>
    <row r="210" spans="3:66" x14ac:dyDescent="0.55000000000000004">
      <c r="C210" s="1" t="s">
        <v>16</v>
      </c>
      <c r="F210" s="10">
        <f t="shared" si="32"/>
        <v>-4.5807509254362055E-2</v>
      </c>
      <c r="G210" s="10">
        <f t="shared" ref="G210:AL210" si="63">G18-G114</f>
        <v>-4.1265838180856051E-2</v>
      </c>
      <c r="H210" s="10">
        <f t="shared" si="63"/>
        <v>-3.3724167107349934E-2</v>
      </c>
      <c r="I210" s="10">
        <f t="shared" si="63"/>
        <v>-3.2182496033843822E-2</v>
      </c>
      <c r="J210" s="10">
        <f t="shared" si="63"/>
        <v>-2.6640824960337706E-2</v>
      </c>
      <c r="K210" s="10">
        <f t="shared" si="63"/>
        <v>-2.2099153886831702E-2</v>
      </c>
      <c r="L210" s="10">
        <f t="shared" si="63"/>
        <v>-1.7557482813325476E-2</v>
      </c>
      <c r="M210" s="10">
        <f t="shared" si="63"/>
        <v>-1.6015811739819474E-2</v>
      </c>
      <c r="N210" s="10">
        <f t="shared" si="63"/>
        <v>-1.147414066631347E-2</v>
      </c>
      <c r="O210" s="10">
        <f t="shared" si="63"/>
        <v>-6.9324695928074664E-3</v>
      </c>
      <c r="P210" s="10">
        <f t="shared" si="63"/>
        <v>-4.3907985193014643E-3</v>
      </c>
      <c r="Q210" s="10">
        <f t="shared" si="63"/>
        <v>1.5087255420476176E-4</v>
      </c>
      <c r="R210" s="10">
        <f t="shared" si="63"/>
        <v>2.6925436277107639E-3</v>
      </c>
      <c r="S210" s="10">
        <f t="shared" si="63"/>
        <v>4.2342147012168763E-3</v>
      </c>
      <c r="T210" s="10">
        <f t="shared" si="63"/>
        <v>8.7758857747228802E-3</v>
      </c>
      <c r="U210" s="10">
        <f t="shared" si="63"/>
        <v>1.1317556848229104E-2</v>
      </c>
      <c r="V210" s="10">
        <f t="shared" si="63"/>
        <v>1.2859227921735217E-2</v>
      </c>
      <c r="W210" s="10">
        <f t="shared" si="63"/>
        <v>1.2400898995241105E-2</v>
      </c>
      <c r="X210" s="10">
        <f t="shared" si="63"/>
        <v>1.3942570068747218E-2</v>
      </c>
      <c r="Y210" s="10">
        <f t="shared" si="63"/>
        <v>1.648424114225322E-2</v>
      </c>
      <c r="Z210" s="10">
        <f t="shared" si="63"/>
        <v>1.6025912215759552E-2</v>
      </c>
      <c r="AA210" s="10">
        <f t="shared" si="63"/>
        <v>1.7567583289265443E-2</v>
      </c>
      <c r="AB210" s="10">
        <f t="shared" si="63"/>
        <v>2.0109254362771445E-2</v>
      </c>
      <c r="AC210" s="10">
        <f t="shared" si="63"/>
        <v>1.8650925436277666E-2</v>
      </c>
      <c r="AD210" s="10">
        <f t="shared" si="63"/>
        <v>1.8192596509783554E-2</v>
      </c>
      <c r="AE210" s="10">
        <f t="shared" si="63"/>
        <v>1.7734267583289665E-2</v>
      </c>
      <c r="AF210" s="10">
        <f t="shared" si="63"/>
        <v>1.7275938656795775E-2</v>
      </c>
      <c r="AG210" s="10">
        <f t="shared" si="63"/>
        <v>1.6817609730301886E-2</v>
      </c>
      <c r="AH210" s="10">
        <f t="shared" si="63"/>
        <v>1.8359280803807998E-2</v>
      </c>
      <c r="AI210" s="10">
        <f t="shared" si="63"/>
        <v>1.7900951877314109E-2</v>
      </c>
      <c r="AJ210" s="10">
        <f t="shared" si="63"/>
        <v>1.4442622950820105E-2</v>
      </c>
      <c r="AK210" s="10">
        <f t="shared" si="63"/>
        <v>1.698429402432633E-2</v>
      </c>
      <c r="AL210" s="10">
        <f t="shared" si="63"/>
        <v>1.5525965097832106E-2</v>
      </c>
      <c r="AM210" s="10">
        <f t="shared" ref="AM210:BN210" si="64">AM18-AM114</f>
        <v>1.5067636171338439E-2</v>
      </c>
      <c r="AN210" s="10">
        <f t="shared" si="64"/>
        <v>1.7609307244844441E-2</v>
      </c>
      <c r="AO210" s="10">
        <f t="shared" si="64"/>
        <v>1.4150978318350438E-2</v>
      </c>
      <c r="AP210" s="10">
        <f t="shared" si="64"/>
        <v>1.569264939185655E-2</v>
      </c>
      <c r="AQ210" s="10">
        <f t="shared" si="64"/>
        <v>1.5234320465362439E-2</v>
      </c>
      <c r="AR210" s="10">
        <f t="shared" si="64"/>
        <v>1.1775991538868658E-2</v>
      </c>
      <c r="AS210" s="10">
        <f t="shared" si="64"/>
        <v>1.431766261237466E-2</v>
      </c>
      <c r="AT210" s="10">
        <f t="shared" si="64"/>
        <v>1.5859333685880772E-2</v>
      </c>
      <c r="AU210" s="10">
        <f t="shared" si="64"/>
        <v>1.5401004759386883E-2</v>
      </c>
      <c r="AV210" s="10">
        <f t="shared" si="64"/>
        <v>1.4942675832892993E-2</v>
      </c>
      <c r="AW210" s="10">
        <f t="shared" si="64"/>
        <v>1.4484346906398882E-2</v>
      </c>
      <c r="AX210" s="10">
        <f t="shared" si="64"/>
        <v>1.4026017979905214E-2</v>
      </c>
      <c r="AY210" s="10">
        <f t="shared" si="64"/>
        <v>1.0567689053410989E-2</v>
      </c>
      <c r="AZ210" s="10">
        <f t="shared" si="64"/>
        <v>1.2109360126917323E-2</v>
      </c>
      <c r="BA210" s="10">
        <f t="shared" si="64"/>
        <v>1.1651031200423212E-2</v>
      </c>
      <c r="BB210" s="10">
        <f t="shared" si="64"/>
        <v>8.1927022739292088E-3</v>
      </c>
      <c r="BC210" s="10">
        <f t="shared" si="64"/>
        <v>-2.6562665256468776E-4</v>
      </c>
      <c r="BD210" s="10">
        <f t="shared" si="64"/>
        <v>-3.7239555790584689E-3</v>
      </c>
      <c r="BE210" s="10">
        <f t="shared" si="64"/>
        <v>-6.1822845055523601E-3</v>
      </c>
      <c r="BF210" s="10">
        <f t="shared" si="64"/>
        <v>-1.5640613432046369E-2</v>
      </c>
      <c r="BG210" s="10">
        <f t="shared" si="64"/>
        <v>-2.6098942358540489E-2</v>
      </c>
      <c r="BH210" s="10">
        <f t="shared" si="64"/>
        <v>-3.2557271285034162E-2</v>
      </c>
      <c r="BI210" s="10">
        <f t="shared" si="64"/>
        <v>-3.6015600211528165E-2</v>
      </c>
      <c r="BJ210" s="10">
        <f t="shared" si="64"/>
        <v>-3.3473929138021941E-2</v>
      </c>
      <c r="BK210" s="10">
        <f t="shared" si="64"/>
        <v>-3.1932258064516272E-2</v>
      </c>
      <c r="BL210" s="10">
        <f t="shared" si="64"/>
        <v>-2.9390586991009826E-2</v>
      </c>
      <c r="BM210" s="10">
        <f t="shared" si="64"/>
        <v>-2.7848915917503714E-2</v>
      </c>
      <c r="BN210" s="10">
        <f t="shared" si="64"/>
        <v>-2.8307244843998269E-2</v>
      </c>
    </row>
    <row r="211" spans="3:66" x14ac:dyDescent="0.55000000000000004">
      <c r="C211" s="1" t="s">
        <v>17</v>
      </c>
      <c r="F211" s="10">
        <f t="shared" si="32"/>
        <v>-8.8758328926492824E-2</v>
      </c>
      <c r="G211" s="10">
        <f t="shared" ref="G211:AL211" si="65">G19-G115</f>
        <v>-7.6306821787412993E-2</v>
      </c>
      <c r="H211" s="10">
        <f t="shared" si="65"/>
        <v>-6.6855314648333164E-2</v>
      </c>
      <c r="I211" s="10">
        <f t="shared" si="65"/>
        <v>-5.4403807509253221E-2</v>
      </c>
      <c r="J211" s="10">
        <f t="shared" si="65"/>
        <v>-4.6952300370173505E-2</v>
      </c>
      <c r="K211" s="10">
        <f t="shared" si="65"/>
        <v>-3.4500793231093674E-2</v>
      </c>
      <c r="L211" s="10">
        <f t="shared" si="65"/>
        <v>-2.4049286092013844E-2</v>
      </c>
      <c r="M211" s="10">
        <f t="shared" si="65"/>
        <v>-1.6597778952933906E-2</v>
      </c>
      <c r="N211" s="10">
        <f t="shared" si="65"/>
        <v>-9.1462718138539678E-3</v>
      </c>
      <c r="O211" s="10">
        <f t="shared" si="65"/>
        <v>-1.6947646747742517E-3</v>
      </c>
      <c r="P211" s="10">
        <f t="shared" si="65"/>
        <v>5.7567424643056864E-3</v>
      </c>
      <c r="Q211" s="10">
        <f t="shared" si="65"/>
        <v>1.0208249603385511E-2</v>
      </c>
      <c r="R211" s="10">
        <f t="shared" si="65"/>
        <v>1.5659756742465003E-2</v>
      </c>
      <c r="S211" s="10">
        <f t="shared" si="65"/>
        <v>2.0111263881545272E-2</v>
      </c>
      <c r="T211" s="10">
        <f t="shared" si="65"/>
        <v>2.2562771020624872E-2</v>
      </c>
      <c r="U211" s="10">
        <f t="shared" si="65"/>
        <v>2.8014278159704809E-2</v>
      </c>
      <c r="V211" s="10">
        <f t="shared" si="65"/>
        <v>3.0465785298784409E-2</v>
      </c>
      <c r="W211" s="10">
        <f t="shared" si="65"/>
        <v>2.9917292437864562E-2</v>
      </c>
      <c r="X211" s="10">
        <f t="shared" si="65"/>
        <v>3.2368799576944163E-2</v>
      </c>
      <c r="Y211" s="10">
        <f t="shared" si="65"/>
        <v>3.2820306716024206E-2</v>
      </c>
      <c r="Z211" s="10">
        <f t="shared" si="65"/>
        <v>3.5271813855103806E-2</v>
      </c>
      <c r="AA211" s="10">
        <f t="shared" si="65"/>
        <v>3.4723320994183959E-2</v>
      </c>
      <c r="AB211" s="10">
        <f t="shared" si="65"/>
        <v>3.2174828133263667E-2</v>
      </c>
      <c r="AC211" s="10">
        <f t="shared" si="65"/>
        <v>3.2626335272343709E-2</v>
      </c>
      <c r="AD211" s="10">
        <f t="shared" si="65"/>
        <v>3.2077842411423196E-2</v>
      </c>
      <c r="AE211" s="10">
        <f t="shared" si="65"/>
        <v>3.2529349550503239E-2</v>
      </c>
      <c r="AF211" s="10">
        <f t="shared" si="65"/>
        <v>2.9980856689582946E-2</v>
      </c>
      <c r="AG211" s="10">
        <f t="shared" si="65"/>
        <v>2.9432363828662877E-2</v>
      </c>
      <c r="AH211" s="10">
        <f t="shared" si="65"/>
        <v>2.6883870967742585E-2</v>
      </c>
      <c r="AI211" s="10">
        <f t="shared" si="65"/>
        <v>2.4335378106822514E-2</v>
      </c>
      <c r="AJ211" s="10">
        <f t="shared" si="65"/>
        <v>2.4786885245902335E-2</v>
      </c>
      <c r="AK211" s="10">
        <f t="shared" si="65"/>
        <v>2.2238392384982264E-2</v>
      </c>
      <c r="AL211" s="10">
        <f t="shared" si="65"/>
        <v>2.1689899524062195E-2</v>
      </c>
      <c r="AM211" s="10">
        <f t="shared" ref="AM211:BN211" si="66">AM19-AM115</f>
        <v>1.71414066631419E-2</v>
      </c>
      <c r="AN211" s="10">
        <f t="shared" si="66"/>
        <v>1.6592913802221831E-2</v>
      </c>
      <c r="AO211" s="10">
        <f t="shared" si="66"/>
        <v>1.4044420941301539E-2</v>
      </c>
      <c r="AP211" s="10">
        <f t="shared" si="66"/>
        <v>1.4495928080381582E-2</v>
      </c>
      <c r="AQ211" s="10">
        <f t="shared" si="66"/>
        <v>1.1947435219461067E-2</v>
      </c>
      <c r="AR211" s="10">
        <f t="shared" si="66"/>
        <v>9.3989423585409959E-3</v>
      </c>
      <c r="AS211" s="10">
        <f t="shared" si="66"/>
        <v>6.8504494976213692E-3</v>
      </c>
      <c r="AT211" s="10">
        <f t="shared" si="66"/>
        <v>6.3019566367010782E-3</v>
      </c>
      <c r="AU211" s="10">
        <f t="shared" si="66"/>
        <v>3.7534637757805633E-3</v>
      </c>
      <c r="AV211" s="10">
        <f t="shared" si="66"/>
        <v>4.2049709148606063E-3</v>
      </c>
      <c r="AW211" s="10">
        <f t="shared" si="66"/>
        <v>-1.3435219460591341E-3</v>
      </c>
      <c r="AX211" s="10">
        <f t="shared" si="66"/>
        <v>-3.892014806979649E-3</v>
      </c>
      <c r="AY211" s="10">
        <f t="shared" si="66"/>
        <v>-3.4405076679000501E-3</v>
      </c>
      <c r="AZ211" s="10">
        <f t="shared" si="66"/>
        <v>-5.9890005288201209E-3</v>
      </c>
      <c r="BA211" s="10">
        <f t="shared" si="66"/>
        <v>-8.5374933897397476E-3</v>
      </c>
      <c r="BB211" s="10">
        <f t="shared" si="66"/>
        <v>-9.0859862506609268E-3</v>
      </c>
      <c r="BC211" s="10">
        <f t="shared" si="66"/>
        <v>-1.3634479111580777E-2</v>
      </c>
      <c r="BD211" s="10">
        <f t="shared" si="66"/>
        <v>-1.4182971972500624E-2</v>
      </c>
      <c r="BE211" s="10">
        <f t="shared" si="66"/>
        <v>-1.3731464833421025E-2</v>
      </c>
      <c r="BF211" s="10">
        <f t="shared" si="66"/>
        <v>-1.627995769434154E-2</v>
      </c>
      <c r="BG211" s="10">
        <f t="shared" si="66"/>
        <v>-1.8828450555261167E-2</v>
      </c>
      <c r="BH211" s="10">
        <f t="shared" si="66"/>
        <v>-2.1376943416181238E-2</v>
      </c>
      <c r="BI211" s="10">
        <f t="shared" si="66"/>
        <v>-2.1925436277101529E-2</v>
      </c>
      <c r="BJ211" s="10">
        <f t="shared" si="66"/>
        <v>-2.4473929138022044E-2</v>
      </c>
      <c r="BK211" s="10">
        <f t="shared" si="66"/>
        <v>-2.7022421998942114E-2</v>
      </c>
      <c r="BL211" s="10">
        <f t="shared" si="66"/>
        <v>-2.9570914859861741E-2</v>
      </c>
      <c r="BM211" s="10">
        <f t="shared" si="66"/>
        <v>-2.9119407720782142E-2</v>
      </c>
      <c r="BN211" s="10">
        <f t="shared" si="66"/>
        <v>-2.9667900581702433E-2</v>
      </c>
    </row>
    <row r="212" spans="3:66" x14ac:dyDescent="0.55000000000000004">
      <c r="C212" s="1" t="s">
        <v>18</v>
      </c>
      <c r="F212" s="10">
        <f t="shared" si="32"/>
        <v>-0.11516234796403957</v>
      </c>
      <c r="G212" s="10">
        <f t="shared" ref="G212:AL212" si="67">G20-G116</f>
        <v>-0.10119190904283404</v>
      </c>
      <c r="H212" s="10">
        <f t="shared" si="67"/>
        <v>-8.4221470121628395E-2</v>
      </c>
      <c r="I212" s="10">
        <f t="shared" si="67"/>
        <v>-6.8251031200422529E-2</v>
      </c>
      <c r="J212" s="10">
        <f t="shared" si="67"/>
        <v>-5.628059227921689E-2</v>
      </c>
      <c r="K212" s="10">
        <f t="shared" si="67"/>
        <v>-4.2310153358011249E-2</v>
      </c>
      <c r="L212" s="10">
        <f t="shared" si="67"/>
        <v>-3.0339714436805387E-2</v>
      </c>
      <c r="M212" s="10">
        <f t="shared" si="67"/>
        <v>-2.1369275515599861E-2</v>
      </c>
      <c r="N212" s="10">
        <f t="shared" si="67"/>
        <v>-9.398836594394222E-3</v>
      </c>
      <c r="O212" s="10">
        <f t="shared" si="67"/>
        <v>-3.4283976731883659E-3</v>
      </c>
      <c r="P212" s="10">
        <f t="shared" si="67"/>
        <v>5.5420412480171599E-3</v>
      </c>
      <c r="Q212" s="10">
        <f t="shared" si="67"/>
        <v>1.551248016922302E-2</v>
      </c>
      <c r="R212" s="10">
        <f t="shared" si="67"/>
        <v>1.948291909042843E-2</v>
      </c>
      <c r="S212" s="10">
        <f t="shared" si="67"/>
        <v>2.3453358011634284E-2</v>
      </c>
      <c r="T212" s="10">
        <f t="shared" si="67"/>
        <v>2.9423796932840141E-2</v>
      </c>
      <c r="U212" s="10">
        <f t="shared" si="67"/>
        <v>3.3394235854045773E-2</v>
      </c>
      <c r="V212" s="10">
        <f t="shared" si="67"/>
        <v>3.7364674775251405E-2</v>
      </c>
      <c r="W212" s="10">
        <f t="shared" si="67"/>
        <v>3.9335113696456814E-2</v>
      </c>
      <c r="X212" s="10">
        <f t="shared" si="67"/>
        <v>4.0305552617662777E-2</v>
      </c>
      <c r="Y212" s="10">
        <f t="shared" si="67"/>
        <v>3.9275991538868515E-2</v>
      </c>
      <c r="Z212" s="10">
        <f t="shared" si="67"/>
        <v>4.1246430460074146E-2</v>
      </c>
      <c r="AA212" s="10">
        <f t="shared" si="67"/>
        <v>4.2216869381279887E-2</v>
      </c>
      <c r="AB212" s="10">
        <f t="shared" si="67"/>
        <v>4.1187308302485626E-2</v>
      </c>
      <c r="AC212" s="10">
        <f t="shared" si="67"/>
        <v>4.3157747223691034E-2</v>
      </c>
      <c r="AD212" s="10">
        <f t="shared" si="67"/>
        <v>3.9128186144896882E-2</v>
      </c>
      <c r="AE212" s="10">
        <f t="shared" si="67"/>
        <v>3.809862506610262E-2</v>
      </c>
      <c r="AF212" s="10">
        <f t="shared" si="67"/>
        <v>3.7069063987308137E-2</v>
      </c>
      <c r="AG212" s="10">
        <f t="shared" si="67"/>
        <v>3.6039502908513876E-2</v>
      </c>
      <c r="AH212" s="10">
        <f t="shared" si="67"/>
        <v>3.5009941829719837E-2</v>
      </c>
      <c r="AI212" s="10">
        <f t="shared" si="67"/>
        <v>3.3980380750925354E-2</v>
      </c>
      <c r="AJ212" s="10">
        <f t="shared" si="67"/>
        <v>2.9950819672130979E-2</v>
      </c>
      <c r="AK212" s="10">
        <f t="shared" si="67"/>
        <v>2.8921258593336496E-2</v>
      </c>
      <c r="AL212" s="10">
        <f t="shared" si="67"/>
        <v>2.7891697514542457E-2</v>
      </c>
      <c r="AM212" s="10">
        <f t="shared" ref="AM212:BN212" si="68">AM20-AM116</f>
        <v>2.486213643574775E-2</v>
      </c>
      <c r="AN212" s="10">
        <f t="shared" si="68"/>
        <v>2.3832575356953711E-2</v>
      </c>
      <c r="AO212" s="10">
        <f t="shared" si="68"/>
        <v>1.9803014278159559E-2</v>
      </c>
      <c r="AP212" s="10">
        <f t="shared" si="68"/>
        <v>1.8773453199364631E-2</v>
      </c>
      <c r="AQ212" s="10">
        <f t="shared" si="68"/>
        <v>1.5743892120571257E-2</v>
      </c>
      <c r="AR212" s="10">
        <f t="shared" si="68"/>
        <v>1.471433104177633E-2</v>
      </c>
      <c r="AS212" s="10">
        <f t="shared" si="68"/>
        <v>1.0684769962982177E-2</v>
      </c>
      <c r="AT212" s="10">
        <f t="shared" si="68"/>
        <v>9.6552088841876937E-3</v>
      </c>
      <c r="AU212" s="10">
        <f t="shared" si="68"/>
        <v>8.6256478053936547E-3</v>
      </c>
      <c r="AV212" s="10">
        <f t="shared" si="68"/>
        <v>4.596086726599502E-3</v>
      </c>
      <c r="AW212" s="10">
        <f t="shared" si="68"/>
        <v>1.5665256478047951E-3</v>
      </c>
      <c r="AX212" s="10">
        <f t="shared" si="68"/>
        <v>-2.4630354309889135E-3</v>
      </c>
      <c r="AY212" s="10">
        <f t="shared" si="68"/>
        <v>-3.4925965097838407E-3</v>
      </c>
      <c r="AZ212" s="10">
        <f t="shared" si="68"/>
        <v>-6.5221575885781036E-3</v>
      </c>
      <c r="BA212" s="10">
        <f t="shared" si="68"/>
        <v>-7.5517186673721426E-3</v>
      </c>
      <c r="BB212" s="10">
        <f t="shared" si="68"/>
        <v>-1.1581279746166739E-2</v>
      </c>
      <c r="BC212" s="10">
        <f t="shared" si="68"/>
        <v>-1.4610840824960558E-2</v>
      </c>
      <c r="BD212" s="10">
        <f t="shared" si="68"/>
        <v>-1.5640401903755041E-2</v>
      </c>
      <c r="BE212" s="10">
        <f t="shared" si="68"/>
        <v>-1.9669962982549638E-2</v>
      </c>
      <c r="BF212" s="10">
        <f t="shared" si="68"/>
        <v>-2.3699524061343791E-2</v>
      </c>
      <c r="BG212" s="10">
        <f t="shared" si="68"/>
        <v>-2.4729085140138274E-2</v>
      </c>
      <c r="BH212" s="10">
        <f t="shared" si="68"/>
        <v>-2.7758646218932093E-2</v>
      </c>
      <c r="BI212" s="10">
        <f t="shared" si="68"/>
        <v>-3.1788207297726689E-2</v>
      </c>
      <c r="BJ212" s="10">
        <f t="shared" si="68"/>
        <v>-3.2817768376520728E-2</v>
      </c>
      <c r="BK212" s="10">
        <f t="shared" si="68"/>
        <v>-3.5847329455315435E-2</v>
      </c>
      <c r="BL212" s="10">
        <f t="shared" si="68"/>
        <v>-3.6876890534109918E-2</v>
      </c>
      <c r="BM212" s="10">
        <f t="shared" si="68"/>
        <v>-4.0906451612903627E-2</v>
      </c>
      <c r="BN212" s="10">
        <f t="shared" si="68"/>
        <v>-4.1936012691698554E-2</v>
      </c>
    </row>
    <row r="213" spans="3:66" x14ac:dyDescent="0.55000000000000004">
      <c r="C213" s="1" t="s">
        <v>19</v>
      </c>
      <c r="F213" s="10">
        <f t="shared" si="32"/>
        <v>-0.13183923849814927</v>
      </c>
      <c r="G213" s="10">
        <f t="shared" ref="G213:AL213" si="69">G21-G117</f>
        <v>-0.10865880486515067</v>
      </c>
      <c r="H213" s="10">
        <f t="shared" si="69"/>
        <v>-9.14783712321523E-2</v>
      </c>
      <c r="I213" s="10">
        <f t="shared" si="69"/>
        <v>-7.1297937599153816E-2</v>
      </c>
      <c r="J213" s="10">
        <f t="shared" si="69"/>
        <v>-5.6117503966155668E-2</v>
      </c>
      <c r="K213" s="10">
        <f t="shared" si="69"/>
        <v>-3.7937070333156964E-2</v>
      </c>
      <c r="L213" s="10">
        <f t="shared" si="69"/>
        <v>-2.4756636700158818E-2</v>
      </c>
      <c r="M213" s="10">
        <f t="shared" si="69"/>
        <v>-1.2576203067160341E-2</v>
      </c>
      <c r="N213" s="10">
        <f t="shared" si="69"/>
        <v>6.0423056583824852E-4</v>
      </c>
      <c r="O213" s="10">
        <f t="shared" si="69"/>
        <v>1.0784664198836502E-2</v>
      </c>
      <c r="P213" s="10">
        <f t="shared" si="69"/>
        <v>1.7965097831834864E-2</v>
      </c>
      <c r="Q213" s="10">
        <f t="shared" si="69"/>
        <v>2.5145531464833226E-2</v>
      </c>
      <c r="R213" s="10">
        <f t="shared" si="69"/>
        <v>3.0325965097831808E-2</v>
      </c>
      <c r="S213" s="10">
        <f t="shared" si="69"/>
        <v>3.5506398730830169E-2</v>
      </c>
      <c r="T213" s="10">
        <f t="shared" si="69"/>
        <v>3.8686832363828527E-2</v>
      </c>
      <c r="U213" s="10">
        <f t="shared" si="69"/>
        <v>4.3867265996827109E-2</v>
      </c>
      <c r="V213" s="10">
        <f t="shared" si="69"/>
        <v>4.3047699629825464E-2</v>
      </c>
      <c r="W213" s="10">
        <f t="shared" si="69"/>
        <v>4.6228133262823601E-2</v>
      </c>
      <c r="X213" s="10">
        <f t="shared" si="69"/>
        <v>4.640856689582229E-2</v>
      </c>
      <c r="Y213" s="10">
        <f t="shared" si="69"/>
        <v>4.3589000528820643E-2</v>
      </c>
      <c r="Z213" s="10">
        <f t="shared" si="69"/>
        <v>4.376943416181911E-2</v>
      </c>
      <c r="AA213" s="10">
        <f t="shared" si="69"/>
        <v>4.2949867794817465E-2</v>
      </c>
      <c r="AB213" s="10">
        <f t="shared" si="69"/>
        <v>4.113030142781593E-2</v>
      </c>
      <c r="AC213" s="10">
        <f t="shared" si="69"/>
        <v>4.1310735060814174E-2</v>
      </c>
      <c r="AD213" s="10">
        <f t="shared" si="69"/>
        <v>3.849116869381275E-2</v>
      </c>
      <c r="AE213" s="10">
        <f t="shared" si="69"/>
        <v>3.5671602326810881E-2</v>
      </c>
      <c r="AF213" s="10">
        <f t="shared" si="69"/>
        <v>3.385203595980979E-2</v>
      </c>
      <c r="AG213" s="10">
        <f t="shared" si="69"/>
        <v>2.8032469592807807E-2</v>
      </c>
      <c r="AH213" s="10">
        <f t="shared" si="69"/>
        <v>2.6212903225806716E-2</v>
      </c>
      <c r="AI213" s="10">
        <f t="shared" si="69"/>
        <v>2.3393336858804847E-2</v>
      </c>
      <c r="AJ213" s="10">
        <f t="shared" si="69"/>
        <v>2.0573770491803423E-2</v>
      </c>
      <c r="AK213" s="10">
        <f t="shared" si="69"/>
        <v>1.7754204124801554E-2</v>
      </c>
      <c r="AL213" s="10">
        <f t="shared" si="69"/>
        <v>1.7934637757799798E-2</v>
      </c>
      <c r="AM213" s="10">
        <f t="shared" ref="AM213:BN213" si="70">AM21-AM117</f>
        <v>1.3115071390798594E-2</v>
      </c>
      <c r="AN213" s="10">
        <f t="shared" si="70"/>
        <v>1.3295505023796839E-2</v>
      </c>
      <c r="AO213" s="10">
        <f t="shared" si="70"/>
        <v>8.4759386567956341E-3</v>
      </c>
      <c r="AP213" s="10">
        <f t="shared" si="70"/>
        <v>7.656372289793989E-3</v>
      </c>
      <c r="AQ213" s="10">
        <f t="shared" si="70"/>
        <v>7.8368059227922338E-3</v>
      </c>
      <c r="AR213" s="10">
        <f t="shared" si="70"/>
        <v>3.0172395557905851E-3</v>
      </c>
      <c r="AS213" s="10">
        <f t="shared" si="70"/>
        <v>1.976731887887162E-4</v>
      </c>
      <c r="AT213" s="10">
        <f t="shared" si="70"/>
        <v>3.7810682178696098E-4</v>
      </c>
      <c r="AU213" s="10">
        <f t="shared" si="70"/>
        <v>5.5854045478564984E-4</v>
      </c>
      <c r="AV213" s="10">
        <f t="shared" si="70"/>
        <v>-2.2610259122153309E-3</v>
      </c>
      <c r="AW213" s="10">
        <f t="shared" si="70"/>
        <v>-4.0805922792173099E-3</v>
      </c>
      <c r="AX213" s="10">
        <f t="shared" si="70"/>
        <v>-6.9001586462191788E-3</v>
      </c>
      <c r="AY213" s="10">
        <f t="shared" si="70"/>
        <v>-6.71972501322049E-3</v>
      </c>
      <c r="AZ213" s="10">
        <f t="shared" si="70"/>
        <v>-6.5392913802222452E-3</v>
      </c>
      <c r="BA213" s="10">
        <f t="shared" si="70"/>
        <v>-1.2358857747224228E-2</v>
      </c>
      <c r="BB213" s="10">
        <f t="shared" si="70"/>
        <v>-1.7178424114224988E-2</v>
      </c>
      <c r="BC213" s="10">
        <f t="shared" si="70"/>
        <v>-1.6997990481226743E-2</v>
      </c>
      <c r="BD213" s="10">
        <f t="shared" si="70"/>
        <v>-1.9817556848228168E-2</v>
      </c>
      <c r="BE213" s="10">
        <f t="shared" si="70"/>
        <v>-1.6637123215230254E-2</v>
      </c>
      <c r="BF213" s="10">
        <f t="shared" si="70"/>
        <v>-1.9456689582231679E-2</v>
      </c>
      <c r="BG213" s="10">
        <f t="shared" si="70"/>
        <v>-1.9276255949233434E-2</v>
      </c>
      <c r="BH213" s="10">
        <f t="shared" si="70"/>
        <v>-2.2095822316235303E-2</v>
      </c>
      <c r="BI213" s="10">
        <f t="shared" si="70"/>
        <v>-2.1915388683237058E-2</v>
      </c>
      <c r="BJ213" s="10">
        <f t="shared" si="70"/>
        <v>-2.1734955050237925E-2</v>
      </c>
      <c r="BK213" s="10">
        <f t="shared" si="70"/>
        <v>-2.455452141723935E-2</v>
      </c>
      <c r="BL213" s="10">
        <f t="shared" si="70"/>
        <v>-2.2374087784241325E-2</v>
      </c>
      <c r="BM213" s="10">
        <f t="shared" si="70"/>
        <v>-2.2193654151243081E-2</v>
      </c>
      <c r="BN213" s="10">
        <f t="shared" si="70"/>
        <v>-3.0013220518244399E-2</v>
      </c>
    </row>
    <row r="214" spans="3:66" x14ac:dyDescent="0.55000000000000004">
      <c r="C214" s="1" t="s">
        <v>20</v>
      </c>
      <c r="F214" s="10">
        <f t="shared" si="32"/>
        <v>-0.14487731359069289</v>
      </c>
      <c r="G214" s="10">
        <f t="shared" ref="G214:AL214" si="71">G22-G118</f>
        <v>-0.12111528291909068</v>
      </c>
      <c r="H214" s="10">
        <f t="shared" si="71"/>
        <v>-9.5353252247488252E-2</v>
      </c>
      <c r="I214" s="10">
        <f t="shared" si="71"/>
        <v>-7.4591221575886157E-2</v>
      </c>
      <c r="J214" s="10">
        <f t="shared" si="71"/>
        <v>-5.6829190904283733E-2</v>
      </c>
      <c r="K214" s="10">
        <f t="shared" si="71"/>
        <v>-3.6067160232681417E-2</v>
      </c>
      <c r="L214" s="10">
        <f t="shared" si="71"/>
        <v>-2.0305129561079216E-2</v>
      </c>
      <c r="M214" s="10">
        <f t="shared" si="71"/>
        <v>-4.5430988894770152E-3</v>
      </c>
      <c r="N214" s="10">
        <f t="shared" si="71"/>
        <v>6.2189317821252921E-3</v>
      </c>
      <c r="O214" s="10">
        <f t="shared" si="71"/>
        <v>1.6980962453727821E-2</v>
      </c>
      <c r="P214" s="10">
        <f t="shared" si="71"/>
        <v>2.7742993125330129E-2</v>
      </c>
      <c r="Q214" s="10">
        <f t="shared" si="71"/>
        <v>3.3505023796932321E-2</v>
      </c>
      <c r="R214" s="10">
        <f t="shared" si="71"/>
        <v>3.9267054468534512E-2</v>
      </c>
      <c r="S214" s="10">
        <f t="shared" si="71"/>
        <v>4.3029085140136925E-2</v>
      </c>
      <c r="T214" s="10">
        <f t="shared" si="71"/>
        <v>4.5791115811739225E-2</v>
      </c>
      <c r="U214" s="10">
        <f t="shared" si="71"/>
        <v>4.6553146483341301E-2</v>
      </c>
      <c r="V214" s="10">
        <f t="shared" si="71"/>
        <v>4.7315177154943822E-2</v>
      </c>
      <c r="W214" s="10">
        <f t="shared" si="71"/>
        <v>4.6077207826546118E-2</v>
      </c>
      <c r="X214" s="10">
        <f t="shared" si="71"/>
        <v>4.3839238498148525E-2</v>
      </c>
      <c r="Y214" s="10">
        <f t="shared" si="71"/>
        <v>3.9601269169750708E-2</v>
      </c>
      <c r="Z214" s="10">
        <f t="shared" si="71"/>
        <v>3.8363299841353005E-2</v>
      </c>
      <c r="AA214" s="10">
        <f t="shared" si="71"/>
        <v>3.6125330512955411E-2</v>
      </c>
      <c r="AB214" s="10">
        <f t="shared" si="71"/>
        <v>3.1887361184557594E-2</v>
      </c>
      <c r="AC214" s="10">
        <f t="shared" si="71"/>
        <v>2.7649391856159777E-2</v>
      </c>
      <c r="AD214" s="10">
        <f t="shared" si="71"/>
        <v>2.3411422527762404E-2</v>
      </c>
      <c r="AE214" s="10">
        <f t="shared" si="71"/>
        <v>1.9173453199365031E-2</v>
      </c>
      <c r="AF214" s="10">
        <f t="shared" si="71"/>
        <v>1.793548387096644E-2</v>
      </c>
      <c r="AG214" s="10">
        <f t="shared" si="71"/>
        <v>1.3697514542569067E-2</v>
      </c>
      <c r="AH214" s="10">
        <f t="shared" si="71"/>
        <v>1.1459545214171918E-2</v>
      </c>
      <c r="AI214" s="10">
        <f t="shared" si="71"/>
        <v>1.022157588577377E-2</v>
      </c>
      <c r="AJ214" s="10">
        <f t="shared" si="71"/>
        <v>5.9836065573759534E-3</v>
      </c>
      <c r="AK214" s="10">
        <f t="shared" si="71"/>
        <v>6.7456372289784738E-3</v>
      </c>
      <c r="AL214" s="10">
        <f t="shared" si="71"/>
        <v>2.5076679005806568E-3</v>
      </c>
      <c r="AM214" s="10">
        <f t="shared" ref="AM214:BN214" si="72">AM22-AM118</f>
        <v>2.696985721826195E-4</v>
      </c>
      <c r="AN214" s="10">
        <f t="shared" si="72"/>
        <v>1.0317292437855841E-3</v>
      </c>
      <c r="AO214" s="10">
        <f t="shared" si="72"/>
        <v>-2.0624008461211929E-4</v>
      </c>
      <c r="AP214" s="10">
        <f t="shared" si="72"/>
        <v>5.55790586989513E-4</v>
      </c>
      <c r="AQ214" s="10">
        <f t="shared" si="72"/>
        <v>1.3178212585920335E-3</v>
      </c>
      <c r="AR214" s="10">
        <f t="shared" si="72"/>
        <v>-9.2014806980511565E-4</v>
      </c>
      <c r="AS214" s="10">
        <f t="shared" si="72"/>
        <v>2.8418826017966303E-3</v>
      </c>
      <c r="AT214" s="10">
        <f t="shared" si="72"/>
        <v>3.6039132733991508E-3</v>
      </c>
      <c r="AU214" s="10">
        <f t="shared" si="72"/>
        <v>6.365943945001451E-3</v>
      </c>
      <c r="AV214" s="10">
        <f t="shared" si="72"/>
        <v>7.1279746166035274E-3</v>
      </c>
      <c r="AW214" s="10">
        <f t="shared" si="72"/>
        <v>1.0890005288205717E-2</v>
      </c>
      <c r="AX214" s="10">
        <f t="shared" si="72"/>
        <v>1.3652035959808462E-2</v>
      </c>
      <c r="AY214" s="10">
        <f t="shared" si="72"/>
        <v>1.7414066631411096E-2</v>
      </c>
      <c r="AZ214" s="10">
        <f t="shared" si="72"/>
        <v>2.5176097303012845E-2</v>
      </c>
      <c r="BA214" s="10">
        <f t="shared" si="72"/>
        <v>2.893812797461548E-2</v>
      </c>
      <c r="BB214" s="10">
        <f t="shared" si="72"/>
        <v>2.9700158646218E-2</v>
      </c>
      <c r="BC214" s="10">
        <f t="shared" si="72"/>
        <v>3.546218931781997E-2</v>
      </c>
      <c r="BD214" s="10">
        <f t="shared" si="72"/>
        <v>3.8224219989421826E-2</v>
      </c>
      <c r="BE214" s="10">
        <f t="shared" si="72"/>
        <v>4.3986250661024684E-2</v>
      </c>
      <c r="BF214" s="10">
        <f t="shared" si="72"/>
        <v>4.474828133262676E-2</v>
      </c>
      <c r="BG214" s="10">
        <f t="shared" si="72"/>
        <v>4.0510312004228943E-2</v>
      </c>
      <c r="BH214" s="10">
        <f t="shared" si="72"/>
        <v>2.427234267583156E-2</v>
      </c>
      <c r="BI214" s="10">
        <f t="shared" si="72"/>
        <v>2.0343733474330605E-3</v>
      </c>
      <c r="BJ214" s="10">
        <f t="shared" si="72"/>
        <v>-2.9203595980964003E-2</v>
      </c>
      <c r="BK214" s="10">
        <f t="shared" si="72"/>
        <v>-7.8441565309361749E-2</v>
      </c>
      <c r="BL214" s="10">
        <f t="shared" si="72"/>
        <v>-0.13267953463775939</v>
      </c>
      <c r="BM214" s="10">
        <f t="shared" si="72"/>
        <v>-0.14491750396615721</v>
      </c>
      <c r="BN214" s="10">
        <f t="shared" si="72"/>
        <v>-0.11915547329455478</v>
      </c>
    </row>
    <row r="215" spans="3:66" x14ac:dyDescent="0.55000000000000004">
      <c r="C215" s="1" t="s">
        <v>21</v>
      </c>
      <c r="F215" s="10">
        <f t="shared" si="32"/>
        <v>-0.14932786885245841</v>
      </c>
      <c r="G215" s="10">
        <f t="shared" ref="G215:AL215" si="73">G23-G119</f>
        <v>-0.12553114754098282</v>
      </c>
      <c r="H215" s="10">
        <f t="shared" si="73"/>
        <v>-9.6734426229507564E-2</v>
      </c>
      <c r="I215" s="10">
        <f t="shared" si="73"/>
        <v>-7.49377049180322E-2</v>
      </c>
      <c r="J215" s="10">
        <f t="shared" si="73"/>
        <v>-5.4140983606556725E-2</v>
      </c>
      <c r="K215" s="10">
        <f t="shared" si="73"/>
        <v>-3.5344262295081252E-2</v>
      </c>
      <c r="L215" s="10">
        <f t="shared" si="73"/>
        <v>-1.7547540983605892E-2</v>
      </c>
      <c r="M215" s="10">
        <f t="shared" si="73"/>
        <v>-1.7508196721307545E-3</v>
      </c>
      <c r="N215" s="10">
        <f t="shared" si="73"/>
        <v>1.2045901639344825E-2</v>
      </c>
      <c r="O215" s="10">
        <f t="shared" si="73"/>
        <v>2.4842622950820292E-2</v>
      </c>
      <c r="P215" s="10">
        <f t="shared" si="73"/>
        <v>3.5639344262295536E-2</v>
      </c>
      <c r="Q215" s="10">
        <f t="shared" si="73"/>
        <v>4.3436065573770888E-2</v>
      </c>
      <c r="R215" s="10">
        <f t="shared" si="73"/>
        <v>4.8232786885246348E-2</v>
      </c>
      <c r="S215" s="10">
        <f t="shared" si="73"/>
        <v>5.402950819672192E-2</v>
      </c>
      <c r="T215" s="10">
        <f t="shared" si="73"/>
        <v>5.8826229508197159E-2</v>
      </c>
      <c r="U215" s="10">
        <f t="shared" si="73"/>
        <v>6.1622950819672395E-2</v>
      </c>
      <c r="V215" s="10">
        <f t="shared" si="73"/>
        <v>6.1419672131148406E-2</v>
      </c>
      <c r="W215" s="10">
        <f t="shared" si="73"/>
        <v>6.4216393442623421E-2</v>
      </c>
      <c r="X215" s="10">
        <f t="shared" si="73"/>
        <v>6.4013114754098766E-2</v>
      </c>
      <c r="Y215" s="10">
        <f t="shared" si="73"/>
        <v>6.0809836065573997E-2</v>
      </c>
      <c r="Z215" s="10">
        <f t="shared" si="73"/>
        <v>6.0606557377049342E-2</v>
      </c>
      <c r="AA215" s="10">
        <f t="shared" si="73"/>
        <v>5.8403278688524463E-2</v>
      </c>
      <c r="AB215" s="10">
        <f t="shared" si="73"/>
        <v>5.8200000000000252E-2</v>
      </c>
      <c r="AC215" s="10">
        <f t="shared" si="73"/>
        <v>5.4996721311475927E-2</v>
      </c>
      <c r="AD215" s="10">
        <f t="shared" si="73"/>
        <v>5.2793442622951492E-2</v>
      </c>
      <c r="AE215" s="10">
        <f t="shared" si="73"/>
        <v>4.9590163934426723E-2</v>
      </c>
      <c r="AF215" s="10">
        <f t="shared" si="73"/>
        <v>4.9386885245902068E-2</v>
      </c>
      <c r="AG215" s="10">
        <f t="shared" si="73"/>
        <v>5.0183606557377303E-2</v>
      </c>
      <c r="AH215" s="10">
        <f t="shared" si="73"/>
        <v>4.6980327868852534E-2</v>
      </c>
      <c r="AI215" s="10">
        <f t="shared" si="73"/>
        <v>4.4777049180327655E-2</v>
      </c>
      <c r="AJ215" s="10">
        <f t="shared" si="73"/>
        <v>4.1573770491803774E-2</v>
      </c>
      <c r="AK215" s="10">
        <f t="shared" si="73"/>
        <v>3.837049180327945E-2</v>
      </c>
      <c r="AL215" s="10">
        <f t="shared" si="73"/>
        <v>3.6167213114754571E-2</v>
      </c>
      <c r="AM215" s="10">
        <f t="shared" ref="AM215:BN215" si="74">AM23-AM119</f>
        <v>2.4963934426229795E-2</v>
      </c>
      <c r="AN215" s="10">
        <f t="shared" si="74"/>
        <v>1.1760655737705239E-2</v>
      </c>
      <c r="AO215" s="10">
        <f t="shared" si="74"/>
        <v>-6.4426229508196542E-3</v>
      </c>
      <c r="AP215" s="10">
        <f t="shared" si="74"/>
        <v>-3.0645901639344331E-2</v>
      </c>
      <c r="AQ215" s="10">
        <f t="shared" si="74"/>
        <v>-6.1849180327869124E-2</v>
      </c>
      <c r="AR215" s="10">
        <f t="shared" si="74"/>
        <v>-0.1130524590163926</v>
      </c>
      <c r="AS215" s="10">
        <f t="shared" si="74"/>
        <v>-0.16025573770491741</v>
      </c>
      <c r="AT215" s="10">
        <f t="shared" si="74"/>
        <v>-0.16345901639344218</v>
      </c>
      <c r="AU215" s="10">
        <f t="shared" si="74"/>
        <v>-0.12566229508196702</v>
      </c>
      <c r="AV215" s="10">
        <f t="shared" si="74"/>
        <v>-8.6865573770491533E-2</v>
      </c>
      <c r="AW215" s="10">
        <f t="shared" si="74"/>
        <v>-5.7068852459016384E-2</v>
      </c>
      <c r="AX215" s="10">
        <f t="shared" si="74"/>
        <v>-3.9272131147541245E-2</v>
      </c>
      <c r="AY215" s="10">
        <f t="shared" si="74"/>
        <v>-2.5475409836065666E-2</v>
      </c>
      <c r="AZ215" s="10">
        <f t="shared" si="74"/>
        <v>-1.7678688524589425E-2</v>
      </c>
      <c r="BA215" s="10">
        <f t="shared" si="74"/>
        <v>-1.5881967213114301E-2</v>
      </c>
      <c r="BB215" s="10">
        <f t="shared" si="74"/>
        <v>-1.3085245901638842E-2</v>
      </c>
      <c r="BC215" s="10">
        <f t="shared" si="74"/>
        <v>-1.0288524590163384E-2</v>
      </c>
      <c r="BD215" s="10">
        <f t="shared" si="74"/>
        <v>-7.4918032786888134E-3</v>
      </c>
      <c r="BE215" s="10">
        <f t="shared" si="74"/>
        <v>-2.6950819672135751E-3</v>
      </c>
      <c r="BF215" s="10">
        <f t="shared" si="74"/>
        <v>3.1016393442619972E-3</v>
      </c>
      <c r="BG215" s="10">
        <f t="shared" si="74"/>
        <v>4.8983606557371218E-3</v>
      </c>
      <c r="BH215" s="10">
        <f t="shared" si="74"/>
        <v>1.2695081967213362E-2</v>
      </c>
      <c r="BI215" s="10">
        <f t="shared" si="74"/>
        <v>1.549180327868882E-2</v>
      </c>
      <c r="BJ215" s="10">
        <f t="shared" si="74"/>
        <v>2.3288524590164172E-2</v>
      </c>
      <c r="BK215" s="10">
        <f t="shared" si="74"/>
        <v>2.9085245901639745E-2</v>
      </c>
      <c r="BL215" s="10">
        <f t="shared" si="74"/>
        <v>3.6881967213115097E-2</v>
      </c>
      <c r="BM215" s="10">
        <f t="shared" si="74"/>
        <v>4.6678688524590228E-2</v>
      </c>
      <c r="BN215" s="10">
        <f t="shared" si="74"/>
        <v>5.2475409836064912E-2</v>
      </c>
    </row>
    <row r="216" spans="3:66" x14ac:dyDescent="0.55000000000000004">
      <c r="C216" s="1" t="s">
        <v>22</v>
      </c>
      <c r="F216" s="10">
        <f t="shared" si="32"/>
        <v>-0.12560708619777894</v>
      </c>
      <c r="G216" s="10">
        <f t="shared" ref="G216:AL216" si="75">G24-G120</f>
        <v>-9.981253305129556E-2</v>
      </c>
      <c r="H216" s="10">
        <f t="shared" si="75"/>
        <v>-7.5017979904812293E-2</v>
      </c>
      <c r="I216" s="10">
        <f t="shared" si="75"/>
        <v>-5.2223426758329028E-2</v>
      </c>
      <c r="J216" s="10">
        <f t="shared" si="75"/>
        <v>-3.1428873611845543E-2</v>
      </c>
      <c r="K216" s="10">
        <f t="shared" si="75"/>
        <v>-1.1634320465362169E-2</v>
      </c>
      <c r="L216" s="10">
        <f t="shared" si="75"/>
        <v>6.1602326811209807E-3</v>
      </c>
      <c r="M216" s="10">
        <f t="shared" si="75"/>
        <v>1.8954785827604459E-2</v>
      </c>
      <c r="N216" s="10">
        <f t="shared" si="75"/>
        <v>3.3749338974087939E-2</v>
      </c>
      <c r="O216" s="10">
        <f t="shared" si="75"/>
        <v>4.3543892120571082E-2</v>
      </c>
      <c r="P216" s="10">
        <f t="shared" si="75"/>
        <v>5.0338445267054555E-2</v>
      </c>
      <c r="Q216" s="10">
        <f t="shared" si="75"/>
        <v>5.8132998413537917E-2</v>
      </c>
      <c r="R216" s="10">
        <f t="shared" si="75"/>
        <v>6.4927551560021168E-2</v>
      </c>
      <c r="S216" s="10">
        <f t="shared" si="75"/>
        <v>6.6722104706504748E-2</v>
      </c>
      <c r="T216" s="10">
        <f t="shared" si="75"/>
        <v>7.1516657852987997E-2</v>
      </c>
      <c r="U216" s="10">
        <f t="shared" si="75"/>
        <v>7.1311210999471353E-2</v>
      </c>
      <c r="V216" s="10">
        <f t="shared" si="75"/>
        <v>7.0105764145954375E-2</v>
      </c>
      <c r="W216" s="10">
        <f t="shared" si="75"/>
        <v>7.1900317292437954E-2</v>
      </c>
      <c r="X216" s="10">
        <f t="shared" si="75"/>
        <v>6.8694870438921196E-2</v>
      </c>
      <c r="Y216" s="10">
        <f t="shared" si="75"/>
        <v>6.5489423585404882E-2</v>
      </c>
      <c r="Z216" s="10">
        <f t="shared" si="75"/>
        <v>6.5283976731887794E-2</v>
      </c>
      <c r="AA216" s="10">
        <f t="shared" si="75"/>
        <v>6.2078529878371036E-2</v>
      </c>
      <c r="AB216" s="10">
        <f t="shared" si="75"/>
        <v>5.8873083024854278E-2</v>
      </c>
      <c r="AC216" s="10">
        <f t="shared" si="75"/>
        <v>5.7667636171338188E-2</v>
      </c>
      <c r="AD216" s="10">
        <f t="shared" si="75"/>
        <v>5.446218931782143E-2</v>
      </c>
      <c r="AE216" s="10">
        <f t="shared" si="75"/>
        <v>5.4256742464304786E-2</v>
      </c>
      <c r="AF216" s="10">
        <f t="shared" si="75"/>
        <v>5.3051295610788252E-2</v>
      </c>
      <c r="AG216" s="10">
        <f t="shared" si="75"/>
        <v>5.5845848757271277E-2</v>
      </c>
      <c r="AH216" s="10">
        <f t="shared" si="75"/>
        <v>5.4640401903754299E-2</v>
      </c>
      <c r="AI216" s="10">
        <f t="shared" si="75"/>
        <v>4.6434955050238091E-2</v>
      </c>
      <c r="AJ216" s="10">
        <f t="shared" si="75"/>
        <v>3.2229508196721213E-2</v>
      </c>
      <c r="AK216" s="10">
        <f t="shared" si="75"/>
        <v>1.1024061343205105E-2</v>
      </c>
      <c r="AL216" s="10">
        <f t="shared" si="75"/>
        <v>-2.3181385510311792E-2</v>
      </c>
      <c r="AM216" s="10">
        <f t="shared" ref="AM216:BN216" si="76">AM24-AM120</f>
        <v>-8.6386832363828603E-2</v>
      </c>
      <c r="AN216" s="10">
        <f t="shared" si="76"/>
        <v>-0.17359227921734499</v>
      </c>
      <c r="AO216" s="10">
        <f t="shared" si="76"/>
        <v>-0.27079772607086161</v>
      </c>
      <c r="AP216" s="10">
        <f t="shared" si="76"/>
        <v>-0.26300317292437869</v>
      </c>
      <c r="AQ216" s="10">
        <f t="shared" si="76"/>
        <v>-0.18620861977789538</v>
      </c>
      <c r="AR216" s="10">
        <f t="shared" si="76"/>
        <v>-0.12141406663141208</v>
      </c>
      <c r="AS216" s="10">
        <f t="shared" si="76"/>
        <v>-8.2619513484928575E-2</v>
      </c>
      <c r="AT216" s="10">
        <f t="shared" si="76"/>
        <v>-6.2824960338445202E-2</v>
      </c>
      <c r="AU216" s="10">
        <f t="shared" si="76"/>
        <v>-5.3030407191962503E-2</v>
      </c>
      <c r="AV216" s="10">
        <f t="shared" si="76"/>
        <v>-4.5235854045478696E-2</v>
      </c>
      <c r="AW216" s="10">
        <f t="shared" si="76"/>
        <v>-4.3441300898995117E-2</v>
      </c>
      <c r="AX216" s="10">
        <f t="shared" si="76"/>
        <v>-3.8646747752511423E-2</v>
      </c>
      <c r="AY216" s="10">
        <f t="shared" si="76"/>
        <v>-3.3852194606028618E-2</v>
      </c>
      <c r="AZ216" s="10">
        <f t="shared" si="76"/>
        <v>-2.7057641459544257E-2</v>
      </c>
      <c r="BA216" s="10">
        <f t="shared" si="76"/>
        <v>-2.0263088313061672E-2</v>
      </c>
      <c r="BB216" s="10">
        <f t="shared" si="76"/>
        <v>-1.2468535166577865E-2</v>
      </c>
      <c r="BC216" s="10">
        <f t="shared" si="76"/>
        <v>-8.6739820200945061E-3</v>
      </c>
      <c r="BD216" s="10">
        <f t="shared" si="76"/>
        <v>1.1205711263881923E-3</v>
      </c>
      <c r="BE216" s="10">
        <f t="shared" si="76"/>
        <v>1.0915124272871779E-2</v>
      </c>
      <c r="BF216" s="10">
        <f t="shared" si="76"/>
        <v>2.0709677419354477E-2</v>
      </c>
      <c r="BG216" s="10">
        <f t="shared" si="76"/>
        <v>2.8504230565838284E-2</v>
      </c>
      <c r="BH216" s="10">
        <f t="shared" si="76"/>
        <v>4.0298783712321651E-2</v>
      </c>
      <c r="BI216" s="10">
        <f t="shared" si="76"/>
        <v>4.8093336858805458E-2</v>
      </c>
      <c r="BJ216" s="10">
        <f t="shared" si="76"/>
        <v>5.9887890005288824E-2</v>
      </c>
      <c r="BK216" s="10">
        <f t="shared" si="76"/>
        <v>7.5682443151772638E-2</v>
      </c>
      <c r="BL216" s="10">
        <f t="shared" si="76"/>
        <v>8.2476996298256111E-2</v>
      </c>
      <c r="BM216" s="10">
        <f t="shared" si="76"/>
        <v>0.10027154944473882</v>
      </c>
      <c r="BN216" s="10">
        <f t="shared" si="76"/>
        <v>0.11306610259122163</v>
      </c>
    </row>
    <row r="217" spans="3:66" x14ac:dyDescent="0.55000000000000004">
      <c r="C217" s="1" t="s">
        <v>23</v>
      </c>
      <c r="F217" s="10">
        <f t="shared" si="32"/>
        <v>-6.0959280803806637E-2</v>
      </c>
      <c r="G217" s="10">
        <f t="shared" ref="G217:AL217" si="77">G25-G121</f>
        <v>-3.4720200951876334E-2</v>
      </c>
      <c r="H217" s="10">
        <f t="shared" si="77"/>
        <v>-1.0481121099946478E-2</v>
      </c>
      <c r="I217" s="10">
        <f t="shared" si="77"/>
        <v>1.1757958751983821E-2</v>
      </c>
      <c r="J217" s="10">
        <f t="shared" si="77"/>
        <v>3.0997038603914007E-2</v>
      </c>
      <c r="K217" s="10">
        <f t="shared" si="77"/>
        <v>4.7236118455844078E-2</v>
      </c>
      <c r="L217" s="10">
        <f t="shared" si="77"/>
        <v>6.0475198307774258E-2</v>
      </c>
      <c r="M217" s="10">
        <f t="shared" si="77"/>
        <v>6.9714278159704657E-2</v>
      </c>
      <c r="N217" s="10">
        <f t="shared" si="77"/>
        <v>7.7953358011634721E-2</v>
      </c>
      <c r="O217" s="10">
        <f t="shared" si="77"/>
        <v>8.1192437863565114E-2</v>
      </c>
      <c r="P217" s="10">
        <f t="shared" si="77"/>
        <v>8.2431517715494618E-2</v>
      </c>
      <c r="Q217" s="10">
        <f t="shared" si="77"/>
        <v>8.0670597567424895E-2</v>
      </c>
      <c r="R217" s="10">
        <f t="shared" si="77"/>
        <v>7.5909677419355059E-2</v>
      </c>
      <c r="S217" s="10">
        <f t="shared" si="77"/>
        <v>7.2148757271285557E-2</v>
      </c>
      <c r="T217" s="10">
        <f t="shared" si="77"/>
        <v>6.7387837123215721E-2</v>
      </c>
      <c r="U217" s="10">
        <f t="shared" si="77"/>
        <v>5.7626916975145548E-2</v>
      </c>
      <c r="V217" s="10">
        <f t="shared" si="77"/>
        <v>1.1865996827076231E-2</v>
      </c>
      <c r="W217" s="10">
        <f t="shared" si="77"/>
        <v>-8.1894923320994018E-2</v>
      </c>
      <c r="X217" s="10">
        <f t="shared" si="77"/>
        <v>-4.9655843469063932E-2</v>
      </c>
      <c r="Y217" s="10">
        <f t="shared" si="77"/>
        <v>-2.5416763617133409E-2</v>
      </c>
      <c r="Z217" s="10">
        <f t="shared" si="77"/>
        <v>-6.1776837652032235E-3</v>
      </c>
      <c r="AA217" s="10">
        <f t="shared" si="77"/>
        <v>6.1396086727061316E-5</v>
      </c>
      <c r="AB217" s="10">
        <f t="shared" si="77"/>
        <v>-1.6995240613431051E-3</v>
      </c>
      <c r="AC217" s="10">
        <f t="shared" si="77"/>
        <v>-9.4604442094126107E-3</v>
      </c>
      <c r="AD217" s="10">
        <f t="shared" si="77"/>
        <v>-1.622136435748267E-2</v>
      </c>
      <c r="AE217" s="10">
        <f t="shared" si="77"/>
        <v>-2.298228450555273E-2</v>
      </c>
      <c r="AF217" s="10">
        <f t="shared" si="77"/>
        <v>-2.9743204653622346E-2</v>
      </c>
      <c r="AG217" s="10">
        <f t="shared" si="77"/>
        <v>-3.7504124801692296E-2</v>
      </c>
      <c r="AH217" s="10">
        <f t="shared" si="77"/>
        <v>-4.4265044949761911E-2</v>
      </c>
      <c r="AI217" s="10">
        <f t="shared" si="77"/>
        <v>-4.8025965097832302E-2</v>
      </c>
      <c r="AJ217" s="10">
        <f t="shared" si="77"/>
        <v>-5.5786885245901807E-2</v>
      </c>
      <c r="AK217" s="10">
        <f t="shared" si="77"/>
        <v>-5.9547805393971753E-2</v>
      </c>
      <c r="AL217" s="10">
        <f t="shared" si="77"/>
        <v>-6.1308725542041476E-2</v>
      </c>
      <c r="AM217" s="10">
        <f t="shared" ref="AM217:BN217" si="78">AM25-AM121</f>
        <v>-6.3069645690111198E-2</v>
      </c>
      <c r="AN217" s="10">
        <f t="shared" si="78"/>
        <v>-6.583056583818081E-2</v>
      </c>
      <c r="AO217" s="10">
        <f t="shared" si="78"/>
        <v>-6.7591485986250532E-2</v>
      </c>
      <c r="AP217" s="10">
        <f t="shared" si="78"/>
        <v>-6.6352406134321029E-2</v>
      </c>
      <c r="AQ217" s="10">
        <f t="shared" si="78"/>
        <v>-6.8113326282390751E-2</v>
      </c>
      <c r="AR217" s="10">
        <f t="shared" si="78"/>
        <v>-6.9874246430460474E-2</v>
      </c>
      <c r="AS217" s="10">
        <f t="shared" si="78"/>
        <v>-6.6635166578529414E-2</v>
      </c>
      <c r="AT217" s="10">
        <f t="shared" si="78"/>
        <v>-6.5396086726599911E-2</v>
      </c>
      <c r="AU217" s="10">
        <f t="shared" si="78"/>
        <v>-6.2157006874670628E-2</v>
      </c>
      <c r="AV217" s="10">
        <f t="shared" si="78"/>
        <v>-5.8917927022740457E-2</v>
      </c>
      <c r="AW217" s="10">
        <f t="shared" si="78"/>
        <v>-5.5678847170809398E-2</v>
      </c>
      <c r="AX217" s="10">
        <f t="shared" si="78"/>
        <v>-4.9439767318879113E-2</v>
      </c>
      <c r="AY217" s="10">
        <f t="shared" si="78"/>
        <v>-4.1200687466949049E-2</v>
      </c>
      <c r="AZ217" s="10">
        <f t="shared" si="78"/>
        <v>-3.4961607615019652E-2</v>
      </c>
      <c r="BA217" s="10">
        <f t="shared" si="78"/>
        <v>-2.5722527763089253E-2</v>
      </c>
      <c r="BB217" s="10">
        <f t="shared" si="78"/>
        <v>-1.7483447911159189E-2</v>
      </c>
      <c r="BC217" s="10">
        <f t="shared" si="78"/>
        <v>-1.1244368059228016E-2</v>
      </c>
      <c r="BD217" s="10">
        <f t="shared" si="78"/>
        <v>1.9947117927010538E-3</v>
      </c>
      <c r="BE217" s="10">
        <f t="shared" si="78"/>
        <v>1.3233791644631232E-2</v>
      </c>
      <c r="BF217" s="10">
        <f t="shared" si="78"/>
        <v>2.2472871496561631E-2</v>
      </c>
      <c r="BG217" s="10">
        <f t="shared" si="78"/>
        <v>3.3711951348492697E-2</v>
      </c>
      <c r="BH217" s="10">
        <f t="shared" si="78"/>
        <v>4.6951031200422655E-2</v>
      </c>
      <c r="BI217" s="10">
        <f t="shared" si="78"/>
        <v>6.1190111052352059E-2</v>
      </c>
      <c r="BJ217" s="10">
        <f t="shared" si="78"/>
        <v>7.742919090428213E-2</v>
      </c>
      <c r="BK217" s="10">
        <f t="shared" si="78"/>
        <v>9.1668270756212422E-2</v>
      </c>
      <c r="BL217" s="10">
        <f t="shared" si="78"/>
        <v>0.10490735060814238</v>
      </c>
      <c r="BM217" s="10">
        <f t="shared" si="78"/>
        <v>0.12414643046007345</v>
      </c>
      <c r="BN217" s="10">
        <f t="shared" si="78"/>
        <v>0.14038551031200264</v>
      </c>
    </row>
    <row r="218" spans="3:66" x14ac:dyDescent="0.55000000000000004">
      <c r="C218" s="1" t="s">
        <v>24</v>
      </c>
      <c r="F218" s="10">
        <f t="shared" si="32"/>
        <v>-7.1382337387625228E-2</v>
      </c>
      <c r="G218" s="10">
        <f t="shared" ref="G218:AL218" si="79">G26-G122</f>
        <v>-6.2861396086726251E-2</v>
      </c>
      <c r="H218" s="10">
        <f t="shared" si="79"/>
        <v>-5.6340454785827165E-2</v>
      </c>
      <c r="I218" s="10">
        <f t="shared" si="79"/>
        <v>-4.7819513484928189E-2</v>
      </c>
      <c r="J218" s="10">
        <f t="shared" si="79"/>
        <v>-4.2298572184029215E-2</v>
      </c>
      <c r="K218" s="10">
        <f t="shared" si="79"/>
        <v>-3.3777630883130239E-2</v>
      </c>
      <c r="L218" s="10">
        <f t="shared" si="79"/>
        <v>-3.0256689582231155E-2</v>
      </c>
      <c r="M218" s="10">
        <f t="shared" si="79"/>
        <v>-2.4735748281332182E-2</v>
      </c>
      <c r="N218" s="10">
        <f t="shared" si="79"/>
        <v>-1.6214806980433316E-2</v>
      </c>
      <c r="O218" s="10">
        <f t="shared" si="79"/>
        <v>-9.6938656795344524E-3</v>
      </c>
      <c r="P218" s="10">
        <f t="shared" si="79"/>
        <v>-4.1729243786352566E-3</v>
      </c>
      <c r="Q218" s="10">
        <f t="shared" si="79"/>
        <v>2.3480169222638292E-3</v>
      </c>
      <c r="R218" s="10">
        <f t="shared" si="79"/>
        <v>4.8689582231626893E-3</v>
      </c>
      <c r="S218" s="10">
        <f t="shared" si="79"/>
        <v>8.3898995240616614E-3</v>
      </c>
      <c r="T218" s="10">
        <f t="shared" si="79"/>
        <v>1.1910840824960633E-2</v>
      </c>
      <c r="U218" s="10">
        <f t="shared" si="79"/>
        <v>1.5431782125859828E-2</v>
      </c>
      <c r="V218" s="10">
        <f t="shared" si="79"/>
        <v>1.8952723426758578E-2</v>
      </c>
      <c r="W218" s="10">
        <f t="shared" si="79"/>
        <v>1.9473664727657658E-2</v>
      </c>
      <c r="X218" s="10">
        <f t="shared" si="79"/>
        <v>2.299460602855663E-2</v>
      </c>
      <c r="Y218" s="10">
        <f t="shared" si="79"/>
        <v>2.351554732945571E-2</v>
      </c>
      <c r="Z218" s="10">
        <f t="shared" si="79"/>
        <v>2.5036488630354681E-2</v>
      </c>
      <c r="AA218" s="10">
        <f t="shared" si="79"/>
        <v>2.7557429931253541E-2</v>
      </c>
      <c r="AB218" s="10">
        <f t="shared" si="79"/>
        <v>2.9078371232152733E-2</v>
      </c>
      <c r="AC218" s="10">
        <f t="shared" si="79"/>
        <v>2.9599312533051814E-2</v>
      </c>
      <c r="AD218" s="10">
        <f t="shared" si="79"/>
        <v>3.0120253833950672E-2</v>
      </c>
      <c r="AE218" s="10">
        <f t="shared" si="79"/>
        <v>3.164119513484942E-2</v>
      </c>
      <c r="AF218" s="10">
        <f t="shared" si="79"/>
        <v>2.9162136435748609E-2</v>
      </c>
      <c r="AG218" s="10">
        <f t="shared" si="79"/>
        <v>3.0683077736647801E-2</v>
      </c>
      <c r="AH218" s="10">
        <f t="shared" si="79"/>
        <v>3.120401903754666E-2</v>
      </c>
      <c r="AI218" s="10">
        <f t="shared" si="79"/>
        <v>2.9724960338445516E-2</v>
      </c>
      <c r="AJ218" s="10">
        <f t="shared" si="79"/>
        <v>3.0245901639344597E-2</v>
      </c>
      <c r="AK218" s="10">
        <f t="shared" si="79"/>
        <v>2.8766842940243675E-2</v>
      </c>
      <c r="AL218" s="10">
        <f t="shared" si="79"/>
        <v>2.9287784241142534E-2</v>
      </c>
      <c r="AM218" s="10">
        <f t="shared" ref="AM218:BN218" si="80">AM26-AM122</f>
        <v>2.780872554204139E-2</v>
      </c>
      <c r="AN218" s="10">
        <f t="shared" si="80"/>
        <v>2.8329666842940471E-2</v>
      </c>
      <c r="AO218" s="10">
        <f t="shared" si="80"/>
        <v>2.6850608143839549E-2</v>
      </c>
      <c r="AP218" s="10">
        <f t="shared" si="80"/>
        <v>2.4371549444738516E-2</v>
      </c>
      <c r="AQ218" s="10">
        <f t="shared" si="80"/>
        <v>2.2892490745637373E-2</v>
      </c>
      <c r="AR218" s="10">
        <f t="shared" si="80"/>
        <v>2.1413432046536451E-2</v>
      </c>
      <c r="AS218" s="10">
        <f t="shared" si="80"/>
        <v>1.8934373347435418E-2</v>
      </c>
      <c r="AT218" s="10">
        <f t="shared" si="80"/>
        <v>1.7455314648334497E-2</v>
      </c>
      <c r="AU218" s="10">
        <f t="shared" si="80"/>
        <v>1.7976255949233577E-2</v>
      </c>
      <c r="AV218" s="10">
        <f t="shared" si="80"/>
        <v>1.6497197250132434E-2</v>
      </c>
      <c r="AW218" s="10">
        <f t="shared" si="80"/>
        <v>1.501813855103129E-2</v>
      </c>
      <c r="AX218" s="10">
        <f t="shared" si="80"/>
        <v>1.3539079851930147E-2</v>
      </c>
      <c r="AY218" s="10">
        <f t="shared" si="80"/>
        <v>9.060021152829556E-3</v>
      </c>
      <c r="AZ218" s="10">
        <f t="shared" si="80"/>
        <v>9.5809624537284144E-3</v>
      </c>
      <c r="BA218" s="10">
        <f t="shared" si="80"/>
        <v>5.1019037546273793E-3</v>
      </c>
      <c r="BB218" s="10">
        <f t="shared" si="80"/>
        <v>6.2284505552678837E-4</v>
      </c>
      <c r="BC218" s="10">
        <f t="shared" si="80"/>
        <v>-5.8562136435740264E-3</v>
      </c>
      <c r="BD218" s="10">
        <f t="shared" si="80"/>
        <v>-7.3352723426753919E-3</v>
      </c>
      <c r="BE218" s="10">
        <f t="shared" si="80"/>
        <v>-1.4814331041776985E-2</v>
      </c>
      <c r="BF218" s="10">
        <f t="shared" si="80"/>
        <v>-2.6293389740877693E-2</v>
      </c>
      <c r="BG218" s="10">
        <f t="shared" si="80"/>
        <v>-4.3772448439978628E-2</v>
      </c>
      <c r="BH218" s="10">
        <f t="shared" si="80"/>
        <v>-5.3251507139079557E-2</v>
      </c>
      <c r="BI218" s="10">
        <f t="shared" si="80"/>
        <v>-5.2730565838180699E-2</v>
      </c>
      <c r="BJ218" s="10">
        <f t="shared" si="80"/>
        <v>-4.6209624537281613E-2</v>
      </c>
      <c r="BK218" s="10">
        <f t="shared" si="80"/>
        <v>-4.0688683236382417E-2</v>
      </c>
      <c r="BL218" s="10">
        <f t="shared" si="80"/>
        <v>-3.5167741935483665E-2</v>
      </c>
      <c r="BM218" s="10">
        <f t="shared" si="80"/>
        <v>-3.1646800634585137E-2</v>
      </c>
      <c r="BN218" s="10">
        <f t="shared" si="80"/>
        <v>-2.8125859333685721E-2</v>
      </c>
    </row>
    <row r="219" spans="3:66" x14ac:dyDescent="0.55000000000000004">
      <c r="C219" s="1" t="s">
        <v>25</v>
      </c>
      <c r="F219" s="10">
        <f t="shared" si="32"/>
        <v>-9.2669487043891663E-2</v>
      </c>
      <c r="G219" s="10">
        <f t="shared" ref="G219:AL219" si="81">G27-G123</f>
        <v>-8.1609465891062549E-2</v>
      </c>
      <c r="H219" s="10">
        <f t="shared" si="81"/>
        <v>-6.7549444738233433E-2</v>
      </c>
      <c r="I219" s="10">
        <f t="shared" si="81"/>
        <v>-5.6489423585404097E-2</v>
      </c>
      <c r="J219" s="10">
        <f t="shared" si="81"/>
        <v>-4.7429402432574985E-2</v>
      </c>
      <c r="K219" s="10">
        <f t="shared" si="81"/>
        <v>-3.6369381279745872E-2</v>
      </c>
      <c r="L219" s="10">
        <f t="shared" si="81"/>
        <v>-3.0309360126916651E-2</v>
      </c>
      <c r="M219" s="10">
        <f t="shared" si="81"/>
        <v>-2.2249338974087651E-2</v>
      </c>
      <c r="N219" s="10">
        <f t="shared" si="81"/>
        <v>-1.3189317821258317E-2</v>
      </c>
      <c r="O219" s="10">
        <f t="shared" si="81"/>
        <v>-5.1292966684290953E-3</v>
      </c>
      <c r="P219" s="10">
        <f t="shared" si="81"/>
        <v>9.3072448439990296E-4</v>
      </c>
      <c r="Q219" s="10">
        <f t="shared" si="81"/>
        <v>6.9907456372291232E-3</v>
      </c>
      <c r="R219" s="10">
        <f t="shared" si="81"/>
        <v>1.005076679005823E-2</v>
      </c>
      <c r="S219" s="10">
        <f t="shared" si="81"/>
        <v>1.611078794288745E-2</v>
      </c>
      <c r="T219" s="10">
        <f t="shared" si="81"/>
        <v>2.0170809095716669E-2</v>
      </c>
      <c r="U219" s="10">
        <f t="shared" si="81"/>
        <v>2.3230830248545775E-2</v>
      </c>
      <c r="V219" s="10">
        <f t="shared" si="81"/>
        <v>2.6290851401374882E-2</v>
      </c>
      <c r="W219" s="10">
        <f t="shared" si="81"/>
        <v>3.0350872554203878E-2</v>
      </c>
      <c r="X219" s="10">
        <f t="shared" si="81"/>
        <v>3.3410893707033207E-2</v>
      </c>
      <c r="Y219" s="10">
        <f t="shared" si="81"/>
        <v>3.147091485986242E-2</v>
      </c>
      <c r="Z219" s="10">
        <f t="shared" si="81"/>
        <v>3.2530936012691525E-2</v>
      </c>
      <c r="AA219" s="10">
        <f t="shared" si="81"/>
        <v>3.5590957165520631E-2</v>
      </c>
      <c r="AB219" s="10">
        <f t="shared" si="81"/>
        <v>3.3650978318349845E-2</v>
      </c>
      <c r="AC219" s="10">
        <f t="shared" si="81"/>
        <v>3.6710999471178951E-2</v>
      </c>
      <c r="AD219" s="10">
        <f t="shared" si="81"/>
        <v>3.4771020624008164E-2</v>
      </c>
      <c r="AE219" s="10">
        <f t="shared" si="81"/>
        <v>3.2831041776837377E-2</v>
      </c>
      <c r="AF219" s="10">
        <f t="shared" si="81"/>
        <v>3.3891062929666482E-2</v>
      </c>
      <c r="AG219" s="10">
        <f t="shared" si="81"/>
        <v>3.4951084082495587E-2</v>
      </c>
      <c r="AH219" s="10">
        <f t="shared" si="81"/>
        <v>3.30111052353248E-2</v>
      </c>
      <c r="AI219" s="10">
        <f t="shared" si="81"/>
        <v>3.1071126388154013E-2</v>
      </c>
      <c r="AJ219" s="10">
        <f t="shared" si="81"/>
        <v>2.7131147540983225E-2</v>
      </c>
      <c r="AK219" s="10">
        <f t="shared" si="81"/>
        <v>2.719116869381244E-2</v>
      </c>
      <c r="AL219" s="10">
        <f t="shared" si="81"/>
        <v>2.5251189846641431E-2</v>
      </c>
      <c r="AM219" s="10">
        <f t="shared" ref="AM219:BN219" si="82">AM27-AM123</f>
        <v>2.3311210999470644E-2</v>
      </c>
      <c r="AN219" s="10">
        <f t="shared" si="82"/>
        <v>2.4371232152299749E-2</v>
      </c>
      <c r="AO219" s="10">
        <f t="shared" si="82"/>
        <v>2.043125330512896E-2</v>
      </c>
      <c r="AP219" s="10">
        <f t="shared" si="82"/>
        <v>2.0491274457957953E-2</v>
      </c>
      <c r="AQ219" s="10">
        <f t="shared" si="82"/>
        <v>1.8551295610786944E-2</v>
      </c>
      <c r="AR219" s="10">
        <f t="shared" si="82"/>
        <v>1.4611316763616156E-2</v>
      </c>
      <c r="AS219" s="10">
        <f t="shared" si="82"/>
        <v>1.2671337916445591E-2</v>
      </c>
      <c r="AT219" s="10">
        <f t="shared" si="82"/>
        <v>1.3731359069274696E-2</v>
      </c>
      <c r="AU219" s="10">
        <f t="shared" si="82"/>
        <v>1.1791380222104131E-2</v>
      </c>
      <c r="AV219" s="10">
        <f t="shared" si="82"/>
        <v>6.8514013749330083E-3</v>
      </c>
      <c r="AW219" s="10">
        <f t="shared" si="82"/>
        <v>7.9114225277625572E-3</v>
      </c>
      <c r="AX219" s="10">
        <f t="shared" si="82"/>
        <v>2.9714436805918787E-3</v>
      </c>
      <c r="AY219" s="10">
        <f t="shared" si="82"/>
        <v>1.0314648334204257E-3</v>
      </c>
      <c r="AZ219" s="10">
        <f t="shared" si="82"/>
        <v>9.1485986249750795E-5</v>
      </c>
      <c r="BA219" s="10">
        <f t="shared" si="82"/>
        <v>1.5150713907852165E-4</v>
      </c>
      <c r="BB219" s="10">
        <f t="shared" si="82"/>
        <v>-6.7884717080923807E-3</v>
      </c>
      <c r="BC219" s="10">
        <f t="shared" si="82"/>
        <v>-8.7284505552629454E-3</v>
      </c>
      <c r="BD219" s="10">
        <f t="shared" si="82"/>
        <v>-1.2668429402433734E-2</v>
      </c>
      <c r="BE219" s="10">
        <f t="shared" si="82"/>
        <v>-1.4608408249604299E-2</v>
      </c>
      <c r="BF219" s="10">
        <f t="shared" si="82"/>
        <v>-1.4548387096775084E-2</v>
      </c>
      <c r="BG219" s="10">
        <f t="shared" si="82"/>
        <v>-1.8488365943945873E-2</v>
      </c>
      <c r="BH219" s="10">
        <f t="shared" si="82"/>
        <v>-2.0428344791116881E-2</v>
      </c>
      <c r="BI219" s="10">
        <f t="shared" si="82"/>
        <v>-2.5368323638288004E-2</v>
      </c>
      <c r="BJ219" s="10">
        <f t="shared" si="82"/>
        <v>-2.9308302485458793E-2</v>
      </c>
      <c r="BK219" s="10">
        <f t="shared" si="82"/>
        <v>-3.6248281332629251E-2</v>
      </c>
      <c r="BL219" s="10">
        <f t="shared" si="82"/>
        <v>-4.1188260179800817E-2</v>
      </c>
      <c r="BM219" s="10">
        <f t="shared" si="82"/>
        <v>-5.0128239026971499E-2</v>
      </c>
      <c r="BN219" s="10">
        <f t="shared" si="82"/>
        <v>-6.5068217874141965E-2</v>
      </c>
    </row>
    <row r="220" spans="3:66" x14ac:dyDescent="0.55000000000000004">
      <c r="C220" s="1" t="s">
        <v>26</v>
      </c>
      <c r="F220" s="10">
        <f t="shared" si="32"/>
        <v>-0.14381755684822672</v>
      </c>
      <c r="G220" s="10">
        <f t="shared" ref="G220:AL220" si="83">G28-G124</f>
        <v>-0.12320724484399626</v>
      </c>
      <c r="H220" s="10">
        <f t="shared" si="83"/>
        <v>-0.10459693283976568</v>
      </c>
      <c r="I220" s="10">
        <f t="shared" si="83"/>
        <v>-8.3986620835535208E-2</v>
      </c>
      <c r="J220" s="10">
        <f t="shared" si="83"/>
        <v>-7.0376308831304524E-2</v>
      </c>
      <c r="K220" s="10">
        <f t="shared" si="83"/>
        <v>-5.2765996827073947E-2</v>
      </c>
      <c r="L220" s="10">
        <f t="shared" si="83"/>
        <v>-3.6155684822843481E-2</v>
      </c>
      <c r="M220" s="10">
        <f t="shared" si="83"/>
        <v>-2.5545372818613021E-2</v>
      </c>
      <c r="N220" s="10">
        <f t="shared" si="83"/>
        <v>-9.9350608143824459E-3</v>
      </c>
      <c r="O220" s="10">
        <f t="shared" si="83"/>
        <v>1.6752511898481259E-3</v>
      </c>
      <c r="P220" s="10">
        <f t="shared" si="83"/>
        <v>1.2285563194078586E-2</v>
      </c>
      <c r="Q220" s="10">
        <f t="shared" si="83"/>
        <v>2.0895875198309044E-2</v>
      </c>
      <c r="R220" s="10">
        <f t="shared" si="83"/>
        <v>2.75061872025395E-2</v>
      </c>
      <c r="S220" s="10">
        <f t="shared" si="83"/>
        <v>3.6116499206770181E-2</v>
      </c>
      <c r="T220" s="10">
        <f t="shared" si="83"/>
        <v>3.9726811211000523E-2</v>
      </c>
      <c r="U220" s="10">
        <f t="shared" si="83"/>
        <v>4.5337123215231312E-2</v>
      </c>
      <c r="V220" s="10">
        <f t="shared" si="83"/>
        <v>4.6947435219461875E-2</v>
      </c>
      <c r="W220" s="10">
        <f t="shared" si="83"/>
        <v>4.8557747223692216E-2</v>
      </c>
      <c r="X220" s="10">
        <f t="shared" si="83"/>
        <v>5.2168059227923003E-2</v>
      </c>
      <c r="Y220" s="10">
        <f t="shared" si="83"/>
        <v>5.1778371232153564E-2</v>
      </c>
      <c r="Z220" s="10">
        <f t="shared" si="83"/>
        <v>5.2388683236384015E-2</v>
      </c>
      <c r="AA220" s="10">
        <f t="shared" si="83"/>
        <v>5.1998995240614354E-2</v>
      </c>
      <c r="AB220" s="10">
        <f t="shared" si="83"/>
        <v>5.3609307244844917E-2</v>
      </c>
      <c r="AC220" s="10">
        <f t="shared" si="83"/>
        <v>5.0219619249075365E-2</v>
      </c>
      <c r="AD220" s="10">
        <f t="shared" si="83"/>
        <v>4.8829931253306036E-2</v>
      </c>
      <c r="AE220" s="10">
        <f t="shared" si="83"/>
        <v>4.7440243257536707E-2</v>
      </c>
      <c r="AF220" s="10">
        <f t="shared" si="83"/>
        <v>4.7050555261767268E-2</v>
      </c>
      <c r="AG220" s="10">
        <f t="shared" si="83"/>
        <v>4.3660867265997272E-2</v>
      </c>
      <c r="AH220" s="10">
        <f t="shared" si="83"/>
        <v>4.0271179270228163E-2</v>
      </c>
      <c r="AI220" s="10">
        <f t="shared" si="83"/>
        <v>3.6881491274458167E-2</v>
      </c>
      <c r="AJ220" s="10">
        <f t="shared" si="83"/>
        <v>3.3491803278689503E-2</v>
      </c>
      <c r="AK220" s="10">
        <f t="shared" si="83"/>
        <v>3.210211528291973E-2</v>
      </c>
      <c r="AL220" s="10">
        <f t="shared" si="83"/>
        <v>2.8712427287150177E-2</v>
      </c>
      <c r="AM220" s="10">
        <f t="shared" ref="AM220:BN220" si="84">AM28-AM124</f>
        <v>2.5322739291380625E-2</v>
      </c>
      <c r="AN220" s="10">
        <f t="shared" si="84"/>
        <v>2.1933051295611072E-2</v>
      </c>
      <c r="AO220" s="10">
        <f t="shared" si="84"/>
        <v>1.8543363299842408E-2</v>
      </c>
      <c r="AP220" s="10">
        <f t="shared" si="84"/>
        <v>1.8153675304072081E-2</v>
      </c>
      <c r="AQ220" s="10">
        <f t="shared" si="84"/>
        <v>1.4763987308302973E-2</v>
      </c>
      <c r="AR220" s="10">
        <f t="shared" si="84"/>
        <v>1.137429931253342E-2</v>
      </c>
      <c r="AS220" s="10">
        <f t="shared" si="84"/>
        <v>7.9846113167643118E-3</v>
      </c>
      <c r="AT220" s="10">
        <f t="shared" si="84"/>
        <v>6.594923320994539E-3</v>
      </c>
      <c r="AU220" s="10">
        <f t="shared" si="84"/>
        <v>3.2052353252249866E-3</v>
      </c>
      <c r="AV220" s="10">
        <f t="shared" si="84"/>
        <v>-1.8445267054456593E-4</v>
      </c>
      <c r="AW220" s="10">
        <f t="shared" si="84"/>
        <v>-1.5741406663138946E-3</v>
      </c>
      <c r="AX220" s="10">
        <f t="shared" si="84"/>
        <v>-4.9638286620834471E-3</v>
      </c>
      <c r="AY220" s="10">
        <f t="shared" si="84"/>
        <v>-5.3535166578528859E-3</v>
      </c>
      <c r="AZ220" s="10">
        <f t="shared" si="84"/>
        <v>-8.7432046536224384E-3</v>
      </c>
      <c r="BA220" s="10">
        <f t="shared" si="84"/>
        <v>-1.2132892649391991E-2</v>
      </c>
      <c r="BB220" s="10">
        <f t="shared" si="84"/>
        <v>-1.5522580645161543E-2</v>
      </c>
      <c r="BC220" s="10">
        <f t="shared" si="84"/>
        <v>-1.8912268640930652E-2</v>
      </c>
      <c r="BD220" s="10">
        <f t="shared" si="84"/>
        <v>-2.030195663669998E-2</v>
      </c>
      <c r="BE220" s="10">
        <f t="shared" si="84"/>
        <v>-2.3691644632469533E-2</v>
      </c>
      <c r="BF220" s="10">
        <f t="shared" si="84"/>
        <v>-2.7081332628239085E-2</v>
      </c>
      <c r="BG220" s="10">
        <f t="shared" si="84"/>
        <v>-2.7471020624008524E-2</v>
      </c>
      <c r="BH220" s="10">
        <f t="shared" si="84"/>
        <v>-3.0860708619778077E-2</v>
      </c>
      <c r="BI220" s="10">
        <f t="shared" si="84"/>
        <v>-3.2250396615547405E-2</v>
      </c>
      <c r="BJ220" s="10">
        <f t="shared" si="84"/>
        <v>-3.5640084611316958E-2</v>
      </c>
      <c r="BK220" s="10">
        <f t="shared" si="84"/>
        <v>-3.7029772607086731E-2</v>
      </c>
      <c r="BL220" s="10">
        <f t="shared" si="84"/>
        <v>-4.0419460602856283E-2</v>
      </c>
      <c r="BM220" s="10">
        <f t="shared" si="84"/>
        <v>-4.0809148598625278E-2</v>
      </c>
      <c r="BN220" s="10">
        <f t="shared" si="84"/>
        <v>-4.419883659439483E-2</v>
      </c>
    </row>
    <row r="221" spans="3:66" x14ac:dyDescent="0.55000000000000004">
      <c r="C221" s="1" t="s">
        <v>27</v>
      </c>
      <c r="F221" s="10">
        <f t="shared" si="32"/>
        <v>-0.1139185616076146</v>
      </c>
      <c r="G221" s="10">
        <f t="shared" ref="G221:AL221" si="85">G29-G125</f>
        <v>-9.5976467477524752E-2</v>
      </c>
      <c r="H221" s="10">
        <f t="shared" si="85"/>
        <v>-7.7034373347435015E-2</v>
      </c>
      <c r="I221" s="10">
        <f t="shared" si="85"/>
        <v>-6.1092279217345169E-2</v>
      </c>
      <c r="J221" s="10">
        <f t="shared" si="85"/>
        <v>-4.5150185087255101E-2</v>
      </c>
      <c r="K221" s="10">
        <f t="shared" si="85"/>
        <v>-3.2208090957165147E-2</v>
      </c>
      <c r="L221" s="10">
        <f t="shared" si="85"/>
        <v>-1.8265996827075304E-2</v>
      </c>
      <c r="M221" s="10">
        <f t="shared" si="85"/>
        <v>-7.3239026969853516E-3</v>
      </c>
      <c r="N221" s="10">
        <f t="shared" si="85"/>
        <v>3.6181914331046006E-3</v>
      </c>
      <c r="O221" s="10">
        <f t="shared" si="85"/>
        <v>1.1560285563194439E-2</v>
      </c>
      <c r="P221" s="10">
        <f t="shared" si="85"/>
        <v>2.0502379693284167E-2</v>
      </c>
      <c r="Q221" s="10">
        <f t="shared" si="85"/>
        <v>2.6444473823374226E-2</v>
      </c>
      <c r="R221" s="10">
        <f t="shared" si="85"/>
        <v>3.2386567953464063E-2</v>
      </c>
      <c r="S221" s="10">
        <f t="shared" si="85"/>
        <v>3.5328662083553786E-2</v>
      </c>
      <c r="T221" s="10">
        <f t="shared" si="85"/>
        <v>3.9270756213643843E-2</v>
      </c>
      <c r="U221" s="10">
        <f t="shared" si="85"/>
        <v>4.0212850343733564E-2</v>
      </c>
      <c r="V221" s="10">
        <f t="shared" si="85"/>
        <v>4.1154944473823507E-2</v>
      </c>
      <c r="W221" s="10">
        <f t="shared" si="85"/>
        <v>4.0097038603913449E-2</v>
      </c>
      <c r="X221" s="10">
        <f t="shared" si="85"/>
        <v>3.9039132734003168E-2</v>
      </c>
      <c r="Y221" s="10">
        <f t="shared" si="85"/>
        <v>3.6981226864093442E-2</v>
      </c>
      <c r="Z221" s="10">
        <f t="shared" si="85"/>
        <v>3.5923320994183161E-2</v>
      </c>
      <c r="AA221" s="10">
        <f t="shared" si="85"/>
        <v>3.4865415124273547E-2</v>
      </c>
      <c r="AB221" s="10">
        <f t="shared" si="85"/>
        <v>3.280750925436271E-2</v>
      </c>
      <c r="AC221" s="10">
        <f t="shared" si="85"/>
        <v>3.1749603384453096E-2</v>
      </c>
      <c r="AD221" s="10">
        <f t="shared" si="85"/>
        <v>2.7691697514542479E-2</v>
      </c>
      <c r="AE221" s="10">
        <f t="shared" si="85"/>
        <v>2.6633791644632865E-2</v>
      </c>
      <c r="AF221" s="10">
        <f t="shared" si="85"/>
        <v>2.2575885774722249E-2</v>
      </c>
      <c r="AG221" s="10">
        <f t="shared" si="85"/>
        <v>2.1517979904812634E-2</v>
      </c>
      <c r="AH221" s="10">
        <f t="shared" si="85"/>
        <v>1.7460074034902462E-2</v>
      </c>
      <c r="AI221" s="10">
        <f t="shared" si="85"/>
        <v>1.6402168164992403E-2</v>
      </c>
      <c r="AJ221" s="10">
        <f t="shared" si="85"/>
        <v>1.5344262295082345E-2</v>
      </c>
      <c r="AK221" s="10">
        <f t="shared" si="85"/>
        <v>1.1286356425172173E-2</v>
      </c>
      <c r="AL221" s="10">
        <f t="shared" si="85"/>
        <v>1.2228450555261894E-2</v>
      </c>
      <c r="AM221" s="10">
        <f t="shared" ref="AM221:BN221" si="86">AM29-AM125</f>
        <v>8.1705446853517216E-3</v>
      </c>
      <c r="AN221" s="10">
        <f t="shared" si="86"/>
        <v>7.1126388154416631E-3</v>
      </c>
      <c r="AO221" s="10">
        <f t="shared" si="86"/>
        <v>6.0547329455316046E-3</v>
      </c>
      <c r="AP221" s="10">
        <f t="shared" si="86"/>
        <v>1.9968270756214324E-3</v>
      </c>
      <c r="AQ221" s="10">
        <f t="shared" si="86"/>
        <v>-6.1078794288516036E-5</v>
      </c>
      <c r="AR221" s="10">
        <f t="shared" si="86"/>
        <v>-1.1189846641985746E-3</v>
      </c>
      <c r="AS221" s="10">
        <f t="shared" si="86"/>
        <v>-2.1768905341090772E-3</v>
      </c>
      <c r="AT221" s="10">
        <f t="shared" si="86"/>
        <v>-1.2347964040184678E-3</v>
      </c>
      <c r="AU221" s="10">
        <f t="shared" si="86"/>
        <v>-2.2927022739294145E-3</v>
      </c>
      <c r="AV221" s="10">
        <f t="shared" si="86"/>
        <v>-1.3506081438388051E-3</v>
      </c>
      <c r="AW221" s="10">
        <f t="shared" si="86"/>
        <v>-3.4085140137496417E-3</v>
      </c>
      <c r="AX221" s="10">
        <f t="shared" si="86"/>
        <v>-4.4664198836592561E-3</v>
      </c>
      <c r="AY221" s="10">
        <f t="shared" si="86"/>
        <v>-8.5243257535698724E-3</v>
      </c>
      <c r="AZ221" s="10">
        <f t="shared" si="86"/>
        <v>-6.5822316234793732E-3</v>
      </c>
      <c r="BA221" s="10">
        <f t="shared" si="86"/>
        <v>-1.3640137493390103E-2</v>
      </c>
      <c r="BB221" s="10">
        <f t="shared" si="86"/>
        <v>-1.4698043363299718E-2</v>
      </c>
      <c r="BC221" s="10">
        <f t="shared" si="86"/>
        <v>-1.575594923321022E-2</v>
      </c>
      <c r="BD221" s="10">
        <f t="shared" si="86"/>
        <v>-1.7813855103119725E-2</v>
      </c>
      <c r="BE221" s="10">
        <f t="shared" si="86"/>
        <v>-1.6871760973030447E-2</v>
      </c>
      <c r="BF221" s="10">
        <f t="shared" si="86"/>
        <v>-1.4929666842939948E-2</v>
      </c>
      <c r="BG221" s="10">
        <f t="shared" si="86"/>
        <v>-1.6987572712850785E-2</v>
      </c>
      <c r="BH221" s="10">
        <f t="shared" si="86"/>
        <v>-1.6045478582760175E-2</v>
      </c>
      <c r="BI221" s="10">
        <f t="shared" si="86"/>
        <v>-1.410338445267012E-2</v>
      </c>
      <c r="BJ221" s="10">
        <f t="shared" si="86"/>
        <v>-1.6161290322580513E-2</v>
      </c>
      <c r="BK221" s="10">
        <f t="shared" si="86"/>
        <v>-1.5219196192490347E-2</v>
      </c>
      <c r="BL221" s="10">
        <f t="shared" si="86"/>
        <v>-1.3277102062400736E-2</v>
      </c>
      <c r="BM221" s="10">
        <f t="shared" si="86"/>
        <v>-1.2335007932310571E-2</v>
      </c>
      <c r="BN221" s="10">
        <f t="shared" si="86"/>
        <v>-1.6392913802221187E-2</v>
      </c>
    </row>
    <row r="222" spans="3:66" x14ac:dyDescent="0.55000000000000004">
      <c r="C222" s="1" t="s">
        <v>28</v>
      </c>
      <c r="F222" s="10">
        <f t="shared" si="32"/>
        <v>-0.12145425700687329</v>
      </c>
      <c r="G222" s="10">
        <f t="shared" ref="G222:AL222" si="87">G30-G126</f>
        <v>-0.10019048122686258</v>
      </c>
      <c r="H222" s="10">
        <f t="shared" si="87"/>
        <v>-7.9926705446852209E-2</v>
      </c>
      <c r="I222" s="10">
        <f t="shared" si="87"/>
        <v>-5.8662929666841723E-2</v>
      </c>
      <c r="J222" s="10">
        <f t="shared" si="87"/>
        <v>-4.3399153886831021E-2</v>
      </c>
      <c r="K222" s="10">
        <f t="shared" si="87"/>
        <v>-2.5135378106820649E-2</v>
      </c>
      <c r="L222" s="10">
        <f t="shared" si="87"/>
        <v>-1.1871602326809949E-2</v>
      </c>
      <c r="M222" s="10">
        <f t="shared" si="87"/>
        <v>1.3921734532007513E-3</v>
      </c>
      <c r="N222" s="10">
        <f t="shared" si="87"/>
        <v>1.2655949233211006E-2</v>
      </c>
      <c r="O222" s="10">
        <f t="shared" si="87"/>
        <v>2.291972501322137E-2</v>
      </c>
      <c r="P222" s="10">
        <f t="shared" si="87"/>
        <v>3.3183500793232179E-2</v>
      </c>
      <c r="Q222" s="10">
        <f t="shared" si="87"/>
        <v>3.9447276573242762E-2</v>
      </c>
      <c r="R222" s="10">
        <f t="shared" si="87"/>
        <v>4.171105235325312E-2</v>
      </c>
      <c r="S222" s="10">
        <f t="shared" si="87"/>
        <v>4.7974828133263703E-2</v>
      </c>
      <c r="T222" s="10">
        <f t="shared" si="87"/>
        <v>4.8238603913274281E-2</v>
      </c>
      <c r="U222" s="10">
        <f t="shared" si="87"/>
        <v>5.150237969328475E-2</v>
      </c>
      <c r="V222" s="10">
        <f t="shared" si="87"/>
        <v>5.1766155473295106E-2</v>
      </c>
      <c r="W222" s="10">
        <f t="shared" si="87"/>
        <v>5.2029931253306128E-2</v>
      </c>
      <c r="X222" s="10">
        <f t="shared" si="87"/>
        <v>5.0293707033316259E-2</v>
      </c>
      <c r="Y222" s="10">
        <f t="shared" si="87"/>
        <v>4.755748281332739E-2</v>
      </c>
      <c r="Z222" s="10">
        <f t="shared" si="87"/>
        <v>4.5821258593337522E-2</v>
      </c>
      <c r="AA222" s="10">
        <f t="shared" si="87"/>
        <v>4.4085034373348098E-2</v>
      </c>
      <c r="AB222" s="10">
        <f t="shared" si="87"/>
        <v>3.934881015335856E-2</v>
      </c>
      <c r="AC222" s="10">
        <f t="shared" si="87"/>
        <v>3.9612585933368916E-2</v>
      </c>
      <c r="AD222" s="10">
        <f t="shared" si="87"/>
        <v>3.4876361713379822E-2</v>
      </c>
      <c r="AE222" s="10">
        <f t="shared" si="87"/>
        <v>3.3140137493390398E-2</v>
      </c>
      <c r="AF222" s="10">
        <f t="shared" si="87"/>
        <v>3.3403913273401198E-2</v>
      </c>
      <c r="AG222" s="10">
        <f t="shared" si="87"/>
        <v>3.166768905341133E-2</v>
      </c>
      <c r="AH222" s="10">
        <f t="shared" si="87"/>
        <v>2.9931464833421906E-2</v>
      </c>
      <c r="AI222" s="10">
        <f t="shared" si="87"/>
        <v>2.5195240613432368E-2</v>
      </c>
      <c r="AJ222" s="10">
        <f t="shared" si="87"/>
        <v>2.2459016393443054E-2</v>
      </c>
      <c r="AK222" s="10">
        <f t="shared" si="87"/>
        <v>1.8722792173453406E-2</v>
      </c>
      <c r="AL222" s="10">
        <f t="shared" si="87"/>
        <v>1.3986567953464313E-2</v>
      </c>
      <c r="AM222" s="10">
        <f t="shared" ref="AM222:BN222" si="88">AM30-AM126</f>
        <v>4.2503437334748817E-3</v>
      </c>
      <c r="AN222" s="10">
        <f t="shared" si="88"/>
        <v>-5.4858804865149935E-3</v>
      </c>
      <c r="AO222" s="10">
        <f t="shared" si="88"/>
        <v>-2.0222104706504318E-2</v>
      </c>
      <c r="AP222" s="10">
        <f t="shared" si="88"/>
        <v>-4.7958328926493987E-2</v>
      </c>
      <c r="AQ222" s="10">
        <f t="shared" si="88"/>
        <v>-8.7694553146482779E-2</v>
      </c>
      <c r="AR222" s="10">
        <f t="shared" si="88"/>
        <v>-0.10243077736647255</v>
      </c>
      <c r="AS222" s="10">
        <f t="shared" si="88"/>
        <v>-8.216700158646173E-2</v>
      </c>
      <c r="AT222" s="10">
        <f t="shared" si="88"/>
        <v>-5.5903225806451573E-2</v>
      </c>
      <c r="AU222" s="10">
        <f t="shared" si="88"/>
        <v>-3.7639450026440979E-2</v>
      </c>
      <c r="AV222" s="10">
        <f t="shared" si="88"/>
        <v>-2.7375674246430837E-2</v>
      </c>
      <c r="AW222" s="10">
        <f t="shared" si="88"/>
        <v>-2.1111898466420254E-2</v>
      </c>
      <c r="AX222" s="10">
        <f t="shared" si="88"/>
        <v>-1.884812268640923E-2</v>
      </c>
      <c r="AY222" s="10">
        <f t="shared" si="88"/>
        <v>-1.758434690639854E-2</v>
      </c>
      <c r="AZ222" s="10">
        <f t="shared" si="88"/>
        <v>-1.5320571126388405E-2</v>
      </c>
      <c r="BA222" s="10">
        <f t="shared" si="88"/>
        <v>-1.4056795346377715E-2</v>
      </c>
      <c r="BB222" s="10">
        <f t="shared" si="88"/>
        <v>-1.6793019566367473E-2</v>
      </c>
      <c r="BC222" s="10">
        <f t="shared" si="88"/>
        <v>-1.3529243786357004E-2</v>
      </c>
      <c r="BD222" s="10">
        <f t="shared" si="88"/>
        <v>-1.0265468006345646E-2</v>
      </c>
      <c r="BE222" s="10">
        <f t="shared" si="88"/>
        <v>-1.000169222633529E-2</v>
      </c>
      <c r="BF222" s="10">
        <f t="shared" si="88"/>
        <v>-6.737916446325265E-3</v>
      </c>
      <c r="BG222" s="10">
        <f t="shared" si="88"/>
        <v>-1.4741406663141277E-3</v>
      </c>
      <c r="BH222" s="10">
        <f t="shared" si="88"/>
        <v>3.7896351136961215E-3</v>
      </c>
      <c r="BI222" s="10">
        <f t="shared" si="88"/>
        <v>7.0534108937065909E-3</v>
      </c>
      <c r="BJ222" s="10">
        <f t="shared" si="88"/>
        <v>1.3317186673717174E-2</v>
      </c>
      <c r="BK222" s="10">
        <f t="shared" si="88"/>
        <v>1.8580962453728311E-2</v>
      </c>
      <c r="BL222" s="10">
        <f t="shared" si="88"/>
        <v>2.384473823373856E-2</v>
      </c>
      <c r="BM222" s="10">
        <f t="shared" si="88"/>
        <v>3.2108514013748923E-2</v>
      </c>
      <c r="BN222" s="10">
        <f t="shared" si="88"/>
        <v>3.7372289793759172E-2</v>
      </c>
    </row>
    <row r="223" spans="3:66" x14ac:dyDescent="0.55000000000000004">
      <c r="C223" s="1" t="s">
        <v>29</v>
      </c>
      <c r="F223" s="10">
        <f t="shared" si="32"/>
        <v>-0.11687414066631585</v>
      </c>
      <c r="G223" s="10">
        <f t="shared" ref="G223:AL223" si="89">G31-G127</f>
        <v>-8.9354838709678974E-2</v>
      </c>
      <c r="H223" s="10">
        <f t="shared" si="89"/>
        <v>-6.1835536753042319E-2</v>
      </c>
      <c r="I223" s="10">
        <f t="shared" si="89"/>
        <v>-4.031623479640567E-2</v>
      </c>
      <c r="J223" s="10">
        <f t="shared" si="89"/>
        <v>-2.07969328397688E-2</v>
      </c>
      <c r="K223" s="10">
        <f t="shared" si="89"/>
        <v>-3.2776308831321543E-3</v>
      </c>
      <c r="L223" s="10">
        <f t="shared" si="89"/>
        <v>1.3241671073504602E-2</v>
      </c>
      <c r="M223" s="10">
        <f t="shared" si="89"/>
        <v>2.7760973030141356E-2</v>
      </c>
      <c r="N223" s="10">
        <f t="shared" si="89"/>
        <v>3.9280274986777997E-2</v>
      </c>
      <c r="O223" s="10">
        <f t="shared" si="89"/>
        <v>5.0799576943414637E-2</v>
      </c>
      <c r="P223" s="10">
        <f t="shared" si="89"/>
        <v>5.7318878900051384E-2</v>
      </c>
      <c r="Q223" s="10">
        <f t="shared" si="89"/>
        <v>6.3838180856688131E-2</v>
      </c>
      <c r="R223" s="10">
        <f t="shared" si="89"/>
        <v>6.8357482813324655E-2</v>
      </c>
      <c r="S223" s="10">
        <f t="shared" si="89"/>
        <v>7.1876784769961954E-2</v>
      </c>
      <c r="T223" s="10">
        <f t="shared" si="89"/>
        <v>7.3396086726598142E-2</v>
      </c>
      <c r="U223" s="10">
        <f t="shared" si="89"/>
        <v>7.1915388683235104E-2</v>
      </c>
      <c r="V223" s="10">
        <f t="shared" si="89"/>
        <v>7.0434690639872066E-2</v>
      </c>
      <c r="W223" s="10">
        <f t="shared" si="89"/>
        <v>6.9953992596508474E-2</v>
      </c>
      <c r="X223" s="10">
        <f t="shared" si="89"/>
        <v>6.8473294553144992E-2</v>
      </c>
      <c r="Y223" s="10">
        <f t="shared" si="89"/>
        <v>6.1992596509782061E-2</v>
      </c>
      <c r="Z223" s="10">
        <f t="shared" si="89"/>
        <v>5.7511898466418465E-2</v>
      </c>
      <c r="AA223" s="10">
        <f t="shared" si="89"/>
        <v>5.4031200423055203E-2</v>
      </c>
      <c r="AB223" s="10">
        <f t="shared" si="89"/>
        <v>4.4550502379692158E-2</v>
      </c>
      <c r="AC223" s="10">
        <f t="shared" si="89"/>
        <v>3.8069804336328339E-2</v>
      </c>
      <c r="AD223" s="10">
        <f t="shared" si="89"/>
        <v>3.1589106292965408E-2</v>
      </c>
      <c r="AE223" s="10">
        <f t="shared" si="89"/>
        <v>2.2108408249602363E-2</v>
      </c>
      <c r="AF223" s="10">
        <f t="shared" si="89"/>
        <v>8.6277102062384259E-3</v>
      </c>
      <c r="AG223" s="10">
        <f t="shared" si="89"/>
        <v>-5.8529878371245125E-3</v>
      </c>
      <c r="AH223" s="10">
        <f t="shared" si="89"/>
        <v>-2.3333685880487565E-2</v>
      </c>
      <c r="AI223" s="10">
        <f t="shared" si="89"/>
        <v>-4.7814383923851178E-2</v>
      </c>
      <c r="AJ223" s="10">
        <f t="shared" si="89"/>
        <v>-8.3295081967214024E-2</v>
      </c>
      <c r="AK223" s="10">
        <f t="shared" si="89"/>
        <v>-0.12077578001057709</v>
      </c>
      <c r="AL223" s="10">
        <f t="shared" si="89"/>
        <v>-0.16425647805394084</v>
      </c>
      <c r="AM223" s="10">
        <f t="shared" ref="AM223:BN223" si="90">AM31-AM127</f>
        <v>-0.14173717609730385</v>
      </c>
      <c r="AN223" s="10">
        <f t="shared" si="90"/>
        <v>-9.9217874140666851E-2</v>
      </c>
      <c r="AO223" s="10">
        <f t="shared" si="90"/>
        <v>-6.8698572184030748E-2</v>
      </c>
      <c r="AP223" s="10">
        <f t="shared" si="90"/>
        <v>-4.9179270227393879E-2</v>
      </c>
      <c r="AQ223" s="10">
        <f t="shared" si="90"/>
        <v>-4.2659968270756909E-2</v>
      </c>
      <c r="AR223" s="10">
        <f t="shared" si="90"/>
        <v>-4.1140666314120722E-2</v>
      </c>
      <c r="AS223" s="10">
        <f t="shared" si="90"/>
        <v>-3.7621364357483866E-2</v>
      </c>
      <c r="AT223" s="10">
        <f t="shared" si="90"/>
        <v>-3.6102062400847679E-2</v>
      </c>
      <c r="AU223" s="10">
        <f t="shared" si="90"/>
        <v>-3.4582760444210603E-2</v>
      </c>
      <c r="AV223" s="10">
        <f t="shared" si="90"/>
        <v>-3.4063458487573861E-2</v>
      </c>
      <c r="AW223" s="10">
        <f t="shared" si="90"/>
        <v>-2.9544156530937116E-2</v>
      </c>
      <c r="AX223" s="10">
        <f t="shared" si="90"/>
        <v>-2.8024854574300484E-2</v>
      </c>
      <c r="AY223" s="10">
        <f t="shared" si="90"/>
        <v>-2.4505552617663184E-2</v>
      </c>
      <c r="AZ223" s="10">
        <f t="shared" si="90"/>
        <v>-1.7986250661027547E-2</v>
      </c>
      <c r="BA223" s="10">
        <f t="shared" si="90"/>
        <v>-1.4466948704390248E-2</v>
      </c>
      <c r="BB223" s="10">
        <f t="shared" si="90"/>
        <v>-9.9476467477535024E-3</v>
      </c>
      <c r="BC223" s="10">
        <f t="shared" si="90"/>
        <v>-8.4283447911168707E-3</v>
      </c>
      <c r="BD223" s="10">
        <f t="shared" si="90"/>
        <v>-1.9090428344803456E-3</v>
      </c>
      <c r="BE223" s="10">
        <f t="shared" si="90"/>
        <v>4.6102591221570677E-3</v>
      </c>
      <c r="BF223" s="10">
        <f t="shared" si="90"/>
        <v>1.1129561078793593E-2</v>
      </c>
      <c r="BG223" s="10">
        <f t="shared" si="90"/>
        <v>1.7648863035430118E-2</v>
      </c>
      <c r="BH223" s="10">
        <f t="shared" si="90"/>
        <v>2.9168164992067425E-2</v>
      </c>
      <c r="BI223" s="10">
        <f t="shared" si="90"/>
        <v>3.7687466948703729E-2</v>
      </c>
      <c r="BJ223" s="10">
        <f t="shared" si="90"/>
        <v>4.4206768905340255E-2</v>
      </c>
      <c r="BK223" s="10">
        <f t="shared" si="90"/>
        <v>5.6726070861977007E-2</v>
      </c>
      <c r="BL223" s="10">
        <f t="shared" si="90"/>
        <v>6.5245372818613312E-2</v>
      </c>
      <c r="BM223" s="10">
        <f t="shared" si="90"/>
        <v>7.9764674775250732E-2</v>
      </c>
      <c r="BN223" s="10">
        <f t="shared" si="90"/>
        <v>8.6283976731887257E-2</v>
      </c>
    </row>
    <row r="224" spans="3:66" x14ac:dyDescent="0.55000000000000004">
      <c r="C224" s="1" t="s">
        <v>30</v>
      </c>
      <c r="F224" s="10">
        <f t="shared" si="32"/>
        <v>-5.9872554204124073E-2</v>
      </c>
      <c r="G224" s="10">
        <f t="shared" ref="G224:AL224" si="91">G32-G128</f>
        <v>-3.3099206768904654E-2</v>
      </c>
      <c r="H224" s="10">
        <f t="shared" si="91"/>
        <v>-1.2325859333685241E-2</v>
      </c>
      <c r="I224" s="10">
        <f t="shared" si="91"/>
        <v>8.447488101534173E-3</v>
      </c>
      <c r="J224" s="10">
        <f t="shared" si="91"/>
        <v>2.6220835536753695E-2</v>
      </c>
      <c r="K224" s="10">
        <f t="shared" si="91"/>
        <v>4.3994182971973217E-2</v>
      </c>
      <c r="L224" s="10">
        <f t="shared" si="91"/>
        <v>5.9767530407192515E-2</v>
      </c>
      <c r="M224" s="10">
        <f t="shared" si="91"/>
        <v>6.7540877842412028E-2</v>
      </c>
      <c r="N224" s="10">
        <f t="shared" si="91"/>
        <v>7.8314225277631433E-2</v>
      </c>
      <c r="O224" s="10">
        <f t="shared" si="91"/>
        <v>8.6087572712851168E-2</v>
      </c>
      <c r="P224" s="10">
        <f t="shared" si="91"/>
        <v>8.8860920148070566E-2</v>
      </c>
      <c r="Q224" s="10">
        <f t="shared" si="91"/>
        <v>9.0634267583289851E-2</v>
      </c>
      <c r="R224" s="10">
        <f t="shared" si="91"/>
        <v>8.8407615018509134E-2</v>
      </c>
      <c r="S224" s="10">
        <f t="shared" si="91"/>
        <v>8.8180962453729084E-2</v>
      </c>
      <c r="T224" s="10">
        <f t="shared" si="91"/>
        <v>8.2954309888947808E-2</v>
      </c>
      <c r="U224" s="10">
        <f t="shared" si="91"/>
        <v>7.2727657324167527E-2</v>
      </c>
      <c r="V224" s="10">
        <f t="shared" si="91"/>
        <v>5.6501004759387019E-2</v>
      </c>
      <c r="W224" s="10">
        <f t="shared" si="91"/>
        <v>3.8274352194606731E-2</v>
      </c>
      <c r="X224" s="10">
        <f t="shared" si="91"/>
        <v>1.5047699629826106E-2</v>
      </c>
      <c r="Y224" s="10">
        <f t="shared" si="91"/>
        <v>-1.9178952934954641E-2</v>
      </c>
      <c r="Z224" s="10">
        <f t="shared" si="91"/>
        <v>-7.6405605499735074E-2</v>
      </c>
      <c r="AA224" s="10">
        <f t="shared" si="91"/>
        <v>-0.14663225806451541</v>
      </c>
      <c r="AB224" s="10">
        <f t="shared" si="91"/>
        <v>-0.12885891062929655</v>
      </c>
      <c r="AC224" s="10">
        <f t="shared" si="91"/>
        <v>-7.908556319407678E-2</v>
      </c>
      <c r="AD224" s="10">
        <f t="shared" si="91"/>
        <v>-4.0312215758857128E-2</v>
      </c>
      <c r="AE224" s="10">
        <f t="shared" si="91"/>
        <v>-2.6538868323637832E-2</v>
      </c>
      <c r="AF224" s="10">
        <f t="shared" si="91"/>
        <v>-2.6765520888417882E-2</v>
      </c>
      <c r="AG224" s="10">
        <f t="shared" si="91"/>
        <v>-3.1992173453199158E-2</v>
      </c>
      <c r="AH224" s="10">
        <f t="shared" si="91"/>
        <v>-3.7218826017979545E-2</v>
      </c>
      <c r="AI224" s="10">
        <f t="shared" si="91"/>
        <v>-4.5445478582760046E-2</v>
      </c>
      <c r="AJ224" s="10">
        <f t="shared" si="91"/>
        <v>-4.7672131147540764E-2</v>
      </c>
      <c r="AK224" s="10">
        <f t="shared" si="91"/>
        <v>-5.0898783712320927E-2</v>
      </c>
      <c r="AL224" s="10">
        <f t="shared" si="91"/>
        <v>-5.3125436277101645E-2</v>
      </c>
      <c r="AM224" s="10">
        <f t="shared" ref="AM224:BN224" si="92">AM32-AM128</f>
        <v>-5.8352088841882033E-2</v>
      </c>
      <c r="AN224" s="10">
        <f t="shared" si="92"/>
        <v>-6.157874140666264E-2</v>
      </c>
      <c r="AO224" s="10">
        <f t="shared" si="92"/>
        <v>-6.1805393971443134E-2</v>
      </c>
      <c r="AP224" s="10">
        <f t="shared" si="92"/>
        <v>-6.1032046536223739E-2</v>
      </c>
      <c r="AQ224" s="10">
        <f t="shared" si="92"/>
        <v>-5.9258699101004009E-2</v>
      </c>
      <c r="AR224" s="10">
        <f t="shared" si="92"/>
        <v>-6.1485351665785171E-2</v>
      </c>
      <c r="AS224" s="10">
        <f t="shared" si="92"/>
        <v>-5.6712004230566215E-2</v>
      </c>
      <c r="AT224" s="10">
        <f t="shared" si="92"/>
        <v>-5.3938656795345707E-2</v>
      </c>
      <c r="AU224" s="10">
        <f t="shared" si="92"/>
        <v>-5.4165309360126201E-2</v>
      </c>
      <c r="AV224" s="10">
        <f t="shared" si="92"/>
        <v>-5.1391961924906582E-2</v>
      </c>
      <c r="AW224" s="10">
        <f t="shared" si="92"/>
        <v>-4.3618614489687957E-2</v>
      </c>
      <c r="AX224" s="10">
        <f t="shared" si="92"/>
        <v>-4.0845267054468337E-2</v>
      </c>
      <c r="AY224" s="10">
        <f t="shared" si="92"/>
        <v>-3.3071919619248824E-2</v>
      </c>
      <c r="AZ224" s="10">
        <f t="shared" si="92"/>
        <v>-2.8298572184029425E-2</v>
      </c>
      <c r="BA224" s="10">
        <f t="shared" si="92"/>
        <v>-2.0525224748809023E-2</v>
      </c>
      <c r="BB224" s="10">
        <f t="shared" si="92"/>
        <v>-1.2751877313590398E-2</v>
      </c>
      <c r="BC224" s="10">
        <f t="shared" si="92"/>
        <v>-4.9785298783708853E-3</v>
      </c>
      <c r="BD224" s="10">
        <f t="shared" si="92"/>
        <v>5.7948175568487414E-3</v>
      </c>
      <c r="BE224" s="10">
        <f t="shared" si="92"/>
        <v>1.5568164992068034E-2</v>
      </c>
      <c r="BF224" s="10">
        <f t="shared" si="92"/>
        <v>2.6341512427287661E-2</v>
      </c>
      <c r="BG224" s="10">
        <f t="shared" si="92"/>
        <v>3.7114859862507288E-2</v>
      </c>
      <c r="BH224" s="10">
        <f t="shared" si="92"/>
        <v>4.6888207297726581E-2</v>
      </c>
      <c r="BI224" s="10">
        <f t="shared" si="92"/>
        <v>5.9661554732945099E-2</v>
      </c>
      <c r="BJ224" s="10">
        <f t="shared" si="92"/>
        <v>7.3434902168165728E-2</v>
      </c>
      <c r="BK224" s="10">
        <f t="shared" si="92"/>
        <v>8.6208249603385134E-2</v>
      </c>
      <c r="BL224" s="10">
        <f t="shared" si="92"/>
        <v>9.5981597038604427E-2</v>
      </c>
      <c r="BM224" s="10">
        <f t="shared" si="92"/>
        <v>0.11475494447382317</v>
      </c>
      <c r="BN224" s="10">
        <f t="shared" si="92"/>
        <v>0.1255282919090428</v>
      </c>
    </row>
    <row r="225" spans="3:66" x14ac:dyDescent="0.55000000000000004">
      <c r="C225" s="1" t="s">
        <v>31</v>
      </c>
      <c r="F225" s="10">
        <f t="shared" si="32"/>
        <v>-8.6472765732410473E-3</v>
      </c>
      <c r="G225" s="10">
        <f t="shared" ref="G225:AL225" si="93">G33-G129</f>
        <v>1.0731676361713793E-2</v>
      </c>
      <c r="H225" s="10">
        <f t="shared" si="93"/>
        <v>3.1110629296668746E-2</v>
      </c>
      <c r="I225" s="10">
        <f t="shared" si="93"/>
        <v>4.2489582231624023E-2</v>
      </c>
      <c r="J225" s="10">
        <f t="shared" si="93"/>
        <v>4.5868535166579072E-2</v>
      </c>
      <c r="K225" s="10">
        <f t="shared" si="93"/>
        <v>4.0247488101534001E-2</v>
      </c>
      <c r="L225" s="10">
        <f t="shared" si="93"/>
        <v>2.1626441036489252E-2</v>
      </c>
      <c r="M225" s="10">
        <f t="shared" si="93"/>
        <v>-1.0994606028555509E-2</v>
      </c>
      <c r="N225" s="10">
        <f t="shared" si="93"/>
        <v>1.1384346906399223E-2</v>
      </c>
      <c r="O225" s="10">
        <f t="shared" si="93"/>
        <v>4.1763299841354407E-2</v>
      </c>
      <c r="P225" s="10">
        <f t="shared" si="93"/>
        <v>5.9142252776309245E-2</v>
      </c>
      <c r="Q225" s="10">
        <f t="shared" si="93"/>
        <v>6.7521205711264187E-2</v>
      </c>
      <c r="R225" s="10">
        <f t="shared" si="93"/>
        <v>6.7900158646219566E-2</v>
      </c>
      <c r="S225" s="10">
        <f t="shared" si="93"/>
        <v>6.3279111581174163E-2</v>
      </c>
      <c r="T225" s="10">
        <f t="shared" si="93"/>
        <v>5.7658064516129759E-2</v>
      </c>
      <c r="U225" s="10">
        <f t="shared" si="93"/>
        <v>5.0037017451084687E-2</v>
      </c>
      <c r="V225" s="10">
        <f t="shared" si="93"/>
        <v>4.1415970386039724E-2</v>
      </c>
      <c r="W225" s="10">
        <f t="shared" si="93"/>
        <v>3.3794923320994652E-2</v>
      </c>
      <c r="X225" s="10">
        <f t="shared" si="93"/>
        <v>2.617387625594958E-2</v>
      </c>
      <c r="Y225" s="10">
        <f t="shared" si="93"/>
        <v>1.5552829190905282E-2</v>
      </c>
      <c r="Z225" s="10">
        <f t="shared" si="93"/>
        <v>6.9317821258598755E-3</v>
      </c>
      <c r="AA225" s="10">
        <f t="shared" si="93"/>
        <v>-3.6892649391848664E-3</v>
      </c>
      <c r="AB225" s="10">
        <f t="shared" si="93"/>
        <v>-1.4310312004230052E-2</v>
      </c>
      <c r="AC225" s="10">
        <f t="shared" si="93"/>
        <v>-2.1931359069274681E-2</v>
      </c>
      <c r="AD225" s="10">
        <f t="shared" si="93"/>
        <v>-2.9552406134319753E-2</v>
      </c>
      <c r="AE225" s="10">
        <f t="shared" si="93"/>
        <v>-3.8173453199364715E-2</v>
      </c>
      <c r="AF225" s="10">
        <f t="shared" si="93"/>
        <v>-4.5794500264409788E-2</v>
      </c>
      <c r="AG225" s="10">
        <f t="shared" si="93"/>
        <v>-5.141554732945508E-2</v>
      </c>
      <c r="AH225" s="10">
        <f t="shared" si="93"/>
        <v>-5.6036594394499595E-2</v>
      </c>
      <c r="AI225" s="10">
        <f t="shared" si="93"/>
        <v>-6.1657641459544443E-2</v>
      </c>
      <c r="AJ225" s="10">
        <f t="shared" si="93"/>
        <v>-6.6278688524589402E-2</v>
      </c>
      <c r="AK225" s="10">
        <f t="shared" si="93"/>
        <v>-7.189973558963425E-2</v>
      </c>
      <c r="AL225" s="10">
        <f t="shared" si="93"/>
        <v>-7.352078265467954E-2</v>
      </c>
      <c r="AM225" s="10">
        <f t="shared" ref="AM225:BN225" si="94">AM33-AM129</f>
        <v>-7.9141829719724388E-2</v>
      </c>
      <c r="AN225" s="10">
        <f t="shared" si="94"/>
        <v>-7.576287678476934E-2</v>
      </c>
      <c r="AO225" s="10">
        <f t="shared" si="94"/>
        <v>-7.8383923849814074E-2</v>
      </c>
      <c r="AP225" s="10">
        <f t="shared" si="94"/>
        <v>-7.8004970914859584E-2</v>
      </c>
      <c r="AQ225" s="10">
        <f t="shared" si="94"/>
        <v>-7.7626017979904205E-2</v>
      </c>
      <c r="AR225" s="10">
        <f t="shared" si="94"/>
        <v>-7.7247065044948826E-2</v>
      </c>
      <c r="AS225" s="10">
        <f t="shared" si="94"/>
        <v>-7.3868112109994222E-2</v>
      </c>
      <c r="AT225" s="10">
        <f t="shared" si="94"/>
        <v>-7.0489159175039617E-2</v>
      </c>
      <c r="AU225" s="10">
        <f t="shared" si="94"/>
        <v>-6.8110206240083571E-2</v>
      </c>
      <c r="AV225" s="10">
        <f t="shared" si="94"/>
        <v>-6.1731253305128853E-2</v>
      </c>
      <c r="AW225" s="10">
        <f t="shared" si="94"/>
        <v>-5.8352300370174248E-2</v>
      </c>
      <c r="AX225" s="10">
        <f t="shared" si="94"/>
        <v>-5.2973347435218976E-2</v>
      </c>
      <c r="AY225" s="10">
        <f t="shared" si="94"/>
        <v>-4.4594394500262702E-2</v>
      </c>
      <c r="AZ225" s="10">
        <f t="shared" si="94"/>
        <v>-3.8215441565308872E-2</v>
      </c>
      <c r="BA225" s="10">
        <f t="shared" si="94"/>
        <v>-2.683648863035426E-2</v>
      </c>
      <c r="BB225" s="10">
        <f t="shared" si="94"/>
        <v>-1.8457535695398875E-2</v>
      </c>
      <c r="BC225" s="10">
        <f t="shared" si="94"/>
        <v>-9.0785827604431546E-3</v>
      </c>
      <c r="BD225" s="10">
        <f t="shared" si="94"/>
        <v>2.3003701745114569E-3</v>
      </c>
      <c r="BE225" s="10">
        <f t="shared" si="94"/>
        <v>1.3679323109466068E-2</v>
      </c>
      <c r="BF225" s="10">
        <f t="shared" si="94"/>
        <v>2.8058276044421682E-2</v>
      </c>
      <c r="BG225" s="10">
        <f t="shared" si="94"/>
        <v>4.2437228979377295E-2</v>
      </c>
      <c r="BH225" s="10">
        <f t="shared" si="94"/>
        <v>5.5816181914331686E-2</v>
      </c>
      <c r="BI225" s="10">
        <f t="shared" si="94"/>
        <v>7.01951348492873E-2</v>
      </c>
      <c r="BJ225" s="10">
        <f t="shared" si="94"/>
        <v>8.4574087784242025E-2</v>
      </c>
      <c r="BK225" s="10">
        <f t="shared" si="94"/>
        <v>0.10195304071919686</v>
      </c>
      <c r="BL225" s="10">
        <f t="shared" si="94"/>
        <v>0.11833199365415226</v>
      </c>
      <c r="BM225" s="10">
        <f t="shared" si="94"/>
        <v>0.1357109465891071</v>
      </c>
      <c r="BN225" s="10">
        <f t="shared" si="94"/>
        <v>0.1550898995240626</v>
      </c>
    </row>
    <row r="226" spans="3:66" x14ac:dyDescent="0.55000000000000004">
      <c r="C226" s="2" t="s">
        <v>32</v>
      </c>
      <c r="F226" s="10">
        <f t="shared" si="32"/>
        <v>-2.3632998413531947E-3</v>
      </c>
      <c r="G226" s="10">
        <f t="shared" ref="G226:AL226" si="95">G34-G130</f>
        <v>1.0675039661555363E-2</v>
      </c>
      <c r="H226" s="10">
        <f t="shared" si="95"/>
        <v>1.9713379164463918E-2</v>
      </c>
      <c r="I226" s="10">
        <f t="shared" si="95"/>
        <v>2.5751718667372359E-2</v>
      </c>
      <c r="J226" s="10">
        <f t="shared" si="95"/>
        <v>2.7790058170280796E-2</v>
      </c>
      <c r="K226" s="10">
        <f t="shared" si="95"/>
        <v>2.6828397673189341E-2</v>
      </c>
      <c r="L226" s="10">
        <f t="shared" si="95"/>
        <v>2.5866737176097887E-2</v>
      </c>
      <c r="M226" s="10">
        <f t="shared" si="95"/>
        <v>2.4905076679006322E-2</v>
      </c>
      <c r="N226" s="10">
        <f t="shared" si="95"/>
        <v>2.2943416181914755E-2</v>
      </c>
      <c r="O226" s="10">
        <f t="shared" si="95"/>
        <v>1.9981755684823188E-2</v>
      </c>
      <c r="P226" s="10">
        <f t="shared" si="95"/>
        <v>1.8020095187731844E-2</v>
      </c>
      <c r="Q226" s="10">
        <f t="shared" si="95"/>
        <v>1.6058434690640278E-2</v>
      </c>
      <c r="R226" s="10">
        <f t="shared" si="95"/>
        <v>1.3096774193548821E-2</v>
      </c>
      <c r="S226" s="10">
        <f t="shared" si="95"/>
        <v>1.1135113696457255E-2</v>
      </c>
      <c r="T226" s="10">
        <f t="shared" si="95"/>
        <v>9.1734531993656887E-3</v>
      </c>
      <c r="U226" s="10">
        <f t="shared" si="95"/>
        <v>7.2117927022741224E-3</v>
      </c>
      <c r="V226" s="10">
        <f t="shared" si="95"/>
        <v>5.2501322051825561E-3</v>
      </c>
      <c r="W226" s="10">
        <f t="shared" si="95"/>
        <v>2.2884717080910999E-3</v>
      </c>
      <c r="X226" s="10">
        <f t="shared" si="95"/>
        <v>-6.7318878900035628E-4</v>
      </c>
      <c r="Y226" s="10">
        <f t="shared" si="95"/>
        <v>-4.6348492860919244E-3</v>
      </c>
      <c r="Z226" s="10">
        <f t="shared" si="95"/>
        <v>-6.5965097831832686E-3</v>
      </c>
      <c r="AA226" s="10">
        <f t="shared" si="95"/>
        <v>-9.5581702802747248E-3</v>
      </c>
      <c r="AB226" s="10">
        <f t="shared" si="95"/>
        <v>-1.3519830777366293E-2</v>
      </c>
      <c r="AC226" s="10">
        <f t="shared" si="95"/>
        <v>-1.6481491274457971E-2</v>
      </c>
      <c r="AD226" s="10">
        <f t="shared" si="95"/>
        <v>-2.0443151771549317E-2</v>
      </c>
      <c r="AE226" s="10">
        <f t="shared" si="95"/>
        <v>-2.3404812268640773E-2</v>
      </c>
      <c r="AF226" s="10">
        <f t="shared" si="95"/>
        <v>-2.4366472765732228E-2</v>
      </c>
      <c r="AG226" s="10">
        <f t="shared" si="95"/>
        <v>-2.5328133262823904E-2</v>
      </c>
      <c r="AH226" s="10">
        <f t="shared" si="95"/>
        <v>-2.6289793759915359E-2</v>
      </c>
      <c r="AI226" s="10">
        <f t="shared" si="95"/>
        <v>-2.7251454257006813E-2</v>
      </c>
      <c r="AJ226" s="10">
        <f t="shared" si="95"/>
        <v>-2.8213114754098489E-2</v>
      </c>
      <c r="AK226" s="10">
        <f t="shared" si="95"/>
        <v>-2.8174775251190054E-2</v>
      </c>
      <c r="AL226" s="10">
        <f t="shared" si="95"/>
        <v>-2.7136435748281507E-2</v>
      </c>
      <c r="AM226" s="10">
        <f t="shared" ref="AM226:BN226" si="96">AM34-AM130</f>
        <v>-2.9098096245373073E-2</v>
      </c>
      <c r="AN226" s="10">
        <f t="shared" si="96"/>
        <v>-2.9059756742464415E-2</v>
      </c>
      <c r="AO226" s="10">
        <f t="shared" si="96"/>
        <v>-2.902141723955598E-2</v>
      </c>
      <c r="AP226" s="10">
        <f t="shared" si="96"/>
        <v>-2.7983077736647433E-2</v>
      </c>
      <c r="AQ226" s="10">
        <f t="shared" si="96"/>
        <v>-2.6944738233739107E-2</v>
      </c>
      <c r="AR226" s="10">
        <f t="shared" si="96"/>
        <v>-2.690639873083045E-2</v>
      </c>
      <c r="AS226" s="10">
        <f t="shared" si="96"/>
        <v>-2.4868059227922013E-2</v>
      </c>
      <c r="AT226" s="10">
        <f t="shared" si="96"/>
        <v>-2.3829719725013465E-2</v>
      </c>
      <c r="AU226" s="10">
        <f t="shared" si="96"/>
        <v>-2.0791380222104916E-2</v>
      </c>
      <c r="AV226" s="10">
        <f t="shared" si="96"/>
        <v>-1.9753040719196369E-2</v>
      </c>
      <c r="AW226" s="10">
        <f t="shared" si="96"/>
        <v>-1.7714701216287931E-2</v>
      </c>
      <c r="AX226" s="10">
        <f t="shared" si="96"/>
        <v>-1.2676361713379602E-2</v>
      </c>
      <c r="AY226" s="10">
        <f t="shared" si="96"/>
        <v>-9.6380222104710533E-3</v>
      </c>
      <c r="AZ226" s="10">
        <f t="shared" si="96"/>
        <v>-7.5996827075626161E-3</v>
      </c>
      <c r="BA226" s="10">
        <f t="shared" si="96"/>
        <v>-3.561343204653733E-3</v>
      </c>
      <c r="BB226" s="10">
        <f t="shared" si="96"/>
        <v>-5.2300370174584998E-4</v>
      </c>
      <c r="BC226" s="10">
        <f t="shared" si="96"/>
        <v>3.5153358011630331E-3</v>
      </c>
      <c r="BD226" s="10">
        <f t="shared" si="96"/>
        <v>6.5536753040711382E-3</v>
      </c>
      <c r="BE226" s="10">
        <f t="shared" si="96"/>
        <v>9.5920148069801314E-3</v>
      </c>
      <c r="BF226" s="10">
        <f t="shared" si="96"/>
        <v>1.2630354309888236E-2</v>
      </c>
      <c r="BG226" s="10">
        <f t="shared" si="96"/>
        <v>1.7668693812797009E-2</v>
      </c>
      <c r="BH226" s="10">
        <f t="shared" si="96"/>
        <v>2.2707033315705338E-2</v>
      </c>
      <c r="BI226" s="10">
        <f t="shared" si="96"/>
        <v>2.5745372818613887E-2</v>
      </c>
      <c r="BJ226" s="10">
        <f t="shared" si="96"/>
        <v>2.9783712321522327E-2</v>
      </c>
      <c r="BK226" s="10">
        <f t="shared" si="96"/>
        <v>3.6822051824430879E-2</v>
      </c>
      <c r="BL226" s="10">
        <f t="shared" si="96"/>
        <v>3.9860391327339428E-2</v>
      </c>
      <c r="BM226" s="10">
        <f t="shared" si="96"/>
        <v>4.8898730830247761E-2</v>
      </c>
      <c r="BN226" s="10">
        <f t="shared" si="96"/>
        <v>5.393707033315609E-2</v>
      </c>
    </row>
    <row r="227" spans="3:66" x14ac:dyDescent="0.55000000000000004">
      <c r="C227" s="2" t="s">
        <v>33</v>
      </c>
      <c r="F227" s="10">
        <f t="shared" si="32"/>
        <v>5.535695399259577E-3</v>
      </c>
      <c r="G227" s="10">
        <f t="shared" ref="G227:AL227" si="97">G35-G131</f>
        <v>5.3369645690110046E-3</v>
      </c>
      <c r="H227" s="10">
        <f t="shared" si="97"/>
        <v>4.1382337387624868E-3</v>
      </c>
      <c r="I227" s="10">
        <f t="shared" si="97"/>
        <v>3.9395029085139144E-3</v>
      </c>
      <c r="J227" s="10">
        <f t="shared" si="97"/>
        <v>3.740772078265453E-3</v>
      </c>
      <c r="K227" s="10">
        <f t="shared" si="97"/>
        <v>2.5420412480168797E-3</v>
      </c>
      <c r="L227" s="10">
        <f t="shared" si="97"/>
        <v>2.3433104177683628E-3</v>
      </c>
      <c r="M227" s="10">
        <f t="shared" si="97"/>
        <v>2.1445795875197904E-3</v>
      </c>
      <c r="N227" s="10">
        <f t="shared" si="97"/>
        <v>1.945848757271218E-3</v>
      </c>
      <c r="O227" s="10">
        <f t="shared" si="97"/>
        <v>7.4711792702270019E-4</v>
      </c>
      <c r="P227" s="10">
        <f t="shared" si="97"/>
        <v>5.4838709677412778E-4</v>
      </c>
      <c r="Q227" s="10">
        <f t="shared" si="97"/>
        <v>3.4965626652561088E-4</v>
      </c>
      <c r="R227" s="10">
        <f t="shared" si="97"/>
        <v>1.5092543627703847E-4</v>
      </c>
      <c r="S227" s="10">
        <f t="shared" si="97"/>
        <v>-1.0478053939714793E-3</v>
      </c>
      <c r="T227" s="10">
        <f t="shared" si="97"/>
        <v>-2.4653622422005084E-4</v>
      </c>
      <c r="U227" s="10">
        <f t="shared" si="97"/>
        <v>-4.4526705446856774E-4</v>
      </c>
      <c r="V227" s="10">
        <f t="shared" si="97"/>
        <v>-6.4399788471714015E-4</v>
      </c>
      <c r="W227" s="10">
        <f t="shared" si="97"/>
        <v>-8.4272871496571256E-4</v>
      </c>
      <c r="X227" s="10">
        <f t="shared" si="97"/>
        <v>-1.0414595452142295E-3</v>
      </c>
      <c r="Y227" s="10">
        <f t="shared" si="97"/>
        <v>-1.2401903754628019E-3</v>
      </c>
      <c r="Z227" s="10">
        <f t="shared" si="97"/>
        <v>-4.3892120571131787E-4</v>
      </c>
      <c r="AA227" s="10">
        <f t="shared" si="97"/>
        <v>-6.3765203595989028E-4</v>
      </c>
      <c r="AB227" s="10">
        <f t="shared" si="97"/>
        <v>-8.3638286620846269E-4</v>
      </c>
      <c r="AC227" s="10">
        <f t="shared" si="97"/>
        <v>-1.0351136964569796E-3</v>
      </c>
      <c r="AD227" s="10">
        <f t="shared" si="97"/>
        <v>-1.233844526705552E-3</v>
      </c>
      <c r="AE227" s="10">
        <f t="shared" si="97"/>
        <v>-2.4325753569540143E-3</v>
      </c>
      <c r="AF227" s="10">
        <f t="shared" si="97"/>
        <v>-2.6313061872025867E-3</v>
      </c>
      <c r="AG227" s="10">
        <f t="shared" si="97"/>
        <v>-2.8300370174511591E-3</v>
      </c>
      <c r="AH227" s="10">
        <f t="shared" si="97"/>
        <v>-3.028767847699676E-3</v>
      </c>
      <c r="AI227" s="10">
        <f t="shared" si="97"/>
        <v>-3.2274986779481929E-3</v>
      </c>
      <c r="AJ227" s="10">
        <f t="shared" si="97"/>
        <v>-3.4262295081967653E-3</v>
      </c>
      <c r="AK227" s="10">
        <f t="shared" si="97"/>
        <v>-3.6249603384453377E-3</v>
      </c>
      <c r="AL227" s="10">
        <f t="shared" si="97"/>
        <v>-3.8236911686938546E-3</v>
      </c>
      <c r="AM227" s="10">
        <f t="shared" ref="AM227:BN227" si="98">AM35-AM131</f>
        <v>-4.022421998942427E-3</v>
      </c>
      <c r="AN227" s="10">
        <f t="shared" si="98"/>
        <v>-4.2211528291909439E-3</v>
      </c>
      <c r="AO227" s="10">
        <f t="shared" si="98"/>
        <v>-3.4198836594395154E-3</v>
      </c>
      <c r="AP227" s="10">
        <f t="shared" si="98"/>
        <v>-3.6186144896880879E-3</v>
      </c>
      <c r="AQ227" s="10">
        <f t="shared" si="98"/>
        <v>-3.8173453199366048E-3</v>
      </c>
      <c r="AR227" s="10">
        <f t="shared" si="98"/>
        <v>-3.0160761501851763E-3</v>
      </c>
      <c r="AS227" s="10">
        <f t="shared" si="98"/>
        <v>-3.2148069804336932E-3</v>
      </c>
      <c r="AT227" s="10">
        <f t="shared" si="98"/>
        <v>-3.4135378106822656E-3</v>
      </c>
      <c r="AU227" s="10">
        <f t="shared" si="98"/>
        <v>-2.6122686409308371E-3</v>
      </c>
      <c r="AV227" s="10">
        <f t="shared" si="98"/>
        <v>-1.8109994711793531E-3</v>
      </c>
      <c r="AW227" s="10">
        <f t="shared" si="98"/>
        <v>-2.00973030142787E-3</v>
      </c>
      <c r="AX227" s="10">
        <f t="shared" si="98"/>
        <v>-2.2084611316764424E-3</v>
      </c>
      <c r="AY227" s="10">
        <f t="shared" si="98"/>
        <v>-1.4071919619250139E-3</v>
      </c>
      <c r="AZ227" s="10">
        <f t="shared" si="98"/>
        <v>-6.0592279217352996E-4</v>
      </c>
      <c r="BA227" s="10">
        <f t="shared" si="98"/>
        <v>-8.0465362242204685E-4</v>
      </c>
      <c r="BB227" s="10">
        <f t="shared" si="98"/>
        <v>-3.3844526705628653E-6</v>
      </c>
      <c r="BC227" s="10">
        <f t="shared" si="98"/>
        <v>7.9788471708086561E-4</v>
      </c>
      <c r="BD227" s="10">
        <f t="shared" si="98"/>
        <v>1.5991538868322941E-3</v>
      </c>
      <c r="BE227" s="10">
        <f t="shared" si="98"/>
        <v>1.4004230565837772E-3</v>
      </c>
      <c r="BF227" s="10">
        <f t="shared" si="98"/>
        <v>2.2016922263352612E-3</v>
      </c>
      <c r="BG227" s="10">
        <f t="shared" si="98"/>
        <v>3.0029613960866897E-3</v>
      </c>
      <c r="BH227" s="10">
        <f t="shared" si="98"/>
        <v>2.8042305658381173E-3</v>
      </c>
      <c r="BI227" s="10">
        <f t="shared" si="98"/>
        <v>3.6054997355895457E-3</v>
      </c>
      <c r="BJ227" s="10">
        <f t="shared" si="98"/>
        <v>4.4067689053410297E-3</v>
      </c>
      <c r="BK227" s="10">
        <f t="shared" si="98"/>
        <v>4.2080380750925128E-3</v>
      </c>
      <c r="BL227" s="10">
        <f t="shared" si="98"/>
        <v>5.0093072448439413E-3</v>
      </c>
      <c r="BM227" s="10">
        <f t="shared" si="98"/>
        <v>5.8105764145953698E-3</v>
      </c>
      <c r="BN227" s="10">
        <f t="shared" si="98"/>
        <v>6.6118455843469093E-3</v>
      </c>
    </row>
    <row r="228" spans="3:66" x14ac:dyDescent="0.55000000000000004">
      <c r="C228" s="2" t="s">
        <v>34</v>
      </c>
      <c r="F228" s="10">
        <f t="shared" si="32"/>
        <v>0.17234320465362263</v>
      </c>
      <c r="G228" s="10">
        <f t="shared" ref="G228:AL228" si="99">G36-G132</f>
        <v>0.17167657324167129</v>
      </c>
      <c r="H228" s="10">
        <f t="shared" si="99"/>
        <v>0.17100994182971974</v>
      </c>
      <c r="I228" s="10">
        <f t="shared" si="99"/>
        <v>0.16934331041776851</v>
      </c>
      <c r="J228" s="10">
        <f t="shared" si="99"/>
        <v>0.16467667900581717</v>
      </c>
      <c r="K228" s="10">
        <f t="shared" si="99"/>
        <v>0.15801004759386572</v>
      </c>
      <c r="L228" s="10">
        <f t="shared" si="99"/>
        <v>0.15034341618191438</v>
      </c>
      <c r="M228" s="10">
        <f t="shared" si="99"/>
        <v>0.14167678476996315</v>
      </c>
      <c r="N228" s="10">
        <f t="shared" si="99"/>
        <v>0.13101015335801147</v>
      </c>
      <c r="O228" s="10">
        <f t="shared" si="99"/>
        <v>0.11934352194606035</v>
      </c>
      <c r="P228" s="10">
        <f t="shared" si="99"/>
        <v>0.105676890534109</v>
      </c>
      <c r="Q228" s="10">
        <f t="shared" si="99"/>
        <v>9.3010259122157546E-2</v>
      </c>
      <c r="R228" s="10">
        <f t="shared" si="99"/>
        <v>7.7343627710206198E-2</v>
      </c>
      <c r="S228" s="10">
        <f t="shared" si="99"/>
        <v>6.1676996298254849E-2</v>
      </c>
      <c r="T228" s="10">
        <f t="shared" si="99"/>
        <v>4.6010364886303279E-2</v>
      </c>
      <c r="U228" s="10">
        <f t="shared" si="99"/>
        <v>2.9343733474352263E-2</v>
      </c>
      <c r="V228" s="10">
        <f t="shared" si="99"/>
        <v>1.167710206240069E-2</v>
      </c>
      <c r="W228" s="10">
        <f t="shared" si="99"/>
        <v>-4.9895293495507698E-3</v>
      </c>
      <c r="X228" s="10">
        <f t="shared" si="99"/>
        <v>-2.46561607615019E-2</v>
      </c>
      <c r="Y228" s="10">
        <f t="shared" si="99"/>
        <v>-4.6322792173453253E-2</v>
      </c>
      <c r="Z228" s="10">
        <f t="shared" si="99"/>
        <v>-7.0989423585404721E-2</v>
      </c>
      <c r="AA228" s="10">
        <f t="shared" si="99"/>
        <v>-9.965605499735597E-2</v>
      </c>
      <c r="AB228" s="10">
        <f t="shared" si="99"/>
        <v>-0.14932268640930735</v>
      </c>
      <c r="AC228" s="10">
        <f t="shared" si="99"/>
        <v>-0.18698931782125872</v>
      </c>
      <c r="AD228" s="10">
        <f t="shared" si="99"/>
        <v>-0.19065594923321028</v>
      </c>
      <c r="AE228" s="10">
        <f t="shared" si="99"/>
        <v>-0.17432258064516137</v>
      </c>
      <c r="AF228" s="10">
        <f t="shared" si="99"/>
        <v>-0.1599892120571127</v>
      </c>
      <c r="AG228" s="10">
        <f t="shared" si="99"/>
        <v>-0.15565584346906425</v>
      </c>
      <c r="AH228" s="10">
        <f t="shared" si="99"/>
        <v>-0.1603224748810157</v>
      </c>
      <c r="AI228" s="10">
        <f t="shared" si="99"/>
        <v>-0.17098910629296693</v>
      </c>
      <c r="AJ228" s="10">
        <f t="shared" si="99"/>
        <v>-0.17765573770491816</v>
      </c>
      <c r="AK228" s="10">
        <f t="shared" si="99"/>
        <v>-0.17932236911686994</v>
      </c>
      <c r="AL228" s="10">
        <f t="shared" si="99"/>
        <v>-0.17798900052882072</v>
      </c>
      <c r="AM228" s="10">
        <f t="shared" ref="AM228:BN228" si="100">AM36-AM132</f>
        <v>-0.18565563194077228</v>
      </c>
      <c r="AN228" s="10">
        <f t="shared" si="100"/>
        <v>-0.18032226335272394</v>
      </c>
      <c r="AO228" s="10">
        <f t="shared" si="100"/>
        <v>-0.18398889476467506</v>
      </c>
      <c r="AP228" s="10">
        <f t="shared" si="100"/>
        <v>-0.1716555261766266</v>
      </c>
      <c r="AQ228" s="10">
        <f t="shared" si="100"/>
        <v>-0.16832215758857805</v>
      </c>
      <c r="AR228" s="10">
        <f t="shared" si="100"/>
        <v>-0.16298878900052927</v>
      </c>
      <c r="AS228" s="10">
        <f t="shared" si="100"/>
        <v>-0.14965542041248048</v>
      </c>
      <c r="AT228" s="10">
        <f t="shared" si="100"/>
        <v>-0.15032205182443192</v>
      </c>
      <c r="AU228" s="10">
        <f t="shared" si="100"/>
        <v>-0.13098868323638335</v>
      </c>
      <c r="AV228" s="10">
        <f t="shared" si="100"/>
        <v>-0.1356553146483348</v>
      </c>
      <c r="AW228" s="10">
        <f t="shared" si="100"/>
        <v>-0.110321946060286</v>
      </c>
      <c r="AX228" s="10">
        <f t="shared" si="100"/>
        <v>-9.8988577472237438E-2</v>
      </c>
      <c r="AY228" s="10">
        <f t="shared" si="100"/>
        <v>-6.5655208884188632E-2</v>
      </c>
      <c r="AZ228" s="10">
        <f t="shared" si="100"/>
        <v>-5.3321840296140177E-2</v>
      </c>
      <c r="BA228" s="10">
        <f t="shared" si="100"/>
        <v>-2.5988471708091154E-2</v>
      </c>
      <c r="BB228" s="10">
        <f t="shared" si="100"/>
        <v>6.3448968799568739E-3</v>
      </c>
      <c r="BC228" s="10">
        <f t="shared" si="100"/>
        <v>2.0678265468005552E-2</v>
      </c>
      <c r="BD228" s="10">
        <f t="shared" si="100"/>
        <v>5.0011634056054355E-2</v>
      </c>
      <c r="BE228" s="10">
        <f t="shared" si="100"/>
        <v>6.5345002644103367E-2</v>
      </c>
      <c r="BF228" s="10">
        <f t="shared" si="100"/>
        <v>9.2678371232151502E-2</v>
      </c>
      <c r="BG228" s="10">
        <f t="shared" si="100"/>
        <v>0.13001173982020031</v>
      </c>
      <c r="BH228" s="10">
        <f t="shared" si="100"/>
        <v>0.17134510840824912</v>
      </c>
      <c r="BI228" s="10">
        <f t="shared" si="100"/>
        <v>0.19667847699629748</v>
      </c>
      <c r="BJ228" s="10">
        <f t="shared" si="100"/>
        <v>0.21501184558434616</v>
      </c>
      <c r="BK228" s="10">
        <f t="shared" si="100"/>
        <v>0.25734521417239531</v>
      </c>
      <c r="BL228" s="10">
        <f t="shared" si="100"/>
        <v>0.27667858276044344</v>
      </c>
      <c r="BM228" s="10">
        <f t="shared" si="100"/>
        <v>0.31701195134849236</v>
      </c>
      <c r="BN228" s="10">
        <f t="shared" si="100"/>
        <v>0.33034531993654115</v>
      </c>
    </row>
    <row r="229" spans="3:66" x14ac:dyDescent="0.55000000000000004">
      <c r="C229" s="2" t="s">
        <v>35</v>
      </c>
      <c r="F229" s="10">
        <f t="shared" si="32"/>
        <v>5.337916446324642E-3</v>
      </c>
      <c r="G229" s="10">
        <f t="shared" ref="G229:AL229" si="101">G37-G133</f>
        <v>4.6233738762558874E-3</v>
      </c>
      <c r="H229" s="10">
        <f t="shared" si="101"/>
        <v>3.9088313061871327E-3</v>
      </c>
      <c r="I229" s="10">
        <f t="shared" si="101"/>
        <v>3.194288736118378E-3</v>
      </c>
      <c r="J229" s="10">
        <f t="shared" si="101"/>
        <v>2.4797461660496234E-3</v>
      </c>
      <c r="K229" s="10">
        <f t="shared" si="101"/>
        <v>1.7652035959808687E-3</v>
      </c>
      <c r="L229" s="10">
        <f t="shared" si="101"/>
        <v>1.0506610259121141E-3</v>
      </c>
      <c r="M229" s="10">
        <f t="shared" si="101"/>
        <v>3.3611845584341493E-4</v>
      </c>
      <c r="N229" s="10">
        <f t="shared" si="101"/>
        <v>6.2157588577466116E-4</v>
      </c>
      <c r="O229" s="10">
        <f t="shared" si="101"/>
        <v>-9.2966684294093493E-5</v>
      </c>
      <c r="P229" s="10">
        <f t="shared" si="101"/>
        <v>-8.0750925436284815E-4</v>
      </c>
      <c r="Q229" s="10">
        <f t="shared" si="101"/>
        <v>-1.5220518244315473E-3</v>
      </c>
      <c r="R229" s="10">
        <f t="shared" si="101"/>
        <v>-1.2365943945003011E-3</v>
      </c>
      <c r="S229" s="10">
        <f t="shared" si="101"/>
        <v>-1.9511369645690557E-3</v>
      </c>
      <c r="T229" s="10">
        <f t="shared" si="101"/>
        <v>-1.6656795346378095E-3</v>
      </c>
      <c r="U229" s="10">
        <f t="shared" si="101"/>
        <v>-2.3802221047065641E-3</v>
      </c>
      <c r="V229" s="10">
        <f t="shared" si="101"/>
        <v>-2.0947646747753179E-3</v>
      </c>
      <c r="W229" s="10">
        <f t="shared" si="101"/>
        <v>-1.8093072448440717E-3</v>
      </c>
      <c r="X229" s="10">
        <f t="shared" si="101"/>
        <v>-1.5238498149128255E-3</v>
      </c>
      <c r="Y229" s="10">
        <f t="shared" si="101"/>
        <v>-1.2383923849815792E-3</v>
      </c>
      <c r="Z229" s="10">
        <f t="shared" si="101"/>
        <v>-9.5293495505033299E-4</v>
      </c>
      <c r="AA229" s="10">
        <f t="shared" si="101"/>
        <v>-6.6747752511908676E-4</v>
      </c>
      <c r="AB229" s="10">
        <f t="shared" si="101"/>
        <v>6.1797990481216036E-4</v>
      </c>
      <c r="AC229" s="10">
        <f t="shared" si="101"/>
        <v>9.0343733474346211E-4</v>
      </c>
      <c r="AD229" s="10">
        <f t="shared" si="101"/>
        <v>1.1888947646747083E-3</v>
      </c>
      <c r="AE229" s="10">
        <f t="shared" si="101"/>
        <v>4.7435219460595368E-4</v>
      </c>
      <c r="AF229" s="10">
        <f t="shared" si="101"/>
        <v>-1.2401903754628019E-3</v>
      </c>
      <c r="AG229" s="10">
        <f t="shared" si="101"/>
        <v>-1.9547329455315565E-3</v>
      </c>
      <c r="AH229" s="10">
        <f t="shared" si="101"/>
        <v>-1.6692755156003103E-3</v>
      </c>
      <c r="AI229" s="10">
        <f t="shared" si="101"/>
        <v>-1.3838180856690641E-3</v>
      </c>
      <c r="AJ229" s="10">
        <f t="shared" si="101"/>
        <v>-1.0983606557378178E-3</v>
      </c>
      <c r="AK229" s="10">
        <f t="shared" si="101"/>
        <v>-1.8129032258065725E-3</v>
      </c>
      <c r="AL229" s="10">
        <f t="shared" si="101"/>
        <v>-1.5274457958753263E-3</v>
      </c>
      <c r="AM229" s="10">
        <f t="shared" ref="AM229:BN229" si="102">AM37-AM133</f>
        <v>-2.2419883659440809E-3</v>
      </c>
      <c r="AN229" s="10">
        <f t="shared" si="102"/>
        <v>-1.9565309360127792E-3</v>
      </c>
      <c r="AO229" s="10">
        <f t="shared" si="102"/>
        <v>-1.6710735060815329E-3</v>
      </c>
      <c r="AP229" s="10">
        <f t="shared" si="102"/>
        <v>-1.3856160761502867E-3</v>
      </c>
      <c r="AQ229" s="10">
        <f t="shared" si="102"/>
        <v>-1.1001586462190405E-3</v>
      </c>
      <c r="AR229" s="10">
        <f t="shared" si="102"/>
        <v>-1.8147012162877396E-3</v>
      </c>
      <c r="AS229" s="10">
        <f t="shared" si="102"/>
        <v>-1.5292437863564934E-3</v>
      </c>
      <c r="AT229" s="10">
        <f t="shared" si="102"/>
        <v>-1.2437863564252472E-3</v>
      </c>
      <c r="AU229" s="10">
        <f t="shared" si="102"/>
        <v>-9.5832892649400092E-4</v>
      </c>
      <c r="AV229" s="10">
        <f t="shared" si="102"/>
        <v>-6.7287149656275469E-4</v>
      </c>
      <c r="AW229" s="10">
        <f t="shared" si="102"/>
        <v>-1.3874140666315093E-3</v>
      </c>
      <c r="AX229" s="10">
        <f t="shared" si="102"/>
        <v>-1.1019566367002631E-3</v>
      </c>
      <c r="AY229" s="10">
        <f t="shared" si="102"/>
        <v>-8.1649920676901688E-4</v>
      </c>
      <c r="AZ229" s="10">
        <f t="shared" si="102"/>
        <v>-5.3104177683777065E-4</v>
      </c>
      <c r="BA229" s="10">
        <f t="shared" si="102"/>
        <v>-2.4558434690652442E-4</v>
      </c>
      <c r="BB229" s="10">
        <f t="shared" si="102"/>
        <v>3.9873083024721812E-5</v>
      </c>
      <c r="BC229" s="10">
        <f t="shared" si="102"/>
        <v>3.2533051295596804E-4</v>
      </c>
      <c r="BD229" s="10">
        <f t="shared" si="102"/>
        <v>6.1078794288721427E-4</v>
      </c>
      <c r="BE229" s="10">
        <f t="shared" si="102"/>
        <v>8.9624537281846051E-4</v>
      </c>
      <c r="BF229" s="10">
        <f t="shared" si="102"/>
        <v>1.1817028027497622E-3</v>
      </c>
      <c r="BG229" s="10">
        <f t="shared" si="102"/>
        <v>1.4671602326810085E-3</v>
      </c>
      <c r="BH229" s="10">
        <f t="shared" si="102"/>
        <v>1.7526176626122547E-3</v>
      </c>
      <c r="BI229" s="10">
        <f t="shared" si="102"/>
        <v>1.0380750925435001E-3</v>
      </c>
      <c r="BJ229" s="10">
        <f t="shared" si="102"/>
        <v>2.3235325224747472E-3</v>
      </c>
      <c r="BK229" s="10">
        <f t="shared" si="102"/>
        <v>1.6089899524059925E-3</v>
      </c>
      <c r="BL229" s="10">
        <f t="shared" si="102"/>
        <v>2.8944473823372396E-3</v>
      </c>
      <c r="BM229" s="10">
        <f t="shared" si="102"/>
        <v>3.1799048122684859E-3</v>
      </c>
      <c r="BN229" s="10">
        <f t="shared" si="102"/>
        <v>3.4653622421997321E-3</v>
      </c>
    </row>
    <row r="230" spans="3:66" x14ac:dyDescent="0.55000000000000004">
      <c r="C230" s="2" t="s">
        <v>36</v>
      </c>
      <c r="F230" s="10">
        <f t="shared" si="32"/>
        <v>5.9936541512427555E-3</v>
      </c>
      <c r="G230" s="10">
        <f t="shared" ref="G230:AL230" si="103">G38-G134</f>
        <v>5.7496033844526839E-3</v>
      </c>
      <c r="H230" s="10">
        <f t="shared" si="103"/>
        <v>4.5055526176626115E-3</v>
      </c>
      <c r="I230" s="10">
        <f t="shared" si="103"/>
        <v>5.2615018508725409E-3</v>
      </c>
      <c r="J230" s="10">
        <f t="shared" si="103"/>
        <v>4.0174510840825239E-3</v>
      </c>
      <c r="K230" s="10">
        <f t="shared" si="103"/>
        <v>3.7734003172924524E-3</v>
      </c>
      <c r="L230" s="10">
        <f t="shared" si="103"/>
        <v>2.52934955050238E-3</v>
      </c>
      <c r="M230" s="10">
        <f t="shared" si="103"/>
        <v>2.2852987837123084E-3</v>
      </c>
      <c r="N230" s="10">
        <f t="shared" si="103"/>
        <v>2.0412480169222924E-3</v>
      </c>
      <c r="O230" s="10">
        <f t="shared" si="103"/>
        <v>1.7971972501322764E-3</v>
      </c>
      <c r="P230" s="10">
        <f t="shared" si="103"/>
        <v>5.5314648334220395E-4</v>
      </c>
      <c r="Q230" s="10">
        <f t="shared" si="103"/>
        <v>1.3090957165521333E-3</v>
      </c>
      <c r="R230" s="10">
        <f t="shared" si="103"/>
        <v>6.5044949762060877E-5</v>
      </c>
      <c r="S230" s="10">
        <f t="shared" si="103"/>
        <v>-1.7900581702801066E-4</v>
      </c>
      <c r="T230" s="10">
        <f t="shared" si="103"/>
        <v>-4.230565838180822E-4</v>
      </c>
      <c r="U230" s="10">
        <f t="shared" si="103"/>
        <v>-6.6710735060809823E-4</v>
      </c>
      <c r="V230" s="10">
        <f t="shared" si="103"/>
        <v>8.8841882601831124E-5</v>
      </c>
      <c r="W230" s="10">
        <f t="shared" si="103"/>
        <v>-1.1552088841882413E-3</v>
      </c>
      <c r="X230" s="10">
        <f t="shared" si="103"/>
        <v>-3.9925965097831195E-4</v>
      </c>
      <c r="Y230" s="10">
        <f t="shared" si="103"/>
        <v>-6.4331041776838349E-4</v>
      </c>
      <c r="Z230" s="10">
        <f t="shared" si="103"/>
        <v>-8.8736118455845503E-4</v>
      </c>
      <c r="AA230" s="10">
        <f t="shared" si="103"/>
        <v>-1.1314119513484711E-3</v>
      </c>
      <c r="AB230" s="10">
        <f t="shared" si="103"/>
        <v>-1.3754627181385426E-3</v>
      </c>
      <c r="AC230" s="10">
        <f t="shared" si="103"/>
        <v>-6.1951348492861325E-4</v>
      </c>
      <c r="AD230" s="10">
        <f t="shared" si="103"/>
        <v>-1.8635642517186857E-3</v>
      </c>
      <c r="AE230" s="10">
        <f t="shared" si="103"/>
        <v>-2.1076150185087572E-3</v>
      </c>
      <c r="AF230" s="10">
        <f t="shared" si="103"/>
        <v>-3.3516657852987741E-3</v>
      </c>
      <c r="AG230" s="10">
        <f t="shared" si="103"/>
        <v>-3.5957165520888457E-3</v>
      </c>
      <c r="AH230" s="10">
        <f t="shared" si="103"/>
        <v>-3.8397673188789172E-3</v>
      </c>
      <c r="AI230" s="10">
        <f t="shared" si="103"/>
        <v>-4.0838180856689332E-3</v>
      </c>
      <c r="AJ230" s="10">
        <f t="shared" si="103"/>
        <v>-4.3278688524590048E-3</v>
      </c>
      <c r="AK230" s="10">
        <f t="shared" si="103"/>
        <v>-4.5719196192490763E-3</v>
      </c>
      <c r="AL230" s="10">
        <f t="shared" si="103"/>
        <v>-4.8159703860391478E-3</v>
      </c>
      <c r="AM230" s="10">
        <f t="shared" ref="AM230:BN230" si="104">AM38-AM134</f>
        <v>-5.0600211528291639E-3</v>
      </c>
      <c r="AN230" s="10">
        <f t="shared" si="104"/>
        <v>-5.3040719196192354E-3</v>
      </c>
      <c r="AO230" s="10">
        <f t="shared" si="104"/>
        <v>-5.5481226864093069E-3</v>
      </c>
      <c r="AP230" s="10">
        <f t="shared" si="104"/>
        <v>-4.7921734531993776E-3</v>
      </c>
      <c r="AQ230" s="10">
        <f t="shared" si="104"/>
        <v>-4.0362242199894482E-3</v>
      </c>
      <c r="AR230" s="10">
        <f t="shared" si="104"/>
        <v>-4.2802749867794643E-3</v>
      </c>
      <c r="AS230" s="10">
        <f t="shared" si="104"/>
        <v>-3.5243257535695349E-3</v>
      </c>
      <c r="AT230" s="10">
        <f t="shared" si="104"/>
        <v>-3.7683765203596065E-3</v>
      </c>
      <c r="AU230" s="10">
        <f t="shared" si="104"/>
        <v>-3.0124272871496771E-3</v>
      </c>
      <c r="AV230" s="10">
        <f t="shared" si="104"/>
        <v>-3.2564780539397487E-3</v>
      </c>
      <c r="AW230" s="10">
        <f t="shared" si="104"/>
        <v>-2.5005288207297638E-3</v>
      </c>
      <c r="AX230" s="10">
        <f t="shared" si="104"/>
        <v>-1.74457958751989E-3</v>
      </c>
      <c r="AY230" s="10">
        <f t="shared" si="104"/>
        <v>-9.8863035430990509E-4</v>
      </c>
      <c r="AZ230" s="10">
        <f t="shared" si="104"/>
        <v>-1.2326811210999766E-3</v>
      </c>
      <c r="BA230" s="10">
        <f t="shared" si="104"/>
        <v>-4.7673188789004728E-4</v>
      </c>
      <c r="BB230" s="10">
        <f t="shared" si="104"/>
        <v>2.7921734531988207E-4</v>
      </c>
      <c r="BC230" s="10">
        <f t="shared" si="104"/>
        <v>3.5166578529810533E-5</v>
      </c>
      <c r="BD230" s="10">
        <f t="shared" si="104"/>
        <v>7.9111581173979539E-4</v>
      </c>
      <c r="BE230" s="10">
        <f t="shared" si="104"/>
        <v>1.5470650449497247E-3</v>
      </c>
      <c r="BF230" s="10">
        <f t="shared" si="104"/>
        <v>2.3030142781596541E-3</v>
      </c>
      <c r="BG230" s="10">
        <f t="shared" si="104"/>
        <v>3.0589635113695834E-3</v>
      </c>
      <c r="BH230" s="10">
        <f t="shared" si="104"/>
        <v>3.8149127445795683E-3</v>
      </c>
      <c r="BI230" s="10">
        <f t="shared" si="104"/>
        <v>4.5708619777895532E-3</v>
      </c>
      <c r="BJ230" s="10">
        <f t="shared" si="104"/>
        <v>4.3268112109994261E-3</v>
      </c>
      <c r="BK230" s="10">
        <f t="shared" si="104"/>
        <v>6.0827604442094119E-3</v>
      </c>
      <c r="BL230" s="10">
        <f t="shared" si="104"/>
        <v>6.8387096774193412E-3</v>
      </c>
      <c r="BM230" s="10">
        <f t="shared" si="104"/>
        <v>7.5946589106292706E-3</v>
      </c>
      <c r="BN230" s="10">
        <f t="shared" si="104"/>
        <v>8.3506081438392554E-3</v>
      </c>
    </row>
    <row r="231" spans="3:66" x14ac:dyDescent="0.55000000000000004">
      <c r="C231" s="2" t="s">
        <v>37</v>
      </c>
      <c r="F231" s="10">
        <f t="shared" si="32"/>
        <v>5.4923320994182401E-3</v>
      </c>
      <c r="G231" s="10">
        <f t="shared" ref="G231:AL231" si="105">G39-G135</f>
        <v>5.0666314119512945E-3</v>
      </c>
      <c r="H231" s="10">
        <f t="shared" si="105"/>
        <v>4.640930724484349E-3</v>
      </c>
      <c r="I231" s="10">
        <f t="shared" si="105"/>
        <v>4.2152300370174034E-3</v>
      </c>
      <c r="J231" s="10">
        <f t="shared" si="105"/>
        <v>2.7895293495504014E-3</v>
      </c>
      <c r="K231" s="10">
        <f t="shared" si="105"/>
        <v>2.3638286620834559E-3</v>
      </c>
      <c r="L231" s="10">
        <f t="shared" si="105"/>
        <v>1.9381279746165103E-3</v>
      </c>
      <c r="M231" s="10">
        <f t="shared" si="105"/>
        <v>1.5124272871496203E-3</v>
      </c>
      <c r="N231" s="10">
        <f t="shared" si="105"/>
        <v>1.0867265996826747E-3</v>
      </c>
      <c r="O231" s="10">
        <f t="shared" si="105"/>
        <v>6.6102591221572915E-4</v>
      </c>
      <c r="P231" s="10">
        <f t="shared" si="105"/>
        <v>2.3532522474878359E-4</v>
      </c>
      <c r="Q231" s="10">
        <f t="shared" si="105"/>
        <v>-1.9037546271816197E-4</v>
      </c>
      <c r="R231" s="10">
        <f t="shared" si="105"/>
        <v>-6.1607615018510753E-4</v>
      </c>
      <c r="S231" s="10">
        <f t="shared" si="105"/>
        <v>-4.1776837652107712E-5</v>
      </c>
      <c r="T231" s="10">
        <f t="shared" si="105"/>
        <v>-4.6747752511905327E-4</v>
      </c>
      <c r="U231" s="10">
        <f t="shared" si="105"/>
        <v>-8.9317821258599883E-4</v>
      </c>
      <c r="V231" s="10">
        <f t="shared" si="105"/>
        <v>-3.188789000529435E-4</v>
      </c>
      <c r="W231" s="10">
        <f t="shared" si="105"/>
        <v>-7.4457958751988906E-4</v>
      </c>
      <c r="X231" s="10">
        <f t="shared" si="105"/>
        <v>-1.1702802749868346E-3</v>
      </c>
      <c r="Y231" s="10">
        <f t="shared" si="105"/>
        <v>-5.9598096245377929E-4</v>
      </c>
      <c r="Z231" s="10">
        <f t="shared" si="105"/>
        <v>-1.0216816499207804E-3</v>
      </c>
      <c r="AA231" s="10">
        <f t="shared" si="105"/>
        <v>-4.4738233738772504E-4</v>
      </c>
      <c r="AB231" s="10">
        <f t="shared" si="105"/>
        <v>1.2691697514533029E-4</v>
      </c>
      <c r="AC231" s="10">
        <f t="shared" si="105"/>
        <v>-2.9878371232161527E-4</v>
      </c>
      <c r="AD231" s="10">
        <f t="shared" si="105"/>
        <v>-1.7244843997885617E-3</v>
      </c>
      <c r="AE231" s="10">
        <f t="shared" si="105"/>
        <v>-2.1501850872555073E-3</v>
      </c>
      <c r="AF231" s="10">
        <f t="shared" si="105"/>
        <v>-2.5758857747224528E-3</v>
      </c>
      <c r="AG231" s="10">
        <f t="shared" si="105"/>
        <v>-3.0015864621893984E-3</v>
      </c>
      <c r="AH231" s="10">
        <f t="shared" si="105"/>
        <v>-3.427287149656344E-3</v>
      </c>
      <c r="AI231" s="10">
        <f t="shared" si="105"/>
        <v>-3.852987837123234E-3</v>
      </c>
      <c r="AJ231" s="10">
        <f t="shared" si="105"/>
        <v>-3.2786885245902342E-3</v>
      </c>
      <c r="AK231" s="10">
        <f t="shared" si="105"/>
        <v>-3.7043892120571797E-3</v>
      </c>
      <c r="AL231" s="10">
        <f t="shared" si="105"/>
        <v>-3.1300898995241244E-3</v>
      </c>
      <c r="AM231" s="10">
        <f t="shared" ref="AM231:BN231" si="106">AM39-AM135</f>
        <v>-3.55579058699107E-3</v>
      </c>
      <c r="AN231" s="10">
        <f t="shared" si="106"/>
        <v>-2.9814912744580147E-3</v>
      </c>
      <c r="AO231" s="10">
        <f t="shared" si="106"/>
        <v>-3.4071919619250157E-3</v>
      </c>
      <c r="AP231" s="10">
        <f t="shared" si="106"/>
        <v>-2.8328926493919604E-3</v>
      </c>
      <c r="AQ231" s="10">
        <f t="shared" si="106"/>
        <v>-3.258593336858906E-3</v>
      </c>
      <c r="AR231" s="10">
        <f t="shared" si="106"/>
        <v>-2.6842940243258506E-3</v>
      </c>
      <c r="AS231" s="10">
        <f t="shared" si="106"/>
        <v>-2.1099947117927953E-3</v>
      </c>
      <c r="AT231" s="10">
        <f t="shared" si="106"/>
        <v>-2.5356953992597409E-3</v>
      </c>
      <c r="AU231" s="10">
        <f t="shared" si="106"/>
        <v>-1.9613960867266855E-3</v>
      </c>
      <c r="AV231" s="10">
        <f t="shared" si="106"/>
        <v>-1.3870967741936302E-3</v>
      </c>
      <c r="AW231" s="10">
        <f t="shared" si="106"/>
        <v>-1.8127974616605758E-3</v>
      </c>
      <c r="AX231" s="10">
        <f t="shared" si="106"/>
        <v>-1.2384981491275204E-3</v>
      </c>
      <c r="AY231" s="10">
        <f t="shared" si="106"/>
        <v>-6.641988365944651E-4</v>
      </c>
      <c r="AZ231" s="10">
        <f t="shared" si="106"/>
        <v>-1.0898995240614662E-3</v>
      </c>
      <c r="BA231" s="10">
        <f t="shared" si="106"/>
        <v>-5.1560021152841085E-4</v>
      </c>
      <c r="BB231" s="10">
        <f t="shared" si="106"/>
        <v>5.8699101004644483E-5</v>
      </c>
      <c r="BC231" s="10">
        <f t="shared" si="106"/>
        <v>6.3299841353769981E-4</v>
      </c>
      <c r="BD231" s="10">
        <f t="shared" si="106"/>
        <v>2.0729772607075425E-4</v>
      </c>
      <c r="BE231" s="10">
        <f t="shared" si="106"/>
        <v>1.781597038603755E-3</v>
      </c>
      <c r="BF231" s="10">
        <f t="shared" si="106"/>
        <v>1.3558963511368094E-3</v>
      </c>
      <c r="BG231" s="10">
        <f t="shared" si="106"/>
        <v>1.9301956636698647E-3</v>
      </c>
      <c r="BH231" s="10">
        <f t="shared" si="106"/>
        <v>2.5044949762029201E-3</v>
      </c>
      <c r="BI231" s="10">
        <f t="shared" si="106"/>
        <v>3.0787942887359754E-3</v>
      </c>
      <c r="BJ231" s="10">
        <f t="shared" si="106"/>
        <v>3.6530936012690862E-3</v>
      </c>
      <c r="BK231" s="10">
        <f t="shared" si="106"/>
        <v>4.2273929138021415E-3</v>
      </c>
      <c r="BL231" s="10">
        <f t="shared" si="106"/>
        <v>4.8016922263351969E-3</v>
      </c>
      <c r="BM231" s="10">
        <f t="shared" si="106"/>
        <v>5.3759915388682522E-3</v>
      </c>
      <c r="BN231" s="10">
        <f t="shared" si="106"/>
        <v>5.9502908514013075E-3</v>
      </c>
    </row>
    <row r="232" spans="3:66" x14ac:dyDescent="0.55000000000000004">
      <c r="C232" s="2" t="s">
        <v>38</v>
      </c>
      <c r="F232" s="10">
        <f t="shared" si="32"/>
        <v>6.4188260179798839E-3</v>
      </c>
      <c r="G232" s="10">
        <f t="shared" ref="G232:AL232" si="107">G40-G136</f>
        <v>5.3163405605499703E-3</v>
      </c>
      <c r="H232" s="10">
        <f t="shared" si="107"/>
        <v>5.213855103120002E-3</v>
      </c>
      <c r="I232" s="10">
        <f t="shared" si="107"/>
        <v>4.1113696456900883E-3</v>
      </c>
      <c r="J232" s="10">
        <f t="shared" si="107"/>
        <v>4.0088841882601201E-3</v>
      </c>
      <c r="K232" s="10">
        <f t="shared" si="107"/>
        <v>2.9063987308302619E-3</v>
      </c>
      <c r="L232" s="10">
        <f t="shared" si="107"/>
        <v>2.8039132734003491E-3</v>
      </c>
      <c r="M232" s="10">
        <f t="shared" si="107"/>
        <v>1.70142781597038E-3</v>
      </c>
      <c r="N232" s="10">
        <f t="shared" si="107"/>
        <v>1.5989423585404672E-3</v>
      </c>
      <c r="O232" s="10">
        <f t="shared" si="107"/>
        <v>1.4964569011105544E-3</v>
      </c>
      <c r="P232" s="10">
        <f t="shared" si="107"/>
        <v>1.3939714436805861E-3</v>
      </c>
      <c r="Q232" s="10">
        <f t="shared" si="107"/>
        <v>2.9148598625067246E-4</v>
      </c>
      <c r="R232" s="10">
        <f t="shared" si="107"/>
        <v>1.8900052882070417E-4</v>
      </c>
      <c r="S232" s="10">
        <f t="shared" si="107"/>
        <v>8.6515071390791398E-5</v>
      </c>
      <c r="T232" s="10">
        <f t="shared" si="107"/>
        <v>-1.5970386039176887E-5</v>
      </c>
      <c r="U232" s="10">
        <f t="shared" si="107"/>
        <v>-1.1845584346908966E-4</v>
      </c>
      <c r="V232" s="10">
        <f t="shared" si="107"/>
        <v>-2.2094130089900244E-4</v>
      </c>
      <c r="W232" s="10">
        <f t="shared" si="107"/>
        <v>-1.3234267583289716E-3</v>
      </c>
      <c r="X232" s="10">
        <f t="shared" si="107"/>
        <v>-1.4259122157588844E-3</v>
      </c>
      <c r="Y232" s="10">
        <f t="shared" si="107"/>
        <v>-5.2839767318879627E-4</v>
      </c>
      <c r="Z232" s="10">
        <f t="shared" si="107"/>
        <v>-6.3088313061876455E-4</v>
      </c>
      <c r="AA232" s="10">
        <f t="shared" si="107"/>
        <v>-7.3336858804867733E-4</v>
      </c>
      <c r="AB232" s="10">
        <f t="shared" si="107"/>
        <v>-1.835854045478591E-3</v>
      </c>
      <c r="AC232" s="10">
        <f t="shared" si="107"/>
        <v>-1.9383395029085593E-3</v>
      </c>
      <c r="AD232" s="10">
        <f t="shared" si="107"/>
        <v>-3.0408249603384729E-3</v>
      </c>
      <c r="AE232" s="10">
        <f t="shared" si="107"/>
        <v>-3.1433104177683857E-3</v>
      </c>
      <c r="AF232" s="10">
        <f t="shared" si="107"/>
        <v>-4.2457958751982994E-3</v>
      </c>
      <c r="AG232" s="10">
        <f t="shared" si="107"/>
        <v>-4.3482813326282677E-3</v>
      </c>
      <c r="AH232" s="10">
        <f t="shared" si="107"/>
        <v>-4.4507667900581804E-3</v>
      </c>
      <c r="AI232" s="10">
        <f t="shared" si="107"/>
        <v>-3.5532522474880923E-3</v>
      </c>
      <c r="AJ232" s="10">
        <f t="shared" si="107"/>
        <v>-4.6557377049180615E-3</v>
      </c>
      <c r="AK232" s="10">
        <f t="shared" si="107"/>
        <v>-3.7582231623479734E-3</v>
      </c>
      <c r="AL232" s="10">
        <f t="shared" si="107"/>
        <v>-3.8607086197778862E-3</v>
      </c>
      <c r="AM232" s="10">
        <f t="shared" ref="AM232:BN232" si="108">AM40-AM136</f>
        <v>-3.9631940772078544E-3</v>
      </c>
      <c r="AN232" s="10">
        <f t="shared" si="108"/>
        <v>-4.0656795346377672E-3</v>
      </c>
      <c r="AO232" s="10">
        <f t="shared" si="108"/>
        <v>-4.1681649920677355E-3</v>
      </c>
      <c r="AP232" s="10">
        <f t="shared" si="108"/>
        <v>-3.2706504494976474E-3</v>
      </c>
      <c r="AQ232" s="10">
        <f t="shared" si="108"/>
        <v>-3.3731359069276157E-3</v>
      </c>
      <c r="AR232" s="10">
        <f t="shared" si="108"/>
        <v>-3.4756213643575284E-3</v>
      </c>
      <c r="AS232" s="10">
        <f t="shared" si="108"/>
        <v>-3.5781068217874412E-3</v>
      </c>
      <c r="AT232" s="10">
        <f t="shared" si="108"/>
        <v>-2.6805922792174086E-3</v>
      </c>
      <c r="AU232" s="10">
        <f t="shared" si="108"/>
        <v>-1.7830777366473205E-3</v>
      </c>
      <c r="AV232" s="10">
        <f t="shared" si="108"/>
        <v>-1.8855631940772333E-3</v>
      </c>
      <c r="AW232" s="10">
        <f t="shared" si="108"/>
        <v>-1.9880486515072016E-3</v>
      </c>
      <c r="AX232" s="10">
        <f t="shared" si="108"/>
        <v>-1.0905341089371134E-3</v>
      </c>
      <c r="AY232" s="10">
        <f t="shared" si="108"/>
        <v>-1.1930195663670262E-3</v>
      </c>
      <c r="AZ232" s="10">
        <f t="shared" si="108"/>
        <v>-2.9550502379699362E-4</v>
      </c>
      <c r="BA232" s="10">
        <f t="shared" si="108"/>
        <v>-3.9799048122690639E-4</v>
      </c>
      <c r="BB232" s="10">
        <f t="shared" si="108"/>
        <v>4.9952406134318172E-4</v>
      </c>
      <c r="BC232" s="10">
        <f t="shared" si="108"/>
        <v>1.3970386039132698E-3</v>
      </c>
      <c r="BD232" s="10">
        <f t="shared" si="108"/>
        <v>1.2945531464833016E-3</v>
      </c>
      <c r="BE232" s="10">
        <f t="shared" si="108"/>
        <v>2.1920676890533897E-3</v>
      </c>
      <c r="BF232" s="10">
        <f t="shared" si="108"/>
        <v>2.0895822316234769E-3</v>
      </c>
      <c r="BG232" s="10">
        <f t="shared" si="108"/>
        <v>1.9870967741935086E-3</v>
      </c>
      <c r="BH232" s="10">
        <f t="shared" si="108"/>
        <v>2.8846113167635967E-3</v>
      </c>
      <c r="BI232" s="10">
        <f t="shared" si="108"/>
        <v>3.7821258593336848E-3</v>
      </c>
      <c r="BJ232" s="10">
        <f t="shared" si="108"/>
        <v>4.6796404019037174E-3</v>
      </c>
      <c r="BK232" s="10">
        <f t="shared" si="108"/>
        <v>5.57715494447375E-3</v>
      </c>
      <c r="BL232" s="10">
        <f t="shared" si="108"/>
        <v>5.4746694870438928E-3</v>
      </c>
      <c r="BM232" s="10">
        <f t="shared" si="108"/>
        <v>5.3721840296139245E-3</v>
      </c>
      <c r="BN232" s="10">
        <f t="shared" si="108"/>
        <v>6.2696985721839571E-3</v>
      </c>
    </row>
    <row r="233" spans="3:66" x14ac:dyDescent="0.55000000000000004">
      <c r="C233" s="2" t="s">
        <v>39</v>
      </c>
      <c r="F233" s="10">
        <f t="shared" si="32"/>
        <v>6.038075092543671E-3</v>
      </c>
      <c r="G233" s="10">
        <f t="shared" ref="G233:AL233" si="109">G41-G137</f>
        <v>5.9089370703331867E-3</v>
      </c>
      <c r="H233" s="10">
        <f t="shared" si="109"/>
        <v>5.7797990481227024E-3</v>
      </c>
      <c r="I233" s="10">
        <f t="shared" si="109"/>
        <v>5.6506610259122181E-3</v>
      </c>
      <c r="J233" s="10">
        <f t="shared" si="109"/>
        <v>4.5215230037017329E-3</v>
      </c>
      <c r="K233" s="10">
        <f t="shared" si="109"/>
        <v>4.3923849814913041E-3</v>
      </c>
      <c r="L233" s="10">
        <f t="shared" si="109"/>
        <v>4.2632469592808198E-3</v>
      </c>
      <c r="M233" s="10">
        <f t="shared" si="109"/>
        <v>4.1341089370703354E-3</v>
      </c>
      <c r="N233" s="10">
        <f t="shared" si="109"/>
        <v>4.0049709148599066E-3</v>
      </c>
      <c r="O233" s="10">
        <f t="shared" si="109"/>
        <v>3.8758328926494223E-3</v>
      </c>
      <c r="P233" s="10">
        <f t="shared" si="109"/>
        <v>2.7466948704389371E-3</v>
      </c>
      <c r="Q233" s="10">
        <f t="shared" si="109"/>
        <v>2.6175568482284528E-3</v>
      </c>
      <c r="R233" s="10">
        <f t="shared" si="109"/>
        <v>2.4884188260179685E-3</v>
      </c>
      <c r="S233" s="10">
        <f t="shared" si="109"/>
        <v>2.3592808038074842E-3</v>
      </c>
      <c r="T233" s="10">
        <f t="shared" si="109"/>
        <v>2.2301427815969999E-3</v>
      </c>
      <c r="U233" s="10">
        <f t="shared" si="109"/>
        <v>2.1010047593865155E-3</v>
      </c>
      <c r="V233" s="10">
        <f t="shared" si="109"/>
        <v>1.9718667371760312E-3</v>
      </c>
      <c r="W233" s="10">
        <f t="shared" si="109"/>
        <v>1.8427287149655469E-3</v>
      </c>
      <c r="X233" s="10">
        <f t="shared" si="109"/>
        <v>2.713590692755119E-3</v>
      </c>
      <c r="Y233" s="10">
        <f t="shared" si="109"/>
        <v>2.5844526705446347E-3</v>
      </c>
      <c r="Z233" s="10">
        <f t="shared" si="109"/>
        <v>1.455314648334205E-3</v>
      </c>
      <c r="AA233" s="10">
        <f t="shared" si="109"/>
        <v>2.3261766261237216E-3</v>
      </c>
      <c r="AB233" s="10">
        <f t="shared" si="109"/>
        <v>1.1970386039132364E-3</v>
      </c>
      <c r="AC233" s="10">
        <f t="shared" si="109"/>
        <v>-9.3209941829724974E-4</v>
      </c>
      <c r="AD233" s="10">
        <f t="shared" si="109"/>
        <v>-3.0612374405077358E-3</v>
      </c>
      <c r="AE233" s="10">
        <f t="shared" si="109"/>
        <v>-4.190375462718221E-3</v>
      </c>
      <c r="AF233" s="10">
        <f t="shared" si="109"/>
        <v>-6.3195134849286516E-3</v>
      </c>
      <c r="AG233" s="10">
        <f t="shared" si="109"/>
        <v>-5.448651507139135E-3</v>
      </c>
      <c r="AH233" s="10">
        <f t="shared" si="109"/>
        <v>-6.5777895293496202E-3</v>
      </c>
      <c r="AI233" s="10">
        <f t="shared" si="109"/>
        <v>-7.7069275515601054E-3</v>
      </c>
      <c r="AJ233" s="10">
        <f t="shared" si="109"/>
        <v>-7.8360655737705898E-3</v>
      </c>
      <c r="AK233" s="10">
        <f t="shared" si="109"/>
        <v>-8.965203595981075E-3</v>
      </c>
      <c r="AL233" s="10">
        <f t="shared" si="109"/>
        <v>-9.0943416181915593E-3</v>
      </c>
      <c r="AM233" s="10">
        <f t="shared" ref="AM233:BN233" si="110">AM41-AM137</f>
        <v>-9.2234796404020436E-3</v>
      </c>
      <c r="AN233" s="10">
        <f t="shared" si="110"/>
        <v>-9.3526176626125279E-3</v>
      </c>
      <c r="AO233" s="10">
        <f t="shared" si="110"/>
        <v>-9.4817556848230122E-3</v>
      </c>
      <c r="AP233" s="10">
        <f t="shared" si="110"/>
        <v>-9.6108937070334965E-3</v>
      </c>
      <c r="AQ233" s="10">
        <f t="shared" si="110"/>
        <v>-9.7400317292438698E-3</v>
      </c>
      <c r="AR233" s="10">
        <f t="shared" si="110"/>
        <v>-9.8691697514543542E-3</v>
      </c>
      <c r="AS233" s="10">
        <f t="shared" si="110"/>
        <v>-8.9983077736648376E-3</v>
      </c>
      <c r="AT233" s="10">
        <f t="shared" si="110"/>
        <v>-8.12744579587521E-3</v>
      </c>
      <c r="AU233" s="10">
        <f t="shared" si="110"/>
        <v>-8.2565838180856943E-3</v>
      </c>
      <c r="AV233" s="10">
        <f t="shared" si="110"/>
        <v>-7.3857218402961777E-3</v>
      </c>
      <c r="AW233" s="10">
        <f t="shared" si="110"/>
        <v>-6.5148598625066612E-3</v>
      </c>
      <c r="AX233" s="10">
        <f t="shared" si="110"/>
        <v>-5.6439978847171446E-3</v>
      </c>
      <c r="AY233" s="10">
        <f t="shared" si="110"/>
        <v>-4.773135906927628E-3</v>
      </c>
      <c r="AZ233" s="10">
        <f t="shared" si="110"/>
        <v>-3.9022739291381114E-3</v>
      </c>
      <c r="BA233" s="10">
        <f t="shared" si="110"/>
        <v>-2.031411951348594E-3</v>
      </c>
      <c r="BB233" s="10">
        <f t="shared" si="110"/>
        <v>-1.1605499735590774E-3</v>
      </c>
      <c r="BC233" s="10">
        <f t="shared" si="110"/>
        <v>-2.8968799576956084E-4</v>
      </c>
      <c r="BD233" s="10">
        <f t="shared" si="110"/>
        <v>5.8117398201995574E-4</v>
      </c>
      <c r="BE233" s="10">
        <f t="shared" si="110"/>
        <v>2.4520359598094732E-3</v>
      </c>
      <c r="BF233" s="10">
        <f t="shared" si="110"/>
        <v>4.3228979375989907E-3</v>
      </c>
      <c r="BG233" s="10">
        <f t="shared" si="110"/>
        <v>5.1937599153885072E-3</v>
      </c>
      <c r="BH233" s="10">
        <f t="shared" si="110"/>
        <v>7.0646218931780247E-3</v>
      </c>
      <c r="BI233" s="10">
        <f t="shared" si="110"/>
        <v>8.9354838709675422E-3</v>
      </c>
      <c r="BJ233" s="10">
        <f t="shared" si="110"/>
        <v>1.080634584875706E-2</v>
      </c>
      <c r="BK233" s="10">
        <f t="shared" si="110"/>
        <v>1.1677207826546576E-2</v>
      </c>
      <c r="BL233" s="10">
        <f t="shared" si="110"/>
        <v>1.3548069804336094E-2</v>
      </c>
      <c r="BM233" s="10">
        <f t="shared" si="110"/>
        <v>1.5418931782125611E-2</v>
      </c>
      <c r="BN233" s="10">
        <f t="shared" si="110"/>
        <v>1.7289793759915129E-2</v>
      </c>
    </row>
    <row r="234" spans="3:66" x14ac:dyDescent="0.55000000000000004">
      <c r="C234" s="2" t="s">
        <v>40</v>
      </c>
      <c r="F234" s="10">
        <f t="shared" si="32"/>
        <v>1.0984135378106774E-2</v>
      </c>
      <c r="G234" s="10">
        <f t="shared" ref="G234:AL234" si="111">G42-G138</f>
        <v>1.0037123215229982E-2</v>
      </c>
      <c r="H234" s="10">
        <f t="shared" si="111"/>
        <v>1.1090111052353246E-2</v>
      </c>
      <c r="I234" s="10">
        <f t="shared" si="111"/>
        <v>1.1143098889476455E-2</v>
      </c>
      <c r="J234" s="10">
        <f t="shared" si="111"/>
        <v>1.1196086726599663E-2</v>
      </c>
      <c r="K234" s="10">
        <f t="shared" si="111"/>
        <v>1.1249074563722872E-2</v>
      </c>
      <c r="L234" s="10">
        <f t="shared" si="111"/>
        <v>1.0302062400846079E-2</v>
      </c>
      <c r="M234" s="10">
        <f t="shared" si="111"/>
        <v>9.3550502379692868E-3</v>
      </c>
      <c r="N234" s="10">
        <f t="shared" si="111"/>
        <v>9.4080380750924952E-3</v>
      </c>
      <c r="O234" s="10">
        <f t="shared" si="111"/>
        <v>7.4610259122157019E-3</v>
      </c>
      <c r="P234" s="10">
        <f t="shared" si="111"/>
        <v>7.5140137493389103E-3</v>
      </c>
      <c r="Q234" s="10">
        <f t="shared" si="111"/>
        <v>6.5670015864621734E-3</v>
      </c>
      <c r="R234" s="10">
        <f t="shared" si="111"/>
        <v>4.6199894235853245E-3</v>
      </c>
      <c r="S234" s="10">
        <f t="shared" si="111"/>
        <v>3.6729772607086431E-3</v>
      </c>
      <c r="T234" s="10">
        <f t="shared" si="111"/>
        <v>2.7259650978318506E-3</v>
      </c>
      <c r="U234" s="10">
        <f t="shared" si="111"/>
        <v>1.7789529349550581E-3</v>
      </c>
      <c r="V234" s="10">
        <f t="shared" si="111"/>
        <v>8.3194077207826567E-4</v>
      </c>
      <c r="W234" s="10">
        <f t="shared" si="111"/>
        <v>-1.150713907985268E-4</v>
      </c>
      <c r="X234" s="10">
        <f t="shared" si="111"/>
        <v>-2.0620835536753201E-3</v>
      </c>
      <c r="Y234" s="10">
        <f t="shared" si="111"/>
        <v>-3.0090957165521126E-3</v>
      </c>
      <c r="Z234" s="10">
        <f t="shared" si="111"/>
        <v>-4.956107879428906E-3</v>
      </c>
      <c r="AA234" s="10">
        <f t="shared" si="111"/>
        <v>-5.9031200423056984E-3</v>
      </c>
      <c r="AB234" s="10">
        <f t="shared" si="111"/>
        <v>-8.8501322051824927E-3</v>
      </c>
      <c r="AC234" s="10">
        <f t="shared" si="111"/>
        <v>-9.7971443680592296E-3</v>
      </c>
      <c r="AD234" s="10">
        <f t="shared" si="111"/>
        <v>-1.0744156530936022E-2</v>
      </c>
      <c r="AE234" s="10">
        <f t="shared" si="111"/>
        <v>-1.0691168693812814E-2</v>
      </c>
      <c r="AF234" s="10">
        <f t="shared" si="111"/>
        <v>-1.0638180856689605E-2</v>
      </c>
      <c r="AG234" s="10">
        <f t="shared" si="111"/>
        <v>-1.1585193019566398E-2</v>
      </c>
      <c r="AH234" s="10">
        <f t="shared" si="111"/>
        <v>-1.1532205182443134E-2</v>
      </c>
      <c r="AI234" s="10">
        <f t="shared" si="111"/>
        <v>-1.1479217345319981E-2</v>
      </c>
      <c r="AJ234" s="10">
        <f t="shared" si="111"/>
        <v>-1.2426229508196718E-2</v>
      </c>
      <c r="AK234" s="10">
        <f t="shared" si="111"/>
        <v>-1.2373241671073565E-2</v>
      </c>
      <c r="AL234" s="10">
        <f t="shared" si="111"/>
        <v>-1.2320253833950301E-2</v>
      </c>
      <c r="AM234" s="10">
        <f t="shared" ref="AM234:BN234" si="112">AM42-AM138</f>
        <v>-1.3267265996827149E-2</v>
      </c>
      <c r="AN234" s="10">
        <f t="shared" si="112"/>
        <v>-1.2214278159703884E-2</v>
      </c>
      <c r="AO234" s="10">
        <f t="shared" si="112"/>
        <v>-1.2161290322580731E-2</v>
      </c>
      <c r="AP234" s="10">
        <f t="shared" si="112"/>
        <v>-1.2108302485457467E-2</v>
      </c>
      <c r="AQ234" s="10">
        <f t="shared" si="112"/>
        <v>-1.2055314648334314E-2</v>
      </c>
      <c r="AR234" s="10">
        <f t="shared" si="112"/>
        <v>-1.1002326811211049E-2</v>
      </c>
      <c r="AS234" s="10">
        <f t="shared" si="112"/>
        <v>-1.0949338974087786E-2</v>
      </c>
      <c r="AT234" s="10">
        <f t="shared" si="112"/>
        <v>-9.8963511369646318E-3</v>
      </c>
      <c r="AU234" s="10">
        <f t="shared" si="112"/>
        <v>-8.8433632998413669E-3</v>
      </c>
      <c r="AV234" s="10">
        <f t="shared" si="112"/>
        <v>-7.7903754627181021E-3</v>
      </c>
      <c r="AW234" s="10">
        <f t="shared" si="112"/>
        <v>-6.7373876255948373E-3</v>
      </c>
      <c r="AX234" s="10">
        <f t="shared" si="112"/>
        <v>-5.6843997884716835E-3</v>
      </c>
      <c r="AY234" s="10">
        <f t="shared" si="112"/>
        <v>-4.6314119513485297E-3</v>
      </c>
      <c r="AZ234" s="10">
        <f t="shared" si="112"/>
        <v>-3.5784241142252649E-3</v>
      </c>
      <c r="BA234" s="10">
        <f t="shared" si="112"/>
        <v>-1.5254362771019991E-3</v>
      </c>
      <c r="BB234" s="10">
        <f t="shared" si="112"/>
        <v>-4.7244843997884534E-4</v>
      </c>
      <c r="BC234" s="10">
        <f t="shared" si="112"/>
        <v>1.5805393971444204E-3</v>
      </c>
      <c r="BD234" s="10">
        <f t="shared" si="112"/>
        <v>2.6335272342675742E-3</v>
      </c>
      <c r="BE234" s="10">
        <f t="shared" si="112"/>
        <v>4.6865150713908399E-3</v>
      </c>
      <c r="BF234" s="10">
        <f t="shared" si="112"/>
        <v>6.7395029085139946E-3</v>
      </c>
      <c r="BG234" s="10">
        <f t="shared" si="112"/>
        <v>8.7924907456371493E-3</v>
      </c>
      <c r="BH234" s="10">
        <f t="shared" si="112"/>
        <v>1.0845478582760415E-2</v>
      </c>
      <c r="BI234" s="10">
        <f t="shared" si="112"/>
        <v>1.2898466419883681E-2</v>
      </c>
      <c r="BJ234" s="10">
        <f t="shared" si="112"/>
        <v>1.3951454257006946E-2</v>
      </c>
      <c r="BK234" s="10">
        <f t="shared" si="112"/>
        <v>1.60044420941301E-2</v>
      </c>
      <c r="BL234" s="10">
        <f t="shared" si="112"/>
        <v>1.9057429931253256E-2</v>
      </c>
      <c r="BM234" s="10">
        <f t="shared" si="112"/>
        <v>2.1110417768376522E-2</v>
      </c>
      <c r="BN234" s="10">
        <f t="shared" si="112"/>
        <v>2.3163405605499787E-2</v>
      </c>
    </row>
    <row r="235" spans="3:66" x14ac:dyDescent="0.55000000000000004">
      <c r="C235" s="2" t="s">
        <v>41</v>
      </c>
      <c r="F235" s="10">
        <f t="shared" si="32"/>
        <v>7.1692226335272058E-3</v>
      </c>
      <c r="G235" s="10">
        <f t="shared" ref="G235:AL235" si="113">G43-G139</f>
        <v>6.8269698572183679E-3</v>
      </c>
      <c r="H235" s="10">
        <f t="shared" si="113"/>
        <v>6.48471708090953E-3</v>
      </c>
      <c r="I235" s="10">
        <f t="shared" si="113"/>
        <v>6.1424643046007477E-3</v>
      </c>
      <c r="J235" s="10">
        <f t="shared" si="113"/>
        <v>4.8002115282919089E-3</v>
      </c>
      <c r="K235" s="10">
        <f t="shared" si="113"/>
        <v>4.457958751983071E-3</v>
      </c>
      <c r="L235" s="10">
        <f t="shared" si="113"/>
        <v>3.1157059756742322E-3</v>
      </c>
      <c r="M235" s="10">
        <f t="shared" si="113"/>
        <v>2.7734531993653944E-3</v>
      </c>
      <c r="N235" s="10">
        <f t="shared" si="113"/>
        <v>2.4312004230565565E-3</v>
      </c>
      <c r="O235" s="10">
        <f t="shared" si="113"/>
        <v>1.0889476467477732E-3</v>
      </c>
      <c r="P235" s="10">
        <f t="shared" si="113"/>
        <v>7.4669487043893534E-4</v>
      </c>
      <c r="Q235" s="10">
        <f t="shared" si="113"/>
        <v>4.0444209413009746E-4</v>
      </c>
      <c r="R235" s="10">
        <f t="shared" si="113"/>
        <v>6.2189317821259582E-5</v>
      </c>
      <c r="S235" s="10">
        <f t="shared" si="113"/>
        <v>-1.2800634584875792E-3</v>
      </c>
      <c r="T235" s="10">
        <f t="shared" si="113"/>
        <v>-1.6223162347964171E-3</v>
      </c>
      <c r="U235" s="10">
        <f t="shared" si="113"/>
        <v>-9.6456901110525406E-4</v>
      </c>
      <c r="V235" s="10">
        <f t="shared" si="113"/>
        <v>-2.3068217874140928E-3</v>
      </c>
      <c r="W235" s="10">
        <f t="shared" si="113"/>
        <v>-1.6490745637229298E-3</v>
      </c>
      <c r="X235" s="10">
        <f t="shared" si="113"/>
        <v>-1.9913273400317677E-3</v>
      </c>
      <c r="Y235" s="10">
        <f t="shared" si="113"/>
        <v>-2.3335801163406056E-3</v>
      </c>
      <c r="Z235" s="10">
        <f t="shared" si="113"/>
        <v>-1.6758328926494426E-3</v>
      </c>
      <c r="AA235" s="10">
        <f t="shared" si="113"/>
        <v>-2.0180856689582805E-3</v>
      </c>
      <c r="AB235" s="10">
        <f t="shared" si="113"/>
        <v>-2.3603384452671183E-3</v>
      </c>
      <c r="AC235" s="10">
        <f t="shared" si="113"/>
        <v>-2.7025912215758452E-3</v>
      </c>
      <c r="AD235" s="10">
        <f t="shared" si="113"/>
        <v>-3.0448439978846831E-3</v>
      </c>
      <c r="AE235" s="10">
        <f t="shared" si="113"/>
        <v>-3.387096774193521E-3</v>
      </c>
      <c r="AF235" s="10">
        <f t="shared" si="113"/>
        <v>-4.7293495505023597E-3</v>
      </c>
      <c r="AG235" s="10">
        <f t="shared" si="113"/>
        <v>-4.0716023268111967E-3</v>
      </c>
      <c r="AH235" s="10">
        <f t="shared" si="113"/>
        <v>-4.4138551031200346E-3</v>
      </c>
      <c r="AI235" s="10">
        <f t="shared" si="113"/>
        <v>-4.7561078794288725E-3</v>
      </c>
      <c r="AJ235" s="10">
        <f t="shared" si="113"/>
        <v>-4.0983606557377095E-3</v>
      </c>
      <c r="AK235" s="10">
        <f t="shared" si="113"/>
        <v>-4.4406134320465473E-3</v>
      </c>
      <c r="AL235" s="10">
        <f t="shared" si="113"/>
        <v>-3.7828662083553843E-3</v>
      </c>
      <c r="AM235" s="10">
        <f t="shared" ref="AM235:BN235" si="114">AM43-AM139</f>
        <v>-4.1251189846642222E-3</v>
      </c>
      <c r="AN235" s="10">
        <f t="shared" si="114"/>
        <v>-4.4673717609730601E-3</v>
      </c>
      <c r="AO235" s="10">
        <f t="shared" si="114"/>
        <v>-3.8096245372818971E-3</v>
      </c>
      <c r="AP235" s="10">
        <f t="shared" si="114"/>
        <v>-3.1518773135907341E-3</v>
      </c>
      <c r="AQ235" s="10">
        <f t="shared" si="114"/>
        <v>-3.494130089899572E-3</v>
      </c>
      <c r="AR235" s="10">
        <f t="shared" si="114"/>
        <v>-2.836382866208409E-3</v>
      </c>
      <c r="AS235" s="10">
        <f t="shared" si="114"/>
        <v>-2.178635642517246E-3</v>
      </c>
      <c r="AT235" s="10">
        <f t="shared" si="114"/>
        <v>-2.5208884188260838E-3</v>
      </c>
      <c r="AU235" s="10">
        <f t="shared" si="114"/>
        <v>-1.8631411951349208E-3</v>
      </c>
      <c r="AV235" s="10">
        <f t="shared" si="114"/>
        <v>-2.2053939714437587E-3</v>
      </c>
      <c r="AW235" s="10">
        <f t="shared" si="114"/>
        <v>-1.5476467477525402E-3</v>
      </c>
      <c r="AX235" s="10">
        <f t="shared" si="114"/>
        <v>-1.8898995240613781E-3</v>
      </c>
      <c r="AY235" s="10">
        <f t="shared" si="114"/>
        <v>-2.3215230037021417E-4</v>
      </c>
      <c r="AZ235" s="10">
        <f t="shared" si="114"/>
        <v>-5.7440507667905205E-4</v>
      </c>
      <c r="BA235" s="10">
        <f t="shared" si="114"/>
        <v>8.3342147012166468E-5</v>
      </c>
      <c r="BB235" s="10">
        <f t="shared" si="114"/>
        <v>7.4108937070332948E-4</v>
      </c>
      <c r="BC235" s="10">
        <f t="shared" si="114"/>
        <v>3.9883659439449159E-4</v>
      </c>
      <c r="BD235" s="10">
        <f t="shared" si="114"/>
        <v>2.0565838180856555E-3</v>
      </c>
      <c r="BE235" s="10">
        <f t="shared" si="114"/>
        <v>1.7143310417768176E-3</v>
      </c>
      <c r="BF235" s="10">
        <f t="shared" si="114"/>
        <v>2.3720782654679806E-3</v>
      </c>
      <c r="BG235" s="10">
        <f t="shared" si="114"/>
        <v>3.0298254891591991E-3</v>
      </c>
      <c r="BH235" s="10">
        <f t="shared" si="114"/>
        <v>3.6875727128503621E-3</v>
      </c>
      <c r="BI235" s="10">
        <f t="shared" si="114"/>
        <v>4.3453199365415252E-3</v>
      </c>
      <c r="BJ235" s="10">
        <f t="shared" si="114"/>
        <v>5.0030671602326882E-3</v>
      </c>
      <c r="BK235" s="10">
        <f t="shared" si="114"/>
        <v>4.6608143839238503E-3</v>
      </c>
      <c r="BL235" s="10">
        <f t="shared" si="114"/>
        <v>5.3185616076150133E-3</v>
      </c>
      <c r="BM235" s="10">
        <f t="shared" si="114"/>
        <v>5.9763088313061763E-3</v>
      </c>
      <c r="BN235" s="10">
        <f t="shared" si="114"/>
        <v>6.6340560549973393E-3</v>
      </c>
    </row>
    <row r="236" spans="3:66" x14ac:dyDescent="0.55000000000000004">
      <c r="C236" s="2" t="s">
        <v>42</v>
      </c>
      <c r="F236" s="10">
        <f t="shared" si="32"/>
        <v>6.8582760444209079E-3</v>
      </c>
      <c r="G236" s="10">
        <f t="shared" ref="G236:AL236" si="115">G44-G140</f>
        <v>5.3214701216287574E-3</v>
      </c>
      <c r="H236" s="10">
        <f t="shared" si="115"/>
        <v>4.7846641988365524E-3</v>
      </c>
      <c r="I236" s="10">
        <f t="shared" si="115"/>
        <v>4.2478582760444028E-3</v>
      </c>
      <c r="J236" s="10">
        <f t="shared" si="115"/>
        <v>3.7110523532521977E-3</v>
      </c>
      <c r="K236" s="10">
        <f t="shared" si="115"/>
        <v>3.1742464304600482E-3</v>
      </c>
      <c r="L236" s="10">
        <f t="shared" si="115"/>
        <v>1.6374405076678422E-3</v>
      </c>
      <c r="M236" s="10">
        <f t="shared" si="115"/>
        <v>1.1006345848756927E-3</v>
      </c>
      <c r="N236" s="10">
        <f t="shared" si="115"/>
        <v>1.5638286620834885E-3</v>
      </c>
      <c r="O236" s="10">
        <f t="shared" si="115"/>
        <v>1.0270227392913389E-3</v>
      </c>
      <c r="P236" s="10">
        <f t="shared" si="115"/>
        <v>-5.0978318350081153E-4</v>
      </c>
      <c r="Q236" s="10">
        <f t="shared" si="115"/>
        <v>-4.6589106292960203E-5</v>
      </c>
      <c r="R236" s="10">
        <f t="shared" si="115"/>
        <v>-5.8339502908516527E-4</v>
      </c>
      <c r="S236" s="10">
        <f t="shared" si="115"/>
        <v>-1.1202009518773148E-3</v>
      </c>
      <c r="T236" s="10">
        <f t="shared" si="115"/>
        <v>-1.6570068746695199E-3</v>
      </c>
      <c r="U236" s="10">
        <f t="shared" si="115"/>
        <v>-2.1938127974616695E-3</v>
      </c>
      <c r="V236" s="10">
        <f t="shared" si="115"/>
        <v>-1.7306187202538736E-3</v>
      </c>
      <c r="W236" s="10">
        <f t="shared" si="115"/>
        <v>-2.2674246430460232E-3</v>
      </c>
      <c r="X236" s="10">
        <f t="shared" si="115"/>
        <v>-8.042305658382265E-4</v>
      </c>
      <c r="Y236" s="10">
        <f t="shared" si="115"/>
        <v>-1.3410364886303761E-3</v>
      </c>
      <c r="Z236" s="10">
        <f t="shared" si="115"/>
        <v>-8.7784241142258024E-4</v>
      </c>
      <c r="AA236" s="10">
        <f t="shared" si="115"/>
        <v>-1.4146483342147298E-3</v>
      </c>
      <c r="AB236" s="10">
        <f t="shared" si="115"/>
        <v>-9.5145425700693398E-4</v>
      </c>
      <c r="AC236" s="10">
        <f t="shared" si="115"/>
        <v>-1.4882601797990835E-3</v>
      </c>
      <c r="AD236" s="10">
        <f t="shared" si="115"/>
        <v>-2.0250661025912886E-3</v>
      </c>
      <c r="AE236" s="10">
        <f t="shared" si="115"/>
        <v>-2.5618720253834382E-3</v>
      </c>
      <c r="AF236" s="10">
        <f t="shared" si="115"/>
        <v>-3.0986779481756432E-3</v>
      </c>
      <c r="AG236" s="10">
        <f t="shared" si="115"/>
        <v>-2.6354838709677919E-3</v>
      </c>
      <c r="AH236" s="10">
        <f t="shared" si="115"/>
        <v>-3.172289793759997E-3</v>
      </c>
      <c r="AI236" s="10">
        <f t="shared" si="115"/>
        <v>-2.7090957165521456E-3</v>
      </c>
      <c r="AJ236" s="10">
        <f t="shared" si="115"/>
        <v>-2.2459016393443498E-3</v>
      </c>
      <c r="AK236" s="10">
        <f t="shared" si="115"/>
        <v>-2.7827075621364994E-3</v>
      </c>
      <c r="AL236" s="10">
        <f t="shared" si="115"/>
        <v>-2.3195134849287036E-3</v>
      </c>
      <c r="AM236" s="10">
        <f t="shared" ref="AM236:BN236" si="116">AM44-AM140</f>
        <v>-2.8563194077208531E-3</v>
      </c>
      <c r="AN236" s="10">
        <f t="shared" si="116"/>
        <v>-2.3931253305130573E-3</v>
      </c>
      <c r="AO236" s="10">
        <f t="shared" si="116"/>
        <v>-2.9299312533051514E-3</v>
      </c>
      <c r="AP236" s="10">
        <f t="shared" si="116"/>
        <v>-2.4667371760973555E-3</v>
      </c>
      <c r="AQ236" s="10">
        <f t="shared" si="116"/>
        <v>-3.0035430988895051E-3</v>
      </c>
      <c r="AR236" s="10">
        <f t="shared" si="116"/>
        <v>-2.5403490216817093E-3</v>
      </c>
      <c r="AS236" s="10">
        <f t="shared" si="116"/>
        <v>-2.077154944473858E-3</v>
      </c>
      <c r="AT236" s="10">
        <f t="shared" si="116"/>
        <v>-1.6139608672660621E-3</v>
      </c>
      <c r="AU236" s="10">
        <f t="shared" si="116"/>
        <v>-1.1507667900582108E-3</v>
      </c>
      <c r="AV236" s="10">
        <f t="shared" si="116"/>
        <v>-1.6875727128504159E-3</v>
      </c>
      <c r="AW236" s="10">
        <f t="shared" si="116"/>
        <v>-1.2243786356425646E-3</v>
      </c>
      <c r="AX236" s="10">
        <f t="shared" si="116"/>
        <v>-7.6118455843476873E-4</v>
      </c>
      <c r="AY236" s="10">
        <f t="shared" si="116"/>
        <v>-2.979904812269174E-4</v>
      </c>
      <c r="AZ236" s="10">
        <f t="shared" si="116"/>
        <v>1.6520359598087841E-4</v>
      </c>
      <c r="BA236" s="10">
        <f t="shared" si="116"/>
        <v>6.2839767318872974E-4</v>
      </c>
      <c r="BB236" s="10">
        <f t="shared" si="116"/>
        <v>9.1591750396580185E-5</v>
      </c>
      <c r="BC236" s="10">
        <f t="shared" si="116"/>
        <v>5.54785827604376E-4</v>
      </c>
      <c r="BD236" s="10">
        <f t="shared" si="116"/>
        <v>1.0179799048121718E-3</v>
      </c>
      <c r="BE236" s="10">
        <f t="shared" si="116"/>
        <v>1.4811739820200231E-3</v>
      </c>
      <c r="BF236" s="10">
        <f t="shared" si="116"/>
        <v>1.9443680592278745E-3</v>
      </c>
      <c r="BG236" s="10">
        <f t="shared" si="116"/>
        <v>2.4075621364356703E-3</v>
      </c>
      <c r="BH236" s="10">
        <f t="shared" si="116"/>
        <v>2.8707562136434661E-3</v>
      </c>
      <c r="BI236" s="10">
        <f t="shared" si="116"/>
        <v>2.3339502908513166E-3</v>
      </c>
      <c r="BJ236" s="10">
        <f t="shared" si="116"/>
        <v>2.7971443680591679E-3</v>
      </c>
      <c r="BK236" s="10">
        <f t="shared" si="116"/>
        <v>3.2603384452669637E-3</v>
      </c>
      <c r="BL236" s="10">
        <f t="shared" si="116"/>
        <v>3.7235325224747595E-3</v>
      </c>
      <c r="BM236" s="10">
        <f t="shared" si="116"/>
        <v>4.1867265996826108E-3</v>
      </c>
      <c r="BN236" s="10">
        <f t="shared" si="116"/>
        <v>4.6499206768904622E-3</v>
      </c>
    </row>
    <row r="237" spans="3:66" x14ac:dyDescent="0.55000000000000004">
      <c r="C237" s="2" t="s">
        <v>43</v>
      </c>
      <c r="F237" s="10">
        <f t="shared" si="32"/>
        <v>1.6019037546271819E-2</v>
      </c>
      <c r="G237" s="10">
        <f t="shared" ref="G237:AL237" si="117">G45-G141</f>
        <v>1.5434796404019013E-2</v>
      </c>
      <c r="H237" s="10">
        <f t="shared" si="117"/>
        <v>1.4850555261766263E-2</v>
      </c>
      <c r="I237" s="10">
        <f t="shared" si="117"/>
        <v>1.4266314119513457E-2</v>
      </c>
      <c r="J237" s="10">
        <f t="shared" si="117"/>
        <v>1.3682072977260651E-2</v>
      </c>
      <c r="K237" s="10">
        <f t="shared" si="117"/>
        <v>1.30978318350079E-2</v>
      </c>
      <c r="L237" s="10">
        <f t="shared" si="117"/>
        <v>1.1513590692755149E-2</v>
      </c>
      <c r="M237" s="10">
        <f t="shared" si="117"/>
        <v>9.9293495505023976E-3</v>
      </c>
      <c r="N237" s="10">
        <f t="shared" si="117"/>
        <v>9.3451084082495917E-3</v>
      </c>
      <c r="O237" s="10">
        <f t="shared" si="117"/>
        <v>8.7608672659967857E-3</v>
      </c>
      <c r="P237" s="10">
        <f t="shared" si="117"/>
        <v>7.1766261237440343E-3</v>
      </c>
      <c r="Q237" s="10">
        <f t="shared" si="117"/>
        <v>5.5923849814912274E-3</v>
      </c>
      <c r="R237" s="10">
        <f t="shared" si="117"/>
        <v>4.0081438392384761E-3</v>
      </c>
      <c r="S237" s="10">
        <f t="shared" si="117"/>
        <v>3.4239026969856701E-3</v>
      </c>
      <c r="T237" s="10">
        <f t="shared" si="117"/>
        <v>8.3966155473291781E-4</v>
      </c>
      <c r="U237" s="10">
        <f t="shared" si="117"/>
        <v>2.5542041248016734E-4</v>
      </c>
      <c r="V237" s="10">
        <f t="shared" si="117"/>
        <v>-1.3288207297726395E-3</v>
      </c>
      <c r="W237" s="10">
        <f t="shared" si="117"/>
        <v>-3.9130618720254473E-3</v>
      </c>
      <c r="X237" s="10">
        <f t="shared" si="117"/>
        <v>-6.4973030142781996E-3</v>
      </c>
      <c r="Y237" s="10">
        <f t="shared" si="117"/>
        <v>-1.0081544156531064E-2</v>
      </c>
      <c r="Z237" s="10">
        <f t="shared" si="117"/>
        <v>-9.6657852987838133E-3</v>
      </c>
      <c r="AA237" s="10">
        <f t="shared" si="117"/>
        <v>-9.2500264410365629E-3</v>
      </c>
      <c r="AB237" s="10">
        <f t="shared" si="117"/>
        <v>-9.8342675832894244E-3</v>
      </c>
      <c r="AC237" s="10">
        <f t="shared" si="117"/>
        <v>-1.0418508725542175E-2</v>
      </c>
      <c r="AD237" s="10">
        <f t="shared" si="117"/>
        <v>-1.1002749867794925E-2</v>
      </c>
      <c r="AE237" s="10">
        <f t="shared" si="117"/>
        <v>-1.1586991010047676E-2</v>
      </c>
      <c r="AF237" s="10">
        <f t="shared" si="117"/>
        <v>-1.2171232152300426E-2</v>
      </c>
      <c r="AG237" s="10">
        <f t="shared" si="117"/>
        <v>-1.2755473294553177E-2</v>
      </c>
      <c r="AH237" s="10">
        <f t="shared" si="117"/>
        <v>-1.3339714436805927E-2</v>
      </c>
      <c r="AI237" s="10">
        <f t="shared" si="117"/>
        <v>-1.2923955579058677E-2</v>
      </c>
      <c r="AJ237" s="10">
        <f t="shared" si="117"/>
        <v>-1.2508196721311537E-2</v>
      </c>
      <c r="AK237" s="10">
        <f t="shared" si="117"/>
        <v>-1.3092437863564288E-2</v>
      </c>
      <c r="AL237" s="10">
        <f t="shared" si="117"/>
        <v>-1.2676679005817038E-2</v>
      </c>
      <c r="AM237" s="10">
        <f t="shared" ref="AM237:BN237" si="118">AM45-AM141</f>
        <v>-1.3260920148069899E-2</v>
      </c>
      <c r="AN237" s="10">
        <f t="shared" si="118"/>
        <v>-1.2845161290322649E-2</v>
      </c>
      <c r="AO237" s="10">
        <f t="shared" si="118"/>
        <v>-1.2429402432575398E-2</v>
      </c>
      <c r="AP237" s="10">
        <f t="shared" si="118"/>
        <v>-1.2013643574828259E-2</v>
      </c>
      <c r="AQ237" s="10">
        <f t="shared" si="118"/>
        <v>-1.1597884717081008E-2</v>
      </c>
      <c r="AR237" s="10">
        <f t="shared" si="118"/>
        <v>-1.0182125859333757E-2</v>
      </c>
      <c r="AS237" s="10">
        <f t="shared" si="118"/>
        <v>-9.7663670015866177E-3</v>
      </c>
      <c r="AT237" s="10">
        <f t="shared" si="118"/>
        <v>-9.3506081438393673E-3</v>
      </c>
      <c r="AU237" s="10">
        <f t="shared" si="118"/>
        <v>-7.934849286092116E-3</v>
      </c>
      <c r="AV237" s="10">
        <f t="shared" si="118"/>
        <v>-6.5190904283449758E-3</v>
      </c>
      <c r="AW237" s="10">
        <f t="shared" si="118"/>
        <v>-6.1033315705977254E-3</v>
      </c>
      <c r="AX237" s="10">
        <f t="shared" si="118"/>
        <v>-4.6875727128504741E-3</v>
      </c>
      <c r="AY237" s="10">
        <f t="shared" si="118"/>
        <v>-3.2718138551033338E-3</v>
      </c>
      <c r="AZ237" s="10">
        <f t="shared" si="118"/>
        <v>-1.8560549973560825E-3</v>
      </c>
      <c r="BA237" s="10">
        <f t="shared" si="118"/>
        <v>-4.4029613960883118E-4</v>
      </c>
      <c r="BB237" s="10">
        <f t="shared" si="118"/>
        <v>9.7546271813842012E-4</v>
      </c>
      <c r="BC237" s="10">
        <f t="shared" si="118"/>
        <v>2.3912215758856714E-3</v>
      </c>
      <c r="BD237" s="10">
        <f t="shared" si="118"/>
        <v>3.8069804336329227E-3</v>
      </c>
      <c r="BE237" s="10">
        <f t="shared" si="118"/>
        <v>5.222739291380063E-3</v>
      </c>
      <c r="BF237" s="10">
        <f t="shared" si="118"/>
        <v>7.6384981491274262E-3</v>
      </c>
      <c r="BG237" s="10">
        <f t="shared" si="118"/>
        <v>9.0542570068745665E-3</v>
      </c>
      <c r="BH237" s="10">
        <f t="shared" si="118"/>
        <v>1.0470015864621707E-2</v>
      </c>
      <c r="BI237" s="10">
        <f t="shared" si="118"/>
        <v>1.288577472236907E-2</v>
      </c>
      <c r="BJ237" s="10">
        <f t="shared" si="118"/>
        <v>1.5301533580116211E-2</v>
      </c>
      <c r="BK237" s="10">
        <f t="shared" si="118"/>
        <v>1.6717292437863351E-2</v>
      </c>
      <c r="BL237" s="10">
        <f t="shared" si="118"/>
        <v>1.9133051295610715E-2</v>
      </c>
      <c r="BM237" s="10">
        <f t="shared" si="118"/>
        <v>2.0548810153357855E-2</v>
      </c>
      <c r="BN237" s="10">
        <f t="shared" si="118"/>
        <v>2.2964569011104996E-2</v>
      </c>
    </row>
    <row r="238" spans="3:66" x14ac:dyDescent="0.55000000000000004">
      <c r="C238" s="2" t="s">
        <v>44</v>
      </c>
      <c r="F238" s="10">
        <f t="shared" si="32"/>
        <v>9.6901639344262214E-2</v>
      </c>
      <c r="G238" s="10">
        <f t="shared" ref="G238:AL238" si="119">G46-G142</f>
        <v>0.11052622950819668</v>
      </c>
      <c r="H238" s="10">
        <f t="shared" si="119"/>
        <v>0.12215081967213104</v>
      </c>
      <c r="I238" s="10">
        <f t="shared" si="119"/>
        <v>0.13077540983606539</v>
      </c>
      <c r="J238" s="10">
        <f t="shared" si="119"/>
        <v>0.13639999999999997</v>
      </c>
      <c r="K238" s="10">
        <f t="shared" si="119"/>
        <v>0.1400245901639342</v>
      </c>
      <c r="L238" s="10">
        <f t="shared" si="119"/>
        <v>0.14164918032786877</v>
      </c>
      <c r="M238" s="10">
        <f t="shared" si="119"/>
        <v>0.14027377049180323</v>
      </c>
      <c r="N238" s="10">
        <f t="shared" si="119"/>
        <v>0.13789836065573757</v>
      </c>
      <c r="O238" s="10">
        <f t="shared" si="119"/>
        <v>0.13252295081967191</v>
      </c>
      <c r="P238" s="10">
        <f t="shared" si="119"/>
        <v>0.12614754098360637</v>
      </c>
      <c r="Q238" s="10">
        <f t="shared" si="119"/>
        <v>0.1187721311475407</v>
      </c>
      <c r="R238" s="10">
        <f t="shared" si="119"/>
        <v>0.10839672131147515</v>
      </c>
      <c r="S238" s="10">
        <f t="shared" si="119"/>
        <v>9.6021311475409599E-2</v>
      </c>
      <c r="T238" s="10">
        <f t="shared" si="119"/>
        <v>8.2645901639343933E-2</v>
      </c>
      <c r="U238" s="10">
        <f t="shared" si="119"/>
        <v>6.8270491803278599E-2</v>
      </c>
      <c r="V238" s="10">
        <f t="shared" si="119"/>
        <v>5.0895081967212707E-2</v>
      </c>
      <c r="W238" s="10">
        <f t="shared" si="119"/>
        <v>3.251967213114737E-2</v>
      </c>
      <c r="X238" s="10">
        <f t="shared" si="119"/>
        <v>1.0144262295081585E-2</v>
      </c>
      <c r="Y238" s="10">
        <f t="shared" si="119"/>
        <v>-1.6231147540983759E-2</v>
      </c>
      <c r="Z238" s="10">
        <f t="shared" si="119"/>
        <v>-4.7606557377049441E-2</v>
      </c>
      <c r="AA238" s="10">
        <f t="shared" si="119"/>
        <v>-8.798196721311502E-2</v>
      </c>
      <c r="AB238" s="10">
        <f t="shared" si="119"/>
        <v>-0.12235737704918059</v>
      </c>
      <c r="AC238" s="10">
        <f t="shared" si="119"/>
        <v>-0.12373278688524625</v>
      </c>
      <c r="AD238" s="10">
        <f t="shared" si="119"/>
        <v>-0.11810819672131179</v>
      </c>
      <c r="AE238" s="10">
        <f t="shared" si="119"/>
        <v>-0.11948360655737744</v>
      </c>
      <c r="AF238" s="10">
        <f t="shared" si="119"/>
        <v>-0.12485901639344332</v>
      </c>
      <c r="AG238" s="10">
        <f t="shared" si="119"/>
        <v>-0.13423442622950876</v>
      </c>
      <c r="AH238" s="10">
        <f t="shared" si="119"/>
        <v>-0.14660983606557432</v>
      </c>
      <c r="AI238" s="10">
        <f t="shared" si="119"/>
        <v>-0.16098524590163965</v>
      </c>
      <c r="AJ238" s="10">
        <f t="shared" si="119"/>
        <v>-0.17536065573770543</v>
      </c>
      <c r="AK238" s="10">
        <f t="shared" si="119"/>
        <v>-0.18273606557377109</v>
      </c>
      <c r="AL238" s="10">
        <f t="shared" si="119"/>
        <v>-0.19111147540983664</v>
      </c>
      <c r="AM238" s="10">
        <f t="shared" ref="AM238:BN238" si="120">AM46-AM142</f>
        <v>-0.20048688524590208</v>
      </c>
      <c r="AN238" s="10">
        <f t="shared" si="120"/>
        <v>-0.20486229508196763</v>
      </c>
      <c r="AO238" s="10">
        <f t="shared" si="120"/>
        <v>-0.2062377049180335</v>
      </c>
      <c r="AP238" s="10">
        <f t="shared" si="120"/>
        <v>-0.20061311475409882</v>
      </c>
      <c r="AQ238" s="10">
        <f t="shared" si="120"/>
        <v>-0.20698852459016459</v>
      </c>
      <c r="AR238" s="10">
        <f t="shared" si="120"/>
        <v>-0.20836393442622958</v>
      </c>
      <c r="AS238" s="10">
        <f t="shared" si="120"/>
        <v>-0.20473934426229556</v>
      </c>
      <c r="AT238" s="10">
        <f t="shared" si="120"/>
        <v>-0.18811475409836165</v>
      </c>
      <c r="AU238" s="10">
        <f t="shared" si="120"/>
        <v>-0.17349016393442662</v>
      </c>
      <c r="AV238" s="10">
        <f t="shared" si="120"/>
        <v>-0.17486557377049206</v>
      </c>
      <c r="AW238" s="10">
        <f t="shared" si="120"/>
        <v>-0.15624098360655747</v>
      </c>
      <c r="AX238" s="10">
        <f t="shared" si="120"/>
        <v>-0.12761639344262399</v>
      </c>
      <c r="AY238" s="10">
        <f t="shared" si="120"/>
        <v>-0.11599180327868908</v>
      </c>
      <c r="AZ238" s="10">
        <f t="shared" si="120"/>
        <v>-8.4367213114754591E-2</v>
      </c>
      <c r="BA238" s="10">
        <f t="shared" si="120"/>
        <v>-5.774262295082E-2</v>
      </c>
      <c r="BB238" s="10">
        <f t="shared" si="120"/>
        <v>-3.311803278688652E-2</v>
      </c>
      <c r="BC238" s="10">
        <f t="shared" si="120"/>
        <v>-3.4934426229518145E-3</v>
      </c>
      <c r="BD238" s="10">
        <f t="shared" si="120"/>
        <v>2.7131147540982781E-2</v>
      </c>
      <c r="BE238" s="10">
        <f t="shared" si="120"/>
        <v>4.9755737704917369E-2</v>
      </c>
      <c r="BF238" s="10">
        <f t="shared" si="120"/>
        <v>8.23803278688513E-2</v>
      </c>
      <c r="BG238" s="10">
        <f t="shared" si="120"/>
        <v>0.13700491803278592</v>
      </c>
      <c r="BH238" s="10">
        <f t="shared" si="120"/>
        <v>0.19362950819672031</v>
      </c>
      <c r="BI238" s="10">
        <f t="shared" si="120"/>
        <v>0.17025409836065508</v>
      </c>
      <c r="BJ238" s="10">
        <f t="shared" si="120"/>
        <v>0.26087868852458973</v>
      </c>
      <c r="BK238" s="10">
        <f t="shared" si="120"/>
        <v>0.27750327868852365</v>
      </c>
      <c r="BL238" s="10">
        <f t="shared" si="120"/>
        <v>0.34712786885245794</v>
      </c>
      <c r="BM238" s="10">
        <f t="shared" si="120"/>
        <v>0.36875245901639264</v>
      </c>
      <c r="BN238" s="10">
        <f t="shared" si="120"/>
        <v>0.40137704918032746</v>
      </c>
    </row>
    <row r="239" spans="3:66" x14ac:dyDescent="0.55000000000000004">
      <c r="C239" s="2" t="s">
        <v>45</v>
      </c>
      <c r="F239" s="10">
        <f t="shared" si="32"/>
        <v>9.5156002115283078E-3</v>
      </c>
      <c r="G239" s="10">
        <f t="shared" ref="G239:AL239" si="121">G47-G143</f>
        <v>9.4754627181385387E-3</v>
      </c>
      <c r="H239" s="10">
        <f t="shared" si="121"/>
        <v>9.4353252247488806E-3</v>
      </c>
      <c r="I239" s="10">
        <f t="shared" si="121"/>
        <v>9.3951877313591114E-3</v>
      </c>
      <c r="J239" s="10">
        <f t="shared" si="121"/>
        <v>8.3550502379693969E-3</v>
      </c>
      <c r="K239" s="10">
        <f t="shared" si="121"/>
        <v>7.3149127445796269E-3</v>
      </c>
      <c r="L239" s="10">
        <f t="shared" si="121"/>
        <v>7.2747752511899133E-3</v>
      </c>
      <c r="M239" s="10">
        <f t="shared" si="121"/>
        <v>5.2346377578001424E-3</v>
      </c>
      <c r="N239" s="10">
        <f t="shared" si="121"/>
        <v>5.1945002644103733E-3</v>
      </c>
      <c r="O239" s="10">
        <f t="shared" si="121"/>
        <v>4.1543627710206588E-3</v>
      </c>
      <c r="P239" s="10">
        <f t="shared" si="121"/>
        <v>4.1142252776308896E-3</v>
      </c>
      <c r="Q239" s="10">
        <f t="shared" si="121"/>
        <v>3.0740877842411751E-3</v>
      </c>
      <c r="R239" s="10">
        <f t="shared" si="121"/>
        <v>3.033950290851406E-3</v>
      </c>
      <c r="S239" s="10">
        <f t="shared" si="121"/>
        <v>1.9938127974616915E-3</v>
      </c>
      <c r="T239" s="10">
        <f t="shared" si="121"/>
        <v>1.9536753040719224E-3</v>
      </c>
      <c r="U239" s="10">
        <f t="shared" si="121"/>
        <v>9.1353781068220785E-4</v>
      </c>
      <c r="V239" s="10">
        <f t="shared" si="121"/>
        <v>8.7340031729249423E-4</v>
      </c>
      <c r="W239" s="10">
        <f t="shared" si="121"/>
        <v>8.3326282390278061E-4</v>
      </c>
      <c r="X239" s="10">
        <f t="shared" si="121"/>
        <v>-2.068746694869894E-4</v>
      </c>
      <c r="Y239" s="10">
        <f t="shared" si="121"/>
        <v>-1.2470121628767594E-3</v>
      </c>
      <c r="Z239" s="10">
        <f t="shared" si="121"/>
        <v>-1.287149656266473E-3</v>
      </c>
      <c r="AA239" s="10">
        <f t="shared" si="121"/>
        <v>-3.3272871496562439E-3</v>
      </c>
      <c r="AB239" s="10">
        <f t="shared" si="121"/>
        <v>-4.367424643046014E-3</v>
      </c>
      <c r="AC239" s="10">
        <f t="shared" si="121"/>
        <v>-5.4075621364357285E-3</v>
      </c>
      <c r="AD239" s="10">
        <f t="shared" si="121"/>
        <v>-7.4476996298254439E-3</v>
      </c>
      <c r="AE239" s="10">
        <f t="shared" si="121"/>
        <v>-7.487837123215213E-3</v>
      </c>
      <c r="AF239" s="10">
        <f t="shared" si="121"/>
        <v>-9.5279746166049839E-3</v>
      </c>
      <c r="AG239" s="10">
        <f t="shared" si="121"/>
        <v>-9.5681121099946975E-3</v>
      </c>
      <c r="AH239" s="10">
        <f t="shared" si="121"/>
        <v>-9.6082496033844111E-3</v>
      </c>
      <c r="AI239" s="10">
        <f t="shared" si="121"/>
        <v>-9.6483870967741248E-3</v>
      </c>
      <c r="AJ239" s="10">
        <f t="shared" si="121"/>
        <v>-9.6885245901638939E-3</v>
      </c>
      <c r="AK239" s="10">
        <f t="shared" si="121"/>
        <v>-9.7286620835536075E-3</v>
      </c>
      <c r="AL239" s="10">
        <f t="shared" si="121"/>
        <v>-9.7687995769433766E-3</v>
      </c>
      <c r="AM239" s="10">
        <f t="shared" ref="AM239:BN239" si="122">AM47-AM143</f>
        <v>-9.8089370703331458E-3</v>
      </c>
      <c r="AN239" s="10">
        <f t="shared" si="122"/>
        <v>-9.8490745637228594E-3</v>
      </c>
      <c r="AO239" s="10">
        <f t="shared" si="122"/>
        <v>-9.889212057112573E-3</v>
      </c>
      <c r="AP239" s="10">
        <f t="shared" si="122"/>
        <v>-9.9293495505023421E-3</v>
      </c>
      <c r="AQ239" s="10">
        <f t="shared" si="122"/>
        <v>-8.9694870438921104E-3</v>
      </c>
      <c r="AR239" s="10">
        <f t="shared" si="122"/>
        <v>-9.009624537281824E-3</v>
      </c>
      <c r="AS239" s="10">
        <f t="shared" si="122"/>
        <v>-8.0497620306715367E-3</v>
      </c>
      <c r="AT239" s="10">
        <f t="shared" si="122"/>
        <v>-7.0898995240613605E-3</v>
      </c>
      <c r="AU239" s="10">
        <f t="shared" si="122"/>
        <v>-6.1300370174510732E-3</v>
      </c>
      <c r="AV239" s="10">
        <f t="shared" si="122"/>
        <v>-6.1701745108407868E-3</v>
      </c>
      <c r="AW239" s="10">
        <f t="shared" si="122"/>
        <v>-5.2103120042306106E-3</v>
      </c>
      <c r="AX239" s="10">
        <f t="shared" si="122"/>
        <v>-4.2504494976203233E-3</v>
      </c>
      <c r="AY239" s="10">
        <f t="shared" si="122"/>
        <v>-3.290586991010036E-3</v>
      </c>
      <c r="AZ239" s="10">
        <f t="shared" si="122"/>
        <v>-2.3307244843998598E-3</v>
      </c>
      <c r="BA239" s="10">
        <f t="shared" si="122"/>
        <v>-3.7086197778957164E-4</v>
      </c>
      <c r="BB239" s="10">
        <f t="shared" si="122"/>
        <v>5.8900052882071563E-4</v>
      </c>
      <c r="BC239" s="10">
        <f t="shared" si="122"/>
        <v>1.5488630354310029E-3</v>
      </c>
      <c r="BD239" s="10">
        <f t="shared" si="122"/>
        <v>2.5087255420412902E-3</v>
      </c>
      <c r="BE239" s="10">
        <f t="shared" si="122"/>
        <v>3.4685880486514664E-3</v>
      </c>
      <c r="BF239" s="10">
        <f t="shared" si="122"/>
        <v>5.4284505552617546E-3</v>
      </c>
      <c r="BG239" s="10">
        <f t="shared" si="122"/>
        <v>6.3883130618720418E-3</v>
      </c>
      <c r="BH239" s="10">
        <f t="shared" si="122"/>
        <v>8.348175568482219E-3</v>
      </c>
      <c r="BI239" s="10">
        <f t="shared" si="122"/>
        <v>9.3080380750925062E-3</v>
      </c>
      <c r="BJ239" s="10">
        <f t="shared" si="122"/>
        <v>1.0267900581702794E-2</v>
      </c>
      <c r="BK239" s="10">
        <f t="shared" si="122"/>
        <v>1.2227763088312971E-2</v>
      </c>
      <c r="BL239" s="10">
        <f t="shared" si="122"/>
        <v>1.418762559492337E-2</v>
      </c>
      <c r="BM239" s="10">
        <f t="shared" si="122"/>
        <v>1.5147488101533657E-2</v>
      </c>
      <c r="BN239" s="10">
        <f t="shared" si="122"/>
        <v>1.7107350608143834E-2</v>
      </c>
    </row>
    <row r="240" spans="3:66" x14ac:dyDescent="0.55000000000000004">
      <c r="C240" s="2" t="s">
        <v>46</v>
      </c>
      <c r="F240" s="10">
        <f t="shared" si="32"/>
        <v>8.2252776308831543E-3</v>
      </c>
      <c r="G240" s="10">
        <f t="shared" ref="G240:AL240" si="123">G48-G144</f>
        <v>9.1341618191433382E-3</v>
      </c>
      <c r="H240" s="10">
        <f t="shared" si="123"/>
        <v>8.0430460074035204E-3</v>
      </c>
      <c r="I240" s="10">
        <f t="shared" si="123"/>
        <v>6.9519301956637025E-3</v>
      </c>
      <c r="J240" s="10">
        <f t="shared" si="123"/>
        <v>5.8608143839239402E-3</v>
      </c>
      <c r="K240" s="10">
        <f t="shared" si="123"/>
        <v>4.7696985721840668E-3</v>
      </c>
      <c r="L240" s="10">
        <f t="shared" si="123"/>
        <v>2.678582760444248E-3</v>
      </c>
      <c r="M240" s="10">
        <f t="shared" si="123"/>
        <v>2.5874669487044311E-3</v>
      </c>
      <c r="N240" s="10">
        <f t="shared" si="123"/>
        <v>1.4963511369646132E-3</v>
      </c>
      <c r="O240" s="10">
        <f t="shared" si="123"/>
        <v>4.0523532522479533E-4</v>
      </c>
      <c r="P240" s="10">
        <f t="shared" si="123"/>
        <v>3.1411951348497835E-4</v>
      </c>
      <c r="Q240" s="10">
        <f t="shared" si="123"/>
        <v>-7.7699629825483951E-4</v>
      </c>
      <c r="R240" s="10">
        <f t="shared" si="123"/>
        <v>-8.6811210999465649E-4</v>
      </c>
      <c r="S240" s="10">
        <f t="shared" si="123"/>
        <v>-9.5922792173452898E-4</v>
      </c>
      <c r="T240" s="10">
        <f t="shared" si="123"/>
        <v>-1.050343733474346E-3</v>
      </c>
      <c r="U240" s="10">
        <f t="shared" si="123"/>
        <v>-2.1414595452141638E-3</v>
      </c>
      <c r="V240" s="10">
        <f t="shared" si="123"/>
        <v>-2.2325753569539808E-3</v>
      </c>
      <c r="W240" s="10">
        <f t="shared" si="123"/>
        <v>-2.3236911686937978E-3</v>
      </c>
      <c r="X240" s="10">
        <f t="shared" si="123"/>
        <v>-1.4148069804336139E-3</v>
      </c>
      <c r="Y240" s="10">
        <f t="shared" si="123"/>
        <v>-3.5059227921734326E-3</v>
      </c>
      <c r="Z240" s="10">
        <f t="shared" si="123"/>
        <v>-3.5970386039132496E-3</v>
      </c>
      <c r="AA240" s="10">
        <f t="shared" si="123"/>
        <v>-3.6881544156530666E-3</v>
      </c>
      <c r="AB240" s="10">
        <f t="shared" si="123"/>
        <v>-3.7792702273928835E-3</v>
      </c>
      <c r="AC240" s="10">
        <f t="shared" si="123"/>
        <v>-3.8703860391327005E-3</v>
      </c>
      <c r="AD240" s="10">
        <f t="shared" si="123"/>
        <v>-3.9615018508725175E-3</v>
      </c>
      <c r="AE240" s="10">
        <f t="shared" si="123"/>
        <v>-4.0526176626123345E-3</v>
      </c>
      <c r="AF240" s="10">
        <f t="shared" si="123"/>
        <v>-4.1437334743521514E-3</v>
      </c>
      <c r="AG240" s="10">
        <f t="shared" si="123"/>
        <v>-4.2348492860919684E-3</v>
      </c>
      <c r="AH240" s="10">
        <f t="shared" si="123"/>
        <v>-4.3259650978317854E-3</v>
      </c>
      <c r="AI240" s="10">
        <f t="shared" si="123"/>
        <v>-4.4170809095716579E-3</v>
      </c>
      <c r="AJ240" s="10">
        <f t="shared" si="123"/>
        <v>-3.508196721311474E-3</v>
      </c>
      <c r="AK240" s="10">
        <f t="shared" si="123"/>
        <v>-3.599312533051291E-3</v>
      </c>
      <c r="AL240" s="10">
        <f t="shared" si="123"/>
        <v>-3.6904283447911079E-3</v>
      </c>
      <c r="AM240" s="10">
        <f t="shared" ref="AM240:BN240" si="124">AM48-AM144</f>
        <v>-3.7815441565309249E-3</v>
      </c>
      <c r="AN240" s="10">
        <f t="shared" si="124"/>
        <v>-2.872659968270741E-3</v>
      </c>
      <c r="AO240" s="10">
        <f t="shared" si="124"/>
        <v>-3.9637757800105589E-3</v>
      </c>
      <c r="AP240" s="10">
        <f t="shared" si="124"/>
        <v>-3.0548915917503749E-3</v>
      </c>
      <c r="AQ240" s="10">
        <f t="shared" si="124"/>
        <v>-3.1460074034901919E-3</v>
      </c>
      <c r="AR240" s="10">
        <f t="shared" si="124"/>
        <v>-3.2371232152300089E-3</v>
      </c>
      <c r="AS240" s="10">
        <f t="shared" si="124"/>
        <v>-2.328239026969825E-3</v>
      </c>
      <c r="AT240" s="10">
        <f t="shared" si="124"/>
        <v>-2.4193548387096975E-3</v>
      </c>
      <c r="AU240" s="10">
        <f t="shared" si="124"/>
        <v>-1.5104706504495136E-3</v>
      </c>
      <c r="AV240" s="10">
        <f t="shared" si="124"/>
        <v>-1.6015864621893305E-3</v>
      </c>
      <c r="AW240" s="10">
        <f t="shared" si="124"/>
        <v>-6.9270227392914663E-4</v>
      </c>
      <c r="AX240" s="10">
        <f t="shared" si="124"/>
        <v>-7.838180856689636E-4</v>
      </c>
      <c r="AY240" s="10">
        <f t="shared" si="124"/>
        <v>1.2506610259122031E-4</v>
      </c>
      <c r="AZ240" s="10">
        <f t="shared" si="124"/>
        <v>3.3950290851403331E-5</v>
      </c>
      <c r="BA240" s="10">
        <f t="shared" si="124"/>
        <v>9.4283447911158724E-4</v>
      </c>
      <c r="BB240" s="10">
        <f t="shared" si="124"/>
        <v>8.5171866737177027E-4</v>
      </c>
      <c r="BC240" s="10">
        <f t="shared" si="124"/>
        <v>7.6060285563195329E-4</v>
      </c>
      <c r="BD240" s="10">
        <f t="shared" si="124"/>
        <v>1.6694870438921372E-3</v>
      </c>
      <c r="BE240" s="10">
        <f t="shared" si="124"/>
        <v>1.5783712321523202E-3</v>
      </c>
      <c r="BF240" s="10">
        <f t="shared" si="124"/>
        <v>2.4872554204125041E-3</v>
      </c>
      <c r="BG240" s="10">
        <f t="shared" si="124"/>
        <v>2.3961396086726872E-3</v>
      </c>
      <c r="BH240" s="10">
        <f t="shared" si="124"/>
        <v>3.3050237969328711E-3</v>
      </c>
      <c r="BI240" s="10">
        <f t="shared" si="124"/>
        <v>4.213907985193055E-3</v>
      </c>
      <c r="BJ240" s="10">
        <f t="shared" si="124"/>
        <v>4.122792173453238E-3</v>
      </c>
      <c r="BK240" s="10">
        <f t="shared" si="124"/>
        <v>5.0316763617134219E-3</v>
      </c>
      <c r="BL240" s="10">
        <f t="shared" si="124"/>
        <v>4.9405605499734939E-3</v>
      </c>
      <c r="BM240" s="10">
        <f t="shared" si="124"/>
        <v>5.8494447382337889E-3</v>
      </c>
      <c r="BN240" s="10">
        <f t="shared" si="124"/>
        <v>6.7583289264938617E-3</v>
      </c>
    </row>
    <row r="241" spans="3:66" x14ac:dyDescent="0.55000000000000004">
      <c r="C241" s="2" t="s">
        <v>47</v>
      </c>
      <c r="F241" s="10">
        <f t="shared" si="32"/>
        <v>4.0740877842411427E-2</v>
      </c>
      <c r="G241" s="10">
        <f t="shared" ref="G241:AL241" si="125">G49-G145</f>
        <v>3.1122739291380208E-2</v>
      </c>
      <c r="H241" s="10">
        <f t="shared" si="125"/>
        <v>2.2504600740349101E-2</v>
      </c>
      <c r="I241" s="10">
        <f t="shared" si="125"/>
        <v>1.6886462189317886E-2</v>
      </c>
      <c r="J241" s="10">
        <f t="shared" si="125"/>
        <v>1.2268323638286671E-2</v>
      </c>
      <c r="K241" s="10">
        <f t="shared" si="125"/>
        <v>8.6501850872554575E-3</v>
      </c>
      <c r="L241" s="10">
        <f t="shared" si="125"/>
        <v>5.0320465362242439E-3</v>
      </c>
      <c r="M241" s="10">
        <f t="shared" si="125"/>
        <v>2.4139079851930312E-3</v>
      </c>
      <c r="N241" s="10">
        <f t="shared" si="125"/>
        <v>-2.0423056583818155E-4</v>
      </c>
      <c r="O241" s="10">
        <f t="shared" si="125"/>
        <v>-1.8223691168693934E-3</v>
      </c>
      <c r="P241" s="10">
        <f t="shared" si="125"/>
        <v>-3.4405076679006052E-3</v>
      </c>
      <c r="Q241" s="10">
        <f t="shared" si="125"/>
        <v>-6.058646218931818E-3</v>
      </c>
      <c r="R241" s="10">
        <f t="shared" si="125"/>
        <v>-8.6767847699629197E-3</v>
      </c>
      <c r="S241" s="10">
        <f t="shared" si="125"/>
        <v>-1.2294923320994133E-2</v>
      </c>
      <c r="T241" s="10">
        <f t="shared" si="125"/>
        <v>-1.6913061872025348E-2</v>
      </c>
      <c r="U241" s="10">
        <f t="shared" si="125"/>
        <v>-2.3531200423056564E-2</v>
      </c>
      <c r="V241" s="10">
        <f t="shared" si="125"/>
        <v>-2.7149338974087778E-2</v>
      </c>
      <c r="W241" s="10">
        <f t="shared" si="125"/>
        <v>-1.5767477525118978E-2</v>
      </c>
      <c r="X241" s="10">
        <f t="shared" si="125"/>
        <v>-8.3856160761501819E-3</v>
      </c>
      <c r="Y241" s="10">
        <f t="shared" si="125"/>
        <v>-7.0037546271813911E-3</v>
      </c>
      <c r="Z241" s="10">
        <f t="shared" si="125"/>
        <v>-6.6218931782126011E-3</v>
      </c>
      <c r="AA241" s="10">
        <f t="shared" si="125"/>
        <v>-6.2400317292438112E-3</v>
      </c>
      <c r="AB241" s="10">
        <f t="shared" si="125"/>
        <v>-5.8581702802750213E-3</v>
      </c>
      <c r="AC241" s="10">
        <f t="shared" si="125"/>
        <v>-4.4763088313062305E-3</v>
      </c>
      <c r="AD241" s="10">
        <f t="shared" si="125"/>
        <v>-4.0944473823373295E-3</v>
      </c>
      <c r="AE241" s="10">
        <f t="shared" si="125"/>
        <v>-4.7125859333685405E-3</v>
      </c>
      <c r="AF241" s="10">
        <f t="shared" si="125"/>
        <v>-4.3307244843997506E-3</v>
      </c>
      <c r="AG241" s="10">
        <f t="shared" si="125"/>
        <v>-3.9488630354309606E-3</v>
      </c>
      <c r="AH241" s="10">
        <f t="shared" si="125"/>
        <v>-3.5670015864621707E-3</v>
      </c>
      <c r="AI241" s="10">
        <f t="shared" si="125"/>
        <v>-3.1851401374933808E-3</v>
      </c>
      <c r="AJ241" s="10">
        <f t="shared" si="125"/>
        <v>-2.8032786885245908E-3</v>
      </c>
      <c r="AK241" s="10">
        <f t="shared" si="125"/>
        <v>-2.4214172395558009E-3</v>
      </c>
      <c r="AL241" s="10">
        <f t="shared" si="125"/>
        <v>-3.0395557905870119E-3</v>
      </c>
      <c r="AM241" s="10">
        <f t="shared" ref="AM241:BN241" si="126">AM49-AM145</f>
        <v>-2.6576943416182219E-3</v>
      </c>
      <c r="AN241" s="10">
        <f t="shared" si="126"/>
        <v>-1.2758328926494311E-3</v>
      </c>
      <c r="AO241" s="10">
        <f t="shared" si="126"/>
        <v>-1.8939714436806421E-3</v>
      </c>
      <c r="AP241" s="10">
        <f t="shared" si="126"/>
        <v>-1.5121099947118521E-3</v>
      </c>
      <c r="AQ241" s="10">
        <f t="shared" si="126"/>
        <v>-1.1302485457430622E-3</v>
      </c>
      <c r="AR241" s="10">
        <f t="shared" si="126"/>
        <v>-7.4838709677427229E-4</v>
      </c>
      <c r="AS241" s="10">
        <f t="shared" si="126"/>
        <v>-3.6652564780548236E-4</v>
      </c>
      <c r="AT241" s="10">
        <f t="shared" si="126"/>
        <v>1.0153358011633085E-3</v>
      </c>
      <c r="AU241" s="10">
        <f t="shared" si="126"/>
        <v>1.3971972501320984E-3</v>
      </c>
      <c r="AV241" s="10">
        <f t="shared" si="126"/>
        <v>7.7905869910099845E-4</v>
      </c>
      <c r="AW241" s="10">
        <f t="shared" si="126"/>
        <v>2.1609201480697893E-3</v>
      </c>
      <c r="AX241" s="10">
        <f t="shared" si="126"/>
        <v>2.5427815970385792E-3</v>
      </c>
      <c r="AY241" s="10">
        <f t="shared" si="126"/>
        <v>9.2464304600736735E-4</v>
      </c>
      <c r="AZ241" s="10">
        <f t="shared" si="126"/>
        <v>-4.693495505023848E-3</v>
      </c>
      <c r="BA241" s="10">
        <f t="shared" si="126"/>
        <v>-1.2311634056055065E-2</v>
      </c>
      <c r="BB241" s="10">
        <f t="shared" si="126"/>
        <v>-1.4929772607086278E-2</v>
      </c>
      <c r="BC241" s="10">
        <f t="shared" si="126"/>
        <v>-8.5479111581174827E-3</v>
      </c>
      <c r="BD241" s="10">
        <f t="shared" si="126"/>
        <v>8.3395029085131522E-4</v>
      </c>
      <c r="BE241" s="10">
        <f t="shared" si="126"/>
        <v>4.2158117398201078E-3</v>
      </c>
      <c r="BF241" s="10">
        <f t="shared" si="126"/>
        <v>5.5976731887888986E-3</v>
      </c>
      <c r="BG241" s="10">
        <f t="shared" si="126"/>
        <v>6.9795346377576895E-3</v>
      </c>
      <c r="BH241" s="10">
        <f t="shared" si="126"/>
        <v>7.3613960867264794E-3</v>
      </c>
      <c r="BI241" s="10">
        <f t="shared" si="126"/>
        <v>8.7432575356952702E-3</v>
      </c>
      <c r="BJ241" s="10">
        <f t="shared" si="126"/>
        <v>9.1251189846641712E-3</v>
      </c>
      <c r="BK241" s="10">
        <f t="shared" si="126"/>
        <v>1.0506980433632962E-2</v>
      </c>
      <c r="BL241" s="10">
        <f t="shared" si="126"/>
        <v>1.0888841882601863E-2</v>
      </c>
      <c r="BM241" s="10">
        <f t="shared" si="126"/>
        <v>1.1270703331570653E-2</v>
      </c>
      <c r="BN241" s="10">
        <f t="shared" si="126"/>
        <v>1.2652564780539444E-2</v>
      </c>
    </row>
    <row r="242" spans="3:66" x14ac:dyDescent="0.55000000000000004">
      <c r="C242" s="2" t="s">
        <v>16</v>
      </c>
      <c r="F242" s="10">
        <f t="shared" si="32"/>
        <v>-1.7276573241671089E-2</v>
      </c>
      <c r="G242" s="10">
        <f t="shared" ref="G242:AL242" si="127">G50-G146</f>
        <v>-1.5517080909571601E-2</v>
      </c>
      <c r="H242" s="10">
        <f t="shared" si="127"/>
        <v>-1.2757588577472223E-2</v>
      </c>
      <c r="I242" s="10">
        <f t="shared" si="127"/>
        <v>-1.1998096245372791E-2</v>
      </c>
      <c r="J242" s="10">
        <f t="shared" si="127"/>
        <v>-1.0238603913273359E-2</v>
      </c>
      <c r="K242" s="10">
        <f t="shared" si="127"/>
        <v>-8.4791115811739814E-3</v>
      </c>
      <c r="L242" s="10">
        <f t="shared" si="127"/>
        <v>-6.7196192490745488E-3</v>
      </c>
      <c r="M242" s="10">
        <f t="shared" si="127"/>
        <v>-5.9601269169751725E-3</v>
      </c>
      <c r="N242" s="10">
        <f t="shared" si="127"/>
        <v>-4.2006345848757398E-3</v>
      </c>
      <c r="O242" s="10">
        <f t="shared" si="127"/>
        <v>-2.4411422527763627E-3</v>
      </c>
      <c r="P242" s="10">
        <f t="shared" si="127"/>
        <v>-1.6816499206769309E-3</v>
      </c>
      <c r="Q242" s="10">
        <f t="shared" si="127"/>
        <v>7.7842411422557323E-5</v>
      </c>
      <c r="R242" s="10">
        <f t="shared" si="127"/>
        <v>8.373347435219336E-4</v>
      </c>
      <c r="S242" s="10">
        <f t="shared" si="127"/>
        <v>1.5968270756213654E-3</v>
      </c>
      <c r="T242" s="10">
        <f t="shared" si="127"/>
        <v>3.3563194077207981E-3</v>
      </c>
      <c r="U242" s="10">
        <f t="shared" si="127"/>
        <v>4.1158117398201743E-3</v>
      </c>
      <c r="V242" s="10">
        <f t="shared" si="127"/>
        <v>4.8753040719196061E-3</v>
      </c>
      <c r="W242" s="10">
        <f t="shared" si="127"/>
        <v>4.634796404019037E-3</v>
      </c>
      <c r="X242" s="10">
        <f t="shared" si="127"/>
        <v>5.3942887361184133E-3</v>
      </c>
      <c r="Y242" s="10">
        <f t="shared" si="127"/>
        <v>6.1537810682178451E-3</v>
      </c>
      <c r="Z242" s="10">
        <f t="shared" si="127"/>
        <v>5.9132734003173315E-3</v>
      </c>
      <c r="AA242" s="10">
        <f t="shared" si="127"/>
        <v>6.6727657324167078E-3</v>
      </c>
      <c r="AB242" s="10">
        <f t="shared" si="127"/>
        <v>7.4322580645161396E-3</v>
      </c>
      <c r="AC242" s="10">
        <f t="shared" si="127"/>
        <v>7.1917503966155705E-3</v>
      </c>
      <c r="AD242" s="10">
        <f t="shared" si="127"/>
        <v>6.9512427287149459E-3</v>
      </c>
      <c r="AE242" s="10">
        <f t="shared" si="127"/>
        <v>6.7107350608143213E-3</v>
      </c>
      <c r="AF242" s="10">
        <f t="shared" si="127"/>
        <v>6.4702273929136966E-3</v>
      </c>
      <c r="AG242" s="10">
        <f t="shared" si="127"/>
        <v>6.2297197250131831E-3</v>
      </c>
      <c r="AH242" s="10">
        <f t="shared" si="127"/>
        <v>6.9892120571125593E-3</v>
      </c>
      <c r="AI242" s="10">
        <f t="shared" si="127"/>
        <v>6.7487043892120457E-3</v>
      </c>
      <c r="AJ242" s="10">
        <f t="shared" si="127"/>
        <v>5.5081967213114202E-3</v>
      </c>
      <c r="AK242" s="10">
        <f t="shared" si="127"/>
        <v>6.2676890534107965E-3</v>
      </c>
      <c r="AL242" s="10">
        <f t="shared" si="127"/>
        <v>6.0271813855102829E-3</v>
      </c>
      <c r="AM242" s="10">
        <f t="shared" ref="AM242:BN242" si="128">AM50-AM146</f>
        <v>5.7866737176097693E-3</v>
      </c>
      <c r="AN242" s="10">
        <f t="shared" si="128"/>
        <v>6.5461660497091456E-3</v>
      </c>
      <c r="AO242" s="10">
        <f t="shared" si="128"/>
        <v>5.3056583818086311E-3</v>
      </c>
      <c r="AP242" s="10">
        <f t="shared" si="128"/>
        <v>6.0651507139080074E-3</v>
      </c>
      <c r="AQ242" s="10">
        <f t="shared" si="128"/>
        <v>5.8246430460073828E-3</v>
      </c>
      <c r="AR242" s="10">
        <f t="shared" si="128"/>
        <v>4.5841353781067573E-3</v>
      </c>
      <c r="AS242" s="10">
        <f t="shared" si="128"/>
        <v>5.3436277102061336E-3</v>
      </c>
      <c r="AT242" s="10">
        <f t="shared" si="128"/>
        <v>6.1031200423056209E-3</v>
      </c>
      <c r="AU242" s="10">
        <f t="shared" si="128"/>
        <v>5.8626123744051073E-3</v>
      </c>
      <c r="AV242" s="10">
        <f t="shared" si="128"/>
        <v>5.6221047065044827E-3</v>
      </c>
      <c r="AW242" s="10">
        <f t="shared" si="128"/>
        <v>5.3815970386038581E-3</v>
      </c>
      <c r="AX242" s="10">
        <f t="shared" si="128"/>
        <v>5.1410893707032335E-3</v>
      </c>
      <c r="AY242" s="10">
        <f t="shared" si="128"/>
        <v>3.900581702802608E-3</v>
      </c>
      <c r="AZ242" s="10">
        <f t="shared" si="128"/>
        <v>4.6600740349020953E-3</v>
      </c>
      <c r="BA242" s="10">
        <f t="shared" si="128"/>
        <v>4.4195663670014707E-3</v>
      </c>
      <c r="BB242" s="10">
        <f t="shared" si="128"/>
        <v>3.1790586991010672E-3</v>
      </c>
      <c r="BC242" s="10">
        <f t="shared" si="128"/>
        <v>-6.1448968799560078E-5</v>
      </c>
      <c r="BD242" s="10">
        <f t="shared" si="128"/>
        <v>-1.3019566367001856E-3</v>
      </c>
      <c r="BE242" s="10">
        <f t="shared" si="128"/>
        <v>-2.5424643046008111E-3</v>
      </c>
      <c r="BF242" s="10">
        <f t="shared" si="128"/>
        <v>-5.7829719725014384E-3</v>
      </c>
      <c r="BG242" s="10">
        <f t="shared" si="128"/>
        <v>-1.0023479640401955E-2</v>
      </c>
      <c r="BH242" s="10">
        <f t="shared" si="128"/>
        <v>-1.2263987308302471E-2</v>
      </c>
      <c r="BI242" s="10">
        <f t="shared" si="128"/>
        <v>-1.3504494976203096E-2</v>
      </c>
      <c r="BJ242" s="10">
        <f t="shared" si="128"/>
        <v>-1.274500264410372E-2</v>
      </c>
      <c r="BK242" s="10">
        <f t="shared" si="128"/>
        <v>-1.1985510312004344E-2</v>
      </c>
      <c r="BL242" s="10">
        <f t="shared" si="128"/>
        <v>-1.1226017979904968E-2</v>
      </c>
      <c r="BM242" s="10">
        <f t="shared" si="128"/>
        <v>-1.046652564780548E-2</v>
      </c>
      <c r="BN242" s="10">
        <f t="shared" si="128"/>
        <v>-1.0707033315705994E-2</v>
      </c>
    </row>
    <row r="243" spans="3:66" x14ac:dyDescent="0.55000000000000004">
      <c r="C243" s="2" t="s">
        <v>17</v>
      </c>
      <c r="F243" s="10">
        <f t="shared" si="32"/>
        <v>-3.5591750396615385E-2</v>
      </c>
      <c r="G243" s="10">
        <f t="shared" ref="G243:AL243" si="129">G51-G147</f>
        <v>-3.0611369645689945E-2</v>
      </c>
      <c r="H243" s="10">
        <f t="shared" si="129"/>
        <v>-2.6630988894764562E-2</v>
      </c>
      <c r="I243" s="10">
        <f t="shared" si="129"/>
        <v>-2.1650608143839123E-2</v>
      </c>
      <c r="J243" s="10">
        <f t="shared" si="129"/>
        <v>-1.867022739291363E-2</v>
      </c>
      <c r="K243" s="10">
        <f t="shared" si="129"/>
        <v>-1.368984664198819E-2</v>
      </c>
      <c r="L243" s="10">
        <f t="shared" si="129"/>
        <v>-9.7094658910628073E-3</v>
      </c>
      <c r="M243" s="10">
        <f t="shared" si="129"/>
        <v>-6.7290851401373697E-3</v>
      </c>
      <c r="N243" s="10">
        <f t="shared" si="129"/>
        <v>-3.7487043892119876E-3</v>
      </c>
      <c r="O243" s="10">
        <f t="shared" si="129"/>
        <v>-7.6832363828654993E-4</v>
      </c>
      <c r="P243" s="10">
        <f t="shared" si="129"/>
        <v>2.2120571126389432E-3</v>
      </c>
      <c r="Q243" s="10">
        <f t="shared" si="129"/>
        <v>4.19243786356438E-3</v>
      </c>
      <c r="R243" s="10">
        <f t="shared" si="129"/>
        <v>6.1728186144897057E-3</v>
      </c>
      <c r="S243" s="10">
        <f t="shared" si="129"/>
        <v>8.1531993654151425E-3</v>
      </c>
      <c r="T243" s="10">
        <f t="shared" si="129"/>
        <v>9.1335801163405783E-3</v>
      </c>
      <c r="U243" s="10">
        <f t="shared" si="129"/>
        <v>1.1113960867266015E-2</v>
      </c>
      <c r="V243" s="10">
        <f t="shared" si="129"/>
        <v>1.2094341618191451E-2</v>
      </c>
      <c r="W243" s="10">
        <f t="shared" si="129"/>
        <v>1.2074722369116886E-2</v>
      </c>
      <c r="X243" s="10">
        <f t="shared" si="129"/>
        <v>1.3055103120042433E-2</v>
      </c>
      <c r="Y243" s="10">
        <f t="shared" si="129"/>
        <v>1.3035483870967868E-2</v>
      </c>
      <c r="Z243" s="10">
        <f t="shared" si="129"/>
        <v>1.4015864621893304E-2</v>
      </c>
      <c r="AA243" s="10">
        <f t="shared" si="129"/>
        <v>1.3996245372818628E-2</v>
      </c>
      <c r="AB243" s="10">
        <f t="shared" si="129"/>
        <v>1.2976626123744062E-2</v>
      </c>
      <c r="AC243" s="10">
        <f t="shared" si="129"/>
        <v>1.2957006874669497E-2</v>
      </c>
      <c r="AD243" s="10">
        <f t="shared" si="129"/>
        <v>1.2937387625594821E-2</v>
      </c>
      <c r="AE243" s="10">
        <f t="shared" si="129"/>
        <v>1.2917768376520256E-2</v>
      </c>
      <c r="AF243" s="10">
        <f t="shared" si="129"/>
        <v>1.189814912744569E-2</v>
      </c>
      <c r="AG243" s="10">
        <f t="shared" si="129"/>
        <v>1.1878529878371125E-2</v>
      </c>
      <c r="AH243" s="10">
        <f t="shared" si="129"/>
        <v>1.085891062929667E-2</v>
      </c>
      <c r="AI243" s="10">
        <f t="shared" si="129"/>
        <v>9.8392913802221038E-3</v>
      </c>
      <c r="AJ243" s="10">
        <f t="shared" si="129"/>
        <v>9.8196721311475388E-3</v>
      </c>
      <c r="AK243" s="10">
        <f t="shared" si="129"/>
        <v>8.8000528820729729E-3</v>
      </c>
      <c r="AL243" s="10">
        <f t="shared" si="129"/>
        <v>8.7804336329984078E-3</v>
      </c>
      <c r="AM243" s="10">
        <f t="shared" ref="AM243:BN243" si="130">AM51-AM147</f>
        <v>6.760814383923841E-3</v>
      </c>
      <c r="AN243" s="10">
        <f t="shared" si="130"/>
        <v>6.741195134849165E-3</v>
      </c>
      <c r="AO243" s="10">
        <f t="shared" si="130"/>
        <v>5.7215758857745991E-3</v>
      </c>
      <c r="AP243" s="10">
        <f t="shared" si="130"/>
        <v>5.7019566367000341E-3</v>
      </c>
      <c r="AQ243" s="10">
        <f t="shared" si="130"/>
        <v>4.6823373876254681E-3</v>
      </c>
      <c r="AR243" s="10">
        <f t="shared" si="130"/>
        <v>3.6627181385509022E-3</v>
      </c>
      <c r="AS243" s="10">
        <f t="shared" si="130"/>
        <v>2.6430988894763363E-3</v>
      </c>
      <c r="AT243" s="10">
        <f t="shared" si="130"/>
        <v>2.6234796404017713E-3</v>
      </c>
      <c r="AU243" s="10">
        <f t="shared" si="130"/>
        <v>1.6038603913272054E-3</v>
      </c>
      <c r="AV243" s="10">
        <f t="shared" si="130"/>
        <v>1.5842411422526403E-3</v>
      </c>
      <c r="AW243" s="10">
        <f t="shared" si="130"/>
        <v>-4.3537810682192646E-4</v>
      </c>
      <c r="AX243" s="10">
        <f t="shared" si="130"/>
        <v>-1.4549973558964924E-3</v>
      </c>
      <c r="AY243" s="10">
        <f t="shared" si="130"/>
        <v>-1.4746166049710574E-3</v>
      </c>
      <c r="AZ243" s="10">
        <f t="shared" si="130"/>
        <v>-2.4942358540455123E-3</v>
      </c>
      <c r="BA243" s="10">
        <f t="shared" si="130"/>
        <v>-3.5138551031200782E-3</v>
      </c>
      <c r="BB243" s="10">
        <f t="shared" si="130"/>
        <v>-3.5334743521948653E-3</v>
      </c>
      <c r="BC243" s="10">
        <f t="shared" si="130"/>
        <v>-5.5530936012694321E-3</v>
      </c>
      <c r="BD243" s="10">
        <f t="shared" si="130"/>
        <v>-5.5727128503439971E-3</v>
      </c>
      <c r="BE243" s="10">
        <f t="shared" si="130"/>
        <v>-5.5923320994184511E-3</v>
      </c>
      <c r="BF243" s="10">
        <f t="shared" si="130"/>
        <v>-6.611951348493017E-3</v>
      </c>
      <c r="BG243" s="10">
        <f t="shared" si="130"/>
        <v>-7.6315705975675829E-3</v>
      </c>
      <c r="BH243" s="10">
        <f t="shared" si="130"/>
        <v>-8.6511898466421489E-3</v>
      </c>
      <c r="BI243" s="10">
        <f t="shared" si="130"/>
        <v>-8.6708090957168249E-3</v>
      </c>
      <c r="BJ243" s="10">
        <f t="shared" si="130"/>
        <v>-9.6904283447913908E-3</v>
      </c>
      <c r="BK243" s="10">
        <f t="shared" si="130"/>
        <v>-1.0710047593865957E-2</v>
      </c>
      <c r="BL243" s="10">
        <f t="shared" si="130"/>
        <v>-1.1729666842940523E-2</v>
      </c>
      <c r="BM243" s="10">
        <f t="shared" si="130"/>
        <v>-1.1749286092014977E-2</v>
      </c>
      <c r="BN243" s="10">
        <f t="shared" si="130"/>
        <v>-1.1768905341089431E-2</v>
      </c>
    </row>
    <row r="244" spans="3:66" x14ac:dyDescent="0.55000000000000004">
      <c r="C244" s="2" t="s">
        <v>18</v>
      </c>
      <c r="F244" s="10">
        <f t="shared" si="32"/>
        <v>-4.5505552617662648E-2</v>
      </c>
      <c r="G244" s="10">
        <f t="shared" ref="G244:AL244" si="131">G52-G148</f>
        <v>-3.9922580645161299E-2</v>
      </c>
      <c r="H244" s="10">
        <f t="shared" si="131"/>
        <v>-3.3339608672660004E-2</v>
      </c>
      <c r="I244" s="10">
        <f t="shared" si="131"/>
        <v>-2.6756636700158654E-2</v>
      </c>
      <c r="J244" s="10">
        <f t="shared" si="131"/>
        <v>-2.2173664727657361E-2</v>
      </c>
      <c r="K244" s="10">
        <f t="shared" si="131"/>
        <v>-1.6590692755156067E-2</v>
      </c>
      <c r="L244" s="10">
        <f t="shared" si="131"/>
        <v>-1.2007720782654718E-2</v>
      </c>
      <c r="M244" s="10">
        <f t="shared" si="131"/>
        <v>-8.4247488101534262E-3</v>
      </c>
      <c r="N244" s="10">
        <f t="shared" si="131"/>
        <v>-3.8417768376520778E-3</v>
      </c>
      <c r="O244" s="10">
        <f t="shared" si="131"/>
        <v>-1.2588048651507866E-3</v>
      </c>
      <c r="P244" s="10">
        <f t="shared" si="131"/>
        <v>2.3241671073505055E-3</v>
      </c>
      <c r="Q244" s="10">
        <f t="shared" si="131"/>
        <v>5.907139079851853E-3</v>
      </c>
      <c r="R244" s="10">
        <f t="shared" si="131"/>
        <v>7.4901110523530878E-3</v>
      </c>
      <c r="S244" s="10">
        <f t="shared" si="131"/>
        <v>9.0730830248544336E-3</v>
      </c>
      <c r="T244" s="10">
        <f t="shared" si="131"/>
        <v>1.165605499735578E-2</v>
      </c>
      <c r="U244" s="10">
        <f t="shared" si="131"/>
        <v>1.3239026969857015E-2</v>
      </c>
      <c r="V244" s="10">
        <f t="shared" si="131"/>
        <v>1.4821998942358472E-2</v>
      </c>
      <c r="W244" s="10">
        <f t="shared" si="131"/>
        <v>1.5404970914859817E-2</v>
      </c>
      <c r="X244" s="10">
        <f t="shared" si="131"/>
        <v>1.5987942887361051E-2</v>
      </c>
      <c r="Y244" s="10">
        <f t="shared" si="131"/>
        <v>1.5570914859862395E-2</v>
      </c>
      <c r="Z244" s="10">
        <f t="shared" si="131"/>
        <v>1.615388683236374E-2</v>
      </c>
      <c r="AA244" s="10">
        <f t="shared" si="131"/>
        <v>1.6736858804864974E-2</v>
      </c>
      <c r="AB244" s="10">
        <f t="shared" si="131"/>
        <v>1.6319830777366318E-2</v>
      </c>
      <c r="AC244" s="10">
        <f t="shared" si="131"/>
        <v>1.6902802749867663E-2</v>
      </c>
      <c r="AD244" s="10">
        <f t="shared" si="131"/>
        <v>1.5485774722369006E-2</v>
      </c>
      <c r="AE244" s="10">
        <f t="shared" si="131"/>
        <v>1.5068746694870239E-2</v>
      </c>
      <c r="AF244" s="10">
        <f t="shared" si="131"/>
        <v>1.4651718667371583E-2</v>
      </c>
      <c r="AG244" s="10">
        <f t="shared" si="131"/>
        <v>1.4234690639872927E-2</v>
      </c>
      <c r="AH244" s="10">
        <f t="shared" si="131"/>
        <v>1.381766261237416E-2</v>
      </c>
      <c r="AI244" s="10">
        <f t="shared" si="131"/>
        <v>1.3400634584875504E-2</v>
      </c>
      <c r="AJ244" s="10">
        <f t="shared" si="131"/>
        <v>1.1983606557376847E-2</v>
      </c>
      <c r="AK244" s="10">
        <f t="shared" si="131"/>
        <v>1.156657852987808E-2</v>
      </c>
      <c r="AL244" s="10">
        <f t="shared" si="131"/>
        <v>1.1149550502379424E-2</v>
      </c>
      <c r="AM244" s="10">
        <f t="shared" ref="AM244:BN244" si="132">AM52-AM148</f>
        <v>9.7325224748808781E-3</v>
      </c>
      <c r="AN244" s="10">
        <f t="shared" si="132"/>
        <v>9.3154944473821111E-3</v>
      </c>
      <c r="AO244" s="10">
        <f t="shared" si="132"/>
        <v>7.8984664198834542E-3</v>
      </c>
      <c r="AP244" s="10">
        <f t="shared" si="132"/>
        <v>7.4814383923846872E-3</v>
      </c>
      <c r="AQ244" s="10">
        <f t="shared" si="132"/>
        <v>6.0644103648860304E-3</v>
      </c>
      <c r="AR244" s="10">
        <f t="shared" si="132"/>
        <v>5.6473823373873744E-3</v>
      </c>
      <c r="AS244" s="10">
        <f t="shared" si="132"/>
        <v>4.2303543098886065E-3</v>
      </c>
      <c r="AT244" s="10">
        <f t="shared" si="132"/>
        <v>3.8133262823899505E-3</v>
      </c>
      <c r="AU244" s="10">
        <f t="shared" si="132"/>
        <v>3.3962982548914056E-3</v>
      </c>
      <c r="AV244" s="10">
        <f t="shared" si="132"/>
        <v>1.9792702273926377E-3</v>
      </c>
      <c r="AW244" s="10">
        <f t="shared" si="132"/>
        <v>5.6224219989398083E-4</v>
      </c>
      <c r="AX244" s="10">
        <f t="shared" si="132"/>
        <v>-8.5478582760467603E-4</v>
      </c>
      <c r="AY244" s="10">
        <f t="shared" si="132"/>
        <v>-1.271813855103554E-3</v>
      </c>
      <c r="AZ244" s="10">
        <f t="shared" si="132"/>
        <v>-2.6888418826020999E-3</v>
      </c>
      <c r="BA244" s="10">
        <f t="shared" si="132"/>
        <v>-3.1058699101007559E-3</v>
      </c>
      <c r="BB244" s="10">
        <f t="shared" si="132"/>
        <v>-4.5228979375995237E-3</v>
      </c>
      <c r="BC244" s="10">
        <f t="shared" si="132"/>
        <v>-5.9399259650980696E-3</v>
      </c>
      <c r="BD244" s="10">
        <f t="shared" si="132"/>
        <v>-6.3569539925969476E-3</v>
      </c>
      <c r="BE244" s="10">
        <f t="shared" si="132"/>
        <v>-7.7739820200957155E-3</v>
      </c>
      <c r="BF244" s="10">
        <f t="shared" si="132"/>
        <v>-9.1910100475942613E-3</v>
      </c>
      <c r="BG244" s="10">
        <f t="shared" si="132"/>
        <v>-9.6080380750929173E-3</v>
      </c>
      <c r="BH244" s="10">
        <f t="shared" si="132"/>
        <v>-1.1025066102591685E-2</v>
      </c>
      <c r="BI244" s="10">
        <f t="shared" si="132"/>
        <v>-1.2442094130090231E-2</v>
      </c>
      <c r="BJ244" s="10">
        <f t="shared" si="132"/>
        <v>-1.2859122157588887E-2</v>
      </c>
      <c r="BK244" s="10">
        <f t="shared" si="132"/>
        <v>-1.4276150185087655E-2</v>
      </c>
      <c r="BL244" s="10">
        <f t="shared" si="132"/>
        <v>-1.4693178212586311E-2</v>
      </c>
      <c r="BM244" s="10">
        <f t="shared" si="132"/>
        <v>-1.6110206240085079E-2</v>
      </c>
      <c r="BN244" s="10">
        <f t="shared" si="132"/>
        <v>-1.6527234267583735E-2</v>
      </c>
    </row>
    <row r="245" spans="3:66" x14ac:dyDescent="0.55000000000000004">
      <c r="C245" s="2" t="s">
        <v>19</v>
      </c>
      <c r="F245" s="10">
        <f t="shared" si="32"/>
        <v>-5.1956107879428337E-2</v>
      </c>
      <c r="G245" s="10">
        <f t="shared" ref="G245:AL245" si="133">G53-G149</f>
        <v>-4.2951560021152302E-2</v>
      </c>
      <c r="H245" s="10">
        <f t="shared" si="133"/>
        <v>-3.5947012162876268E-2</v>
      </c>
      <c r="I245" s="10">
        <f t="shared" si="133"/>
        <v>-2.7942464304600234E-2</v>
      </c>
      <c r="J245" s="10">
        <f t="shared" si="133"/>
        <v>-2.1937916446324202E-2</v>
      </c>
      <c r="K245" s="10">
        <f t="shared" si="133"/>
        <v>-1.4933368588048168E-2</v>
      </c>
      <c r="L245" s="10">
        <f t="shared" si="133"/>
        <v>-9.928820729772192E-3</v>
      </c>
      <c r="M245" s="10">
        <f t="shared" si="133"/>
        <v>-4.9242728714961048E-3</v>
      </c>
      <c r="N245" s="10">
        <f t="shared" si="133"/>
        <v>8.0274986779871327E-5</v>
      </c>
      <c r="O245" s="10">
        <f t="shared" si="133"/>
        <v>4.0848228450558466E-3</v>
      </c>
      <c r="P245" s="10">
        <f t="shared" si="133"/>
        <v>7.089370703332043E-3</v>
      </c>
      <c r="Q245" s="10">
        <f t="shared" si="133"/>
        <v>1.0093918561608017E-2</v>
      </c>
      <c r="R245" s="10">
        <f t="shared" si="133"/>
        <v>1.2098466419883991E-2</v>
      </c>
      <c r="S245" s="10">
        <f t="shared" si="133"/>
        <v>1.4103014278160075E-2</v>
      </c>
      <c r="T245" s="10">
        <f t="shared" si="133"/>
        <v>1.5107562136436048E-2</v>
      </c>
      <c r="U245" s="10">
        <f t="shared" si="133"/>
        <v>1.7112109994712021E-2</v>
      </c>
      <c r="V245" s="10">
        <f t="shared" si="133"/>
        <v>1.7116657852988104E-2</v>
      </c>
      <c r="W245" s="10">
        <f t="shared" si="133"/>
        <v>1.8121205711264299E-2</v>
      </c>
      <c r="X245" s="10">
        <f t="shared" si="133"/>
        <v>1.8125753569540271E-2</v>
      </c>
      <c r="Y245" s="10">
        <f t="shared" si="133"/>
        <v>1.7130301427816241E-2</v>
      </c>
      <c r="Z245" s="10">
        <f t="shared" si="133"/>
        <v>1.7134849286092324E-2</v>
      </c>
      <c r="AA245" s="10">
        <f t="shared" si="133"/>
        <v>1.7139397144368296E-2</v>
      </c>
      <c r="AB245" s="10">
        <f t="shared" si="133"/>
        <v>1.6143945002644267E-2</v>
      </c>
      <c r="AC245" s="10">
        <f t="shared" si="133"/>
        <v>1.6148492860920349E-2</v>
      </c>
      <c r="AD245" s="10">
        <f t="shared" si="133"/>
        <v>1.5153040719196431E-2</v>
      </c>
      <c r="AE245" s="10">
        <f t="shared" si="133"/>
        <v>1.4157588577472402E-2</v>
      </c>
      <c r="AF245" s="10">
        <f t="shared" si="133"/>
        <v>1.3162136435748484E-2</v>
      </c>
      <c r="AG245" s="10">
        <f t="shared" si="133"/>
        <v>1.1166684294024454E-2</v>
      </c>
      <c r="AH245" s="10">
        <f t="shared" si="133"/>
        <v>1.0171232152300425E-2</v>
      </c>
      <c r="AI245" s="10">
        <f t="shared" si="133"/>
        <v>9.1757800105765064E-3</v>
      </c>
      <c r="AJ245" s="10">
        <f t="shared" si="133"/>
        <v>8.1803278688525882E-3</v>
      </c>
      <c r="AK245" s="10">
        <f t="shared" si="133"/>
        <v>7.1848757271286701E-3</v>
      </c>
      <c r="AL245" s="10">
        <f t="shared" si="133"/>
        <v>7.1894235854046418E-3</v>
      </c>
      <c r="AM245" s="10">
        <f t="shared" ref="AM245:BN245" si="134">AM53-AM149</f>
        <v>5.1939714436806117E-3</v>
      </c>
      <c r="AN245" s="10">
        <f t="shared" si="134"/>
        <v>5.1985193019568054E-3</v>
      </c>
      <c r="AO245" s="10">
        <f t="shared" si="134"/>
        <v>3.2030671602327754E-3</v>
      </c>
      <c r="AP245" s="10">
        <f t="shared" si="134"/>
        <v>3.2076150185087471E-3</v>
      </c>
      <c r="AQ245" s="10">
        <f t="shared" si="134"/>
        <v>3.2121628767849408E-3</v>
      </c>
      <c r="AR245" s="10">
        <f t="shared" si="134"/>
        <v>1.2167107350606887E-3</v>
      </c>
      <c r="AS245" s="10">
        <f t="shared" si="134"/>
        <v>2.212585933369926E-4</v>
      </c>
      <c r="AT245" s="10">
        <f t="shared" si="134"/>
        <v>2.2580645161296431E-4</v>
      </c>
      <c r="AU245" s="10">
        <f t="shared" si="134"/>
        <v>2.3035430988893602E-4</v>
      </c>
      <c r="AV245" s="10">
        <f t="shared" si="134"/>
        <v>-7.6509783183498214E-4</v>
      </c>
      <c r="AW245" s="10">
        <f t="shared" si="134"/>
        <v>-1.7605499735589003E-3</v>
      </c>
      <c r="AX245" s="10">
        <f t="shared" si="134"/>
        <v>-2.7560021152830405E-3</v>
      </c>
      <c r="AY245" s="10">
        <f t="shared" si="134"/>
        <v>-2.7514542570070688E-3</v>
      </c>
      <c r="AZ245" s="10">
        <f t="shared" si="134"/>
        <v>-2.7469063987308751E-3</v>
      </c>
      <c r="BA245" s="10">
        <f t="shared" si="134"/>
        <v>-4.7423585404549051E-3</v>
      </c>
      <c r="BB245" s="10">
        <f t="shared" si="134"/>
        <v>-6.7378106821789352E-3</v>
      </c>
      <c r="BC245" s="10">
        <f t="shared" si="134"/>
        <v>-6.7332628239027414E-3</v>
      </c>
      <c r="BD245" s="10">
        <f t="shared" si="134"/>
        <v>-7.7287149656268816E-3</v>
      </c>
      <c r="BE245" s="10">
        <f t="shared" si="134"/>
        <v>-6.724167107350798E-3</v>
      </c>
      <c r="BF245" s="10">
        <f t="shared" si="134"/>
        <v>-7.7196192490747162E-3</v>
      </c>
      <c r="BG245" s="10">
        <f t="shared" si="134"/>
        <v>-7.7150713907987445E-3</v>
      </c>
      <c r="BH245" s="10">
        <f t="shared" si="134"/>
        <v>-8.7105235325226626E-3</v>
      </c>
      <c r="BI245" s="10">
        <f t="shared" si="134"/>
        <v>-8.7059756742466909E-3</v>
      </c>
      <c r="BJ245" s="10">
        <f t="shared" si="134"/>
        <v>-8.7014278159707192E-3</v>
      </c>
      <c r="BK245" s="10">
        <f t="shared" si="134"/>
        <v>-9.6968799576946374E-3</v>
      </c>
      <c r="BL245" s="10">
        <f t="shared" si="134"/>
        <v>-8.6923320994185538E-3</v>
      </c>
      <c r="BM245" s="10">
        <f t="shared" si="134"/>
        <v>-8.68778424114236E-3</v>
      </c>
      <c r="BN245" s="10">
        <f t="shared" si="134"/>
        <v>-1.1683236382866502E-2</v>
      </c>
    </row>
    <row r="246" spans="3:66" x14ac:dyDescent="0.55000000000000004">
      <c r="C246" s="2" t="s">
        <v>20</v>
      </c>
      <c r="F246" s="10">
        <f t="shared" si="32"/>
        <v>-5.789582231623458E-2</v>
      </c>
      <c r="G246" s="10">
        <f t="shared" ref="G246:AL246" si="135">G54-G150</f>
        <v>-4.8590005288207117E-2</v>
      </c>
      <c r="H246" s="10">
        <f t="shared" si="135"/>
        <v>-3.8284188260179597E-2</v>
      </c>
      <c r="I246" s="10">
        <f t="shared" si="135"/>
        <v>-2.9978371232152079E-2</v>
      </c>
      <c r="J246" s="10">
        <f t="shared" si="135"/>
        <v>-2.2672554204124507E-2</v>
      </c>
      <c r="K246" s="10">
        <f t="shared" si="135"/>
        <v>-1.4366737176097044E-2</v>
      </c>
      <c r="L246" s="10">
        <f t="shared" si="135"/>
        <v>-8.0609201480695836E-3</v>
      </c>
      <c r="M246" s="10">
        <f t="shared" si="135"/>
        <v>-1.755103120042123E-3</v>
      </c>
      <c r="N246" s="10">
        <f t="shared" si="135"/>
        <v>2.5507139079853358E-3</v>
      </c>
      <c r="O246" s="10">
        <f t="shared" si="135"/>
        <v>6.8565309360127946E-3</v>
      </c>
      <c r="P246" s="10">
        <f t="shared" si="135"/>
        <v>1.1162347964040253E-2</v>
      </c>
      <c r="Q246" s="10">
        <f t="shared" si="135"/>
        <v>1.3468164992067821E-2</v>
      </c>
      <c r="R246" s="10">
        <f t="shared" si="135"/>
        <v>1.577398202009539E-2</v>
      </c>
      <c r="S246" s="10">
        <f t="shared" si="135"/>
        <v>1.7079799048122846E-2</v>
      </c>
      <c r="T246" s="10">
        <f t="shared" si="135"/>
        <v>1.8385616076150302E-2</v>
      </c>
      <c r="U246" s="10">
        <f t="shared" si="135"/>
        <v>1.8691433104177868E-2</v>
      </c>
      <c r="V246" s="10">
        <f t="shared" si="135"/>
        <v>1.8997250132205434E-2</v>
      </c>
      <c r="W246" s="10">
        <f t="shared" si="135"/>
        <v>1.8303067160232889E-2</v>
      </c>
      <c r="X246" s="10">
        <f t="shared" si="135"/>
        <v>1.7608884188260343E-2</v>
      </c>
      <c r="Y246" s="10">
        <f t="shared" si="135"/>
        <v>1.5914701216287797E-2</v>
      </c>
      <c r="Z246" s="10">
        <f t="shared" si="135"/>
        <v>1.5220518244315251E-2</v>
      </c>
      <c r="AA246" s="10">
        <f t="shared" si="135"/>
        <v>1.4526335272342816E-2</v>
      </c>
      <c r="AB246" s="10">
        <f t="shared" si="135"/>
        <v>1.283215230037027E-2</v>
      </c>
      <c r="AC246" s="10">
        <f t="shared" si="135"/>
        <v>1.1137969328397723E-2</v>
      </c>
      <c r="AD246" s="10">
        <f t="shared" si="135"/>
        <v>9.4437863564251767E-3</v>
      </c>
      <c r="AE246" s="10">
        <f t="shared" si="135"/>
        <v>7.7496033844526302E-3</v>
      </c>
      <c r="AF246" s="10">
        <f t="shared" si="135"/>
        <v>7.0554204124801956E-3</v>
      </c>
      <c r="AG246" s="10">
        <f t="shared" si="135"/>
        <v>5.3612374405076491E-3</v>
      </c>
      <c r="AH246" s="10">
        <f t="shared" si="135"/>
        <v>4.6670544685349924E-3</v>
      </c>
      <c r="AI246" s="10">
        <f t="shared" si="135"/>
        <v>3.9728714965627798E-3</v>
      </c>
      <c r="AJ246" s="10">
        <f t="shared" si="135"/>
        <v>2.2786885245902333E-3</v>
      </c>
      <c r="AK246" s="10">
        <f t="shared" si="135"/>
        <v>2.5845055526176886E-3</v>
      </c>
      <c r="AL246" s="10">
        <f t="shared" si="135"/>
        <v>8.9032258064514203E-4</v>
      </c>
      <c r="AM246" s="10">
        <f t="shared" ref="AM246:BN246" si="136">AM54-AM150</f>
        <v>1.9613960867270741E-4</v>
      </c>
      <c r="AN246" s="10">
        <f t="shared" si="136"/>
        <v>5.0195663670016266E-4</v>
      </c>
      <c r="AO246" s="10">
        <f t="shared" si="136"/>
        <v>-1.9222633527227195E-4</v>
      </c>
      <c r="AP246" s="10">
        <f t="shared" si="136"/>
        <v>1.1359069275540534E-4</v>
      </c>
      <c r="AQ246" s="10">
        <f t="shared" si="136"/>
        <v>4.1940772078286059E-4</v>
      </c>
      <c r="AR246" s="10">
        <f t="shared" si="136"/>
        <v>-2.7477525118979607E-4</v>
      </c>
      <c r="AS246" s="10">
        <f t="shared" si="136"/>
        <v>1.0310417768377711E-3</v>
      </c>
      <c r="AT246" s="10">
        <f t="shared" si="136"/>
        <v>1.3368588048652263E-3</v>
      </c>
      <c r="AU246" s="10">
        <f t="shared" si="136"/>
        <v>2.6426758328927935E-3</v>
      </c>
      <c r="AV246" s="10">
        <f t="shared" si="136"/>
        <v>2.9484928609202488E-3</v>
      </c>
      <c r="AW246" s="10">
        <f t="shared" si="136"/>
        <v>4.2543098889475939E-3</v>
      </c>
      <c r="AX246" s="10">
        <f t="shared" si="136"/>
        <v>5.560126916975161E-3</v>
      </c>
      <c r="AY246" s="10">
        <f t="shared" si="136"/>
        <v>6.8659439450027282E-3</v>
      </c>
      <c r="AZ246" s="10">
        <f t="shared" si="136"/>
        <v>1.0171760973030075E-2</v>
      </c>
      <c r="BA246" s="10">
        <f t="shared" si="136"/>
        <v>1.1477578001057642E-2</v>
      </c>
      <c r="BB246" s="10">
        <f t="shared" si="136"/>
        <v>1.1783395029085098E-2</v>
      </c>
      <c r="BC246" s="10">
        <f t="shared" si="136"/>
        <v>1.4089212057112555E-2</v>
      </c>
      <c r="BD246" s="10">
        <f t="shared" si="136"/>
        <v>1.5395029085140122E-2</v>
      </c>
      <c r="BE246" s="10">
        <f t="shared" si="136"/>
        <v>1.7700846113167579E-2</v>
      </c>
      <c r="BF246" s="10">
        <f t="shared" si="136"/>
        <v>1.8006663141195034E-2</v>
      </c>
      <c r="BG246" s="10">
        <f t="shared" si="136"/>
        <v>1.6312480169222487E-2</v>
      </c>
      <c r="BH246" s="10">
        <f t="shared" si="136"/>
        <v>9.6182971972498255E-3</v>
      </c>
      <c r="BI246" s="10">
        <f t="shared" si="136"/>
        <v>9.2411422527738374E-4</v>
      </c>
      <c r="BJ246" s="10">
        <f t="shared" si="136"/>
        <v>-1.1770068746695062E-2</v>
      </c>
      <c r="BK246" s="10">
        <f t="shared" si="136"/>
        <v>-3.1464251718667624E-2</v>
      </c>
      <c r="BL246" s="10">
        <f t="shared" si="136"/>
        <v>-5.3158434690639744E-2</v>
      </c>
      <c r="BM246" s="10">
        <f t="shared" si="136"/>
        <v>-5.7852617662612182E-2</v>
      </c>
      <c r="BN246" s="10">
        <f t="shared" si="136"/>
        <v>-4.7546800634584718E-2</v>
      </c>
    </row>
    <row r="247" spans="3:66" x14ac:dyDescent="0.55000000000000004">
      <c r="C247" s="2" t="s">
        <v>21</v>
      </c>
      <c r="F247" s="10">
        <f t="shared" si="32"/>
        <v>-5.6325753569539616E-2</v>
      </c>
      <c r="G247" s="10">
        <f t="shared" ref="G247:AL247" si="137">G55-G151</f>
        <v>-4.7358064516128728E-2</v>
      </c>
      <c r="H247" s="10">
        <f t="shared" si="137"/>
        <v>-3.6390375462717839E-2</v>
      </c>
      <c r="I247" s="10">
        <f t="shared" si="137"/>
        <v>-2.8422686409307008E-2</v>
      </c>
      <c r="J247" s="10">
        <f t="shared" si="137"/>
        <v>-2.0454997355896065E-2</v>
      </c>
      <c r="K247" s="10">
        <f t="shared" si="137"/>
        <v>-1.3487308302485235E-2</v>
      </c>
      <c r="L247" s="10">
        <f t="shared" si="137"/>
        <v>-6.5196192490742932E-3</v>
      </c>
      <c r="M247" s="10">
        <f t="shared" si="137"/>
        <v>-5.5193019566335266E-4</v>
      </c>
      <c r="N247" s="10">
        <f t="shared" si="137"/>
        <v>4.415758857747476E-3</v>
      </c>
      <c r="O247" s="10">
        <f t="shared" si="137"/>
        <v>9.3834479111584157E-3</v>
      </c>
      <c r="P247" s="10">
        <f t="shared" si="137"/>
        <v>1.3351136964569243E-2</v>
      </c>
      <c r="Q247" s="10">
        <f t="shared" si="137"/>
        <v>1.6318826017980181E-2</v>
      </c>
      <c r="R247" s="10">
        <f t="shared" si="137"/>
        <v>1.8286515071391118E-2</v>
      </c>
      <c r="S247" s="10">
        <f t="shared" si="137"/>
        <v>2.0254204124801944E-2</v>
      </c>
      <c r="T247" s="10">
        <f t="shared" si="137"/>
        <v>2.2221893178212881E-2</v>
      </c>
      <c r="U247" s="10">
        <f t="shared" si="137"/>
        <v>2.3189582231623707E-2</v>
      </c>
      <c r="V247" s="10">
        <f t="shared" si="137"/>
        <v>2.3157271285034531E-2</v>
      </c>
      <c r="W247" s="10">
        <f t="shared" si="137"/>
        <v>2.4124960338445467E-2</v>
      </c>
      <c r="X247" s="10">
        <f t="shared" si="137"/>
        <v>2.4092649391856513E-2</v>
      </c>
      <c r="Y247" s="10">
        <f t="shared" si="137"/>
        <v>2.3060338445267226E-2</v>
      </c>
      <c r="Z247" s="10">
        <f t="shared" si="137"/>
        <v>2.3028027498678161E-2</v>
      </c>
      <c r="AA247" s="10">
        <f t="shared" si="137"/>
        <v>2.1995716552089095E-2</v>
      </c>
      <c r="AB247" s="10">
        <f t="shared" si="137"/>
        <v>2.1963405605499919E-2</v>
      </c>
      <c r="AC247" s="10">
        <f t="shared" si="137"/>
        <v>2.0931094658910854E-2</v>
      </c>
      <c r="AD247" s="10">
        <f t="shared" si="137"/>
        <v>1.9898783712321788E-2</v>
      </c>
      <c r="AE247" s="10">
        <f t="shared" si="137"/>
        <v>1.88664727657325E-2</v>
      </c>
      <c r="AF247" s="10">
        <f t="shared" si="137"/>
        <v>1.8834161819143658E-2</v>
      </c>
      <c r="AG247" s="10">
        <f t="shared" si="137"/>
        <v>1.8801850872554482E-2</v>
      </c>
      <c r="AH247" s="10">
        <f t="shared" si="137"/>
        <v>1.7769539925965194E-2</v>
      </c>
      <c r="AI247" s="10">
        <f t="shared" si="137"/>
        <v>1.6737228979376351E-2</v>
      </c>
      <c r="AJ247" s="10">
        <f t="shared" si="137"/>
        <v>1.5704918032787063E-2</v>
      </c>
      <c r="AK247" s="10">
        <f t="shared" si="137"/>
        <v>1.4672607086197997E-2</v>
      </c>
      <c r="AL247" s="10">
        <f t="shared" si="137"/>
        <v>1.3640296139608932E-2</v>
      </c>
      <c r="AM247" s="10">
        <f t="shared" ref="AM247:BN247" si="138">AM55-AM151</f>
        <v>9.6079851930197524E-3</v>
      </c>
      <c r="AN247" s="10">
        <f t="shared" si="138"/>
        <v>4.5756742464306832E-3</v>
      </c>
      <c r="AO247" s="10">
        <f t="shared" si="138"/>
        <v>-2.4566367001583878E-3</v>
      </c>
      <c r="AP247" s="10">
        <f t="shared" si="138"/>
        <v>-1.1488947646747683E-2</v>
      </c>
      <c r="AQ247" s="10">
        <f t="shared" si="138"/>
        <v>-2.3521258593336647E-2</v>
      </c>
      <c r="AR247" s="10">
        <f t="shared" si="138"/>
        <v>-4.2553569539925729E-2</v>
      </c>
      <c r="AS247" s="10">
        <f t="shared" si="138"/>
        <v>-6.058588048651492E-2</v>
      </c>
      <c r="AT247" s="10">
        <f t="shared" si="138"/>
        <v>-6.1618191433103986E-2</v>
      </c>
      <c r="AU247" s="10">
        <f t="shared" si="138"/>
        <v>-4.7650502379693149E-2</v>
      </c>
      <c r="AV247" s="10">
        <f t="shared" si="138"/>
        <v>-3.2682813326282423E-2</v>
      </c>
      <c r="AW247" s="10">
        <f t="shared" si="138"/>
        <v>-2.1715124272871478E-2</v>
      </c>
      <c r="AX247" s="10">
        <f t="shared" si="138"/>
        <v>-1.4747435219460536E-2</v>
      </c>
      <c r="AY247" s="10">
        <f t="shared" si="138"/>
        <v>-9.7797461660495966E-3</v>
      </c>
      <c r="AZ247" s="10">
        <f t="shared" si="138"/>
        <v>-6.8120571126388807E-3</v>
      </c>
      <c r="BA247" s="10">
        <f t="shared" si="138"/>
        <v>-5.8443680592277225E-3</v>
      </c>
      <c r="BB247" s="10">
        <f t="shared" si="138"/>
        <v>-4.8766790058167864E-3</v>
      </c>
      <c r="BC247" s="10">
        <f t="shared" si="138"/>
        <v>-3.9089899524060723E-3</v>
      </c>
      <c r="BD247" s="10">
        <f t="shared" si="138"/>
        <v>-2.9413008989951361E-3</v>
      </c>
      <c r="BE247" s="10">
        <f t="shared" si="138"/>
        <v>-9.7361184558431013E-4</v>
      </c>
      <c r="BF247" s="10">
        <f t="shared" si="138"/>
        <v>9.9407720782673792E-4</v>
      </c>
      <c r="BG247" s="10">
        <f t="shared" si="138"/>
        <v>1.961766261237452E-3</v>
      </c>
      <c r="BH247" s="10">
        <f t="shared" si="138"/>
        <v>4.9294553146483899E-3</v>
      </c>
      <c r="BI247" s="10">
        <f t="shared" si="138"/>
        <v>5.8971443680593261E-3</v>
      </c>
      <c r="BJ247" s="10">
        <f t="shared" si="138"/>
        <v>8.8648334214700419E-3</v>
      </c>
      <c r="BK247" s="10">
        <f t="shared" si="138"/>
        <v>1.083252247488109E-2</v>
      </c>
      <c r="BL247" s="10">
        <f t="shared" si="138"/>
        <v>1.3800211528292028E-2</v>
      </c>
      <c r="BM247" s="10">
        <f t="shared" si="138"/>
        <v>1.7767900581702856E-2</v>
      </c>
      <c r="BN247" s="10">
        <f t="shared" si="138"/>
        <v>1.9735589635113682E-2</v>
      </c>
    </row>
    <row r="248" spans="3:66" x14ac:dyDescent="0.55000000000000004">
      <c r="C248" s="2" t="s">
        <v>22</v>
      </c>
      <c r="F248" s="10">
        <f t="shared" si="32"/>
        <v>-4.8150185087255326E-2</v>
      </c>
      <c r="G248" s="10">
        <f t="shared" ref="G248:AL248" si="139">G56-G152</f>
        <v>-3.8395452141723907E-2</v>
      </c>
      <c r="H248" s="10">
        <f t="shared" si="139"/>
        <v>-2.8640719196192377E-2</v>
      </c>
      <c r="I248" s="10">
        <f t="shared" si="139"/>
        <v>-1.9885986250660848E-2</v>
      </c>
      <c r="J248" s="10">
        <f t="shared" si="139"/>
        <v>-1.213125330512943E-2</v>
      </c>
      <c r="K248" s="10">
        <f t="shared" si="139"/>
        <v>-4.3765203595980129E-3</v>
      </c>
      <c r="L248" s="10">
        <f t="shared" si="139"/>
        <v>2.3782125859334036E-3</v>
      </c>
      <c r="M248" s="10">
        <f t="shared" si="139"/>
        <v>7.1329455314649293E-3</v>
      </c>
      <c r="N248" s="10">
        <f t="shared" si="139"/>
        <v>1.2887678476996456E-2</v>
      </c>
      <c r="O248" s="10">
        <f t="shared" si="139"/>
        <v>1.664241142252787E-2</v>
      </c>
      <c r="P248" s="10">
        <f t="shared" si="139"/>
        <v>1.9397144368059283E-2</v>
      </c>
      <c r="Q248" s="10">
        <f t="shared" si="139"/>
        <v>2.2151877313590695E-2</v>
      </c>
      <c r="R248" s="10">
        <f t="shared" si="139"/>
        <v>2.4906610259122219E-2</v>
      </c>
      <c r="S248" s="10">
        <f t="shared" si="139"/>
        <v>2.5661343204653742E-2</v>
      </c>
      <c r="T248" s="10">
        <f t="shared" si="139"/>
        <v>2.7416076150185154E-2</v>
      </c>
      <c r="U248" s="10">
        <f t="shared" si="139"/>
        <v>2.7170809095716675E-2</v>
      </c>
      <c r="V248" s="10">
        <f t="shared" si="139"/>
        <v>2.6925542041247974E-2</v>
      </c>
      <c r="W248" s="10">
        <f t="shared" si="139"/>
        <v>2.7680274986779496E-2</v>
      </c>
      <c r="X248" s="10">
        <f t="shared" si="139"/>
        <v>2.6435007932311017E-2</v>
      </c>
      <c r="Y248" s="10">
        <f t="shared" si="139"/>
        <v>2.5189740877842426E-2</v>
      </c>
      <c r="Z248" s="10">
        <f t="shared" si="139"/>
        <v>2.4944473823373947E-2</v>
      </c>
      <c r="AA248" s="10">
        <f t="shared" si="139"/>
        <v>2.3699206768905245E-2</v>
      </c>
      <c r="AB248" s="10">
        <f t="shared" si="139"/>
        <v>2.2453939714436766E-2</v>
      </c>
      <c r="AC248" s="10">
        <f t="shared" si="139"/>
        <v>2.2208672659968398E-2</v>
      </c>
      <c r="AD248" s="10">
        <f t="shared" si="139"/>
        <v>2.0963405605499696E-2</v>
      </c>
      <c r="AE248" s="10">
        <f t="shared" si="139"/>
        <v>2.0718138551031107E-2</v>
      </c>
      <c r="AF248" s="10">
        <f t="shared" si="139"/>
        <v>2.0472871496562739E-2</v>
      </c>
      <c r="AG248" s="10">
        <f t="shared" si="139"/>
        <v>2.1227604442094039E-2</v>
      </c>
      <c r="AH248" s="10">
        <f t="shared" si="139"/>
        <v>2.0982337387625449E-2</v>
      </c>
      <c r="AI248" s="10">
        <f t="shared" si="139"/>
        <v>1.7737070333156968E-2</v>
      </c>
      <c r="AJ248" s="10">
        <f t="shared" si="139"/>
        <v>1.2491803278688485E-2</v>
      </c>
      <c r="AK248" s="10">
        <f t="shared" si="139"/>
        <v>4.2465362242198879E-3</v>
      </c>
      <c r="AL248" s="10">
        <f t="shared" si="139"/>
        <v>-8.9987308302486024E-3</v>
      </c>
      <c r="AM248" s="10">
        <f t="shared" ref="AM248:BN248" si="140">AM56-AM152</f>
        <v>-3.3243997884716991E-2</v>
      </c>
      <c r="AN248" s="10">
        <f t="shared" si="140"/>
        <v>-6.6489264939185722E-2</v>
      </c>
      <c r="AO248" s="10">
        <f t="shared" si="140"/>
        <v>-0.10373453199365423</v>
      </c>
      <c r="AP248" s="10">
        <f t="shared" si="140"/>
        <v>-0.10097979904812271</v>
      </c>
      <c r="AQ248" s="10">
        <f t="shared" si="140"/>
        <v>-7.1225066102591272E-2</v>
      </c>
      <c r="AR248" s="10">
        <f t="shared" si="140"/>
        <v>-4.6470333157059951E-2</v>
      </c>
      <c r="AS248" s="10">
        <f t="shared" si="140"/>
        <v>-3.1715600211528194E-2</v>
      </c>
      <c r="AT248" s="10">
        <f t="shared" si="140"/>
        <v>-2.3960867265996999E-2</v>
      </c>
      <c r="AU248" s="10">
        <f t="shared" si="140"/>
        <v>-2.0206134320465585E-2</v>
      </c>
      <c r="AV248" s="10">
        <f t="shared" si="140"/>
        <v>-1.7451401374933839E-2</v>
      </c>
      <c r="AW248" s="10">
        <f t="shared" si="140"/>
        <v>-1.6696668429402539E-2</v>
      </c>
      <c r="AX248" s="10">
        <f t="shared" si="140"/>
        <v>-1.4941935483871127E-2</v>
      </c>
      <c r="AY248" s="10">
        <f t="shared" si="140"/>
        <v>-1.3187202538339937E-2</v>
      </c>
      <c r="AZ248" s="10">
        <f t="shared" si="140"/>
        <v>-1.0432469592808191E-2</v>
      </c>
      <c r="BA248" s="10">
        <f t="shared" si="140"/>
        <v>-7.6777366472766673E-3</v>
      </c>
      <c r="BB248" s="10">
        <f t="shared" si="140"/>
        <v>-4.9230037017453654E-3</v>
      </c>
      <c r="BC248" s="10">
        <f t="shared" si="140"/>
        <v>-3.1682707562137313E-3</v>
      </c>
      <c r="BD248" s="10">
        <f t="shared" si="140"/>
        <v>5.8646218931768246E-4</v>
      </c>
      <c r="BE248" s="10">
        <f t="shared" si="140"/>
        <v>4.3411951348488742E-3</v>
      </c>
      <c r="BF248" s="10">
        <f t="shared" si="140"/>
        <v>8.0959280803807321E-3</v>
      </c>
      <c r="BG248" s="10">
        <f t="shared" si="140"/>
        <v>1.0850661025912034E-2</v>
      </c>
      <c r="BH248" s="10">
        <f t="shared" si="140"/>
        <v>1.5605393971443338E-2</v>
      </c>
      <c r="BI248" s="10">
        <f t="shared" si="140"/>
        <v>1.8360126916975084E-2</v>
      </c>
      <c r="BJ248" s="10">
        <f t="shared" si="140"/>
        <v>2.3114859862506387E-2</v>
      </c>
      <c r="BK248" s="10">
        <f t="shared" si="140"/>
        <v>2.8869592808037803E-2</v>
      </c>
      <c r="BL248" s="10">
        <f t="shared" si="140"/>
        <v>3.1624325753569327E-2</v>
      </c>
      <c r="BM248" s="10">
        <f t="shared" si="140"/>
        <v>3.8379058699101076E-2</v>
      </c>
      <c r="BN248" s="10">
        <f t="shared" si="140"/>
        <v>4.3133791644632158E-2</v>
      </c>
    </row>
    <row r="249" spans="3:66" x14ac:dyDescent="0.55000000000000004">
      <c r="C249" s="2" t="s">
        <v>23</v>
      </c>
      <c r="F249" s="10">
        <f t="shared" si="32"/>
        <v>-2.3502379693284059E-2</v>
      </c>
      <c r="G249" s="10">
        <f t="shared" ref="G249:AL249" si="141">G57-G153</f>
        <v>-1.3194923320994256E-2</v>
      </c>
      <c r="H249" s="10">
        <f t="shared" si="141"/>
        <v>-3.8874669487044544E-3</v>
      </c>
      <c r="I249" s="10">
        <f t="shared" si="141"/>
        <v>4.4199894235853465E-3</v>
      </c>
      <c r="J249" s="10">
        <f t="shared" si="141"/>
        <v>1.1727445795875147E-2</v>
      </c>
      <c r="K249" s="10">
        <f t="shared" si="141"/>
        <v>1.8034902168164835E-2</v>
      </c>
      <c r="L249" s="10">
        <f t="shared" si="141"/>
        <v>2.3342358540454744E-2</v>
      </c>
      <c r="M249" s="10">
        <f t="shared" si="141"/>
        <v>2.6649814912744541E-2</v>
      </c>
      <c r="N249" s="10">
        <f t="shared" si="141"/>
        <v>2.9957271285034337E-2</v>
      </c>
      <c r="O249" s="10">
        <f t="shared" si="141"/>
        <v>3.1264727657324132E-2</v>
      </c>
      <c r="P249" s="10">
        <f t="shared" si="141"/>
        <v>3.1572184029613926E-2</v>
      </c>
      <c r="Q249" s="10">
        <f t="shared" si="141"/>
        <v>3.087964040190383E-2</v>
      </c>
      <c r="R249" s="10">
        <f t="shared" si="141"/>
        <v>2.9187096774193511E-2</v>
      </c>
      <c r="S249" s="10">
        <f t="shared" si="141"/>
        <v>2.7494553146483414E-2</v>
      </c>
      <c r="T249" s="10">
        <f t="shared" si="141"/>
        <v>2.5802009518773095E-2</v>
      </c>
      <c r="U249" s="10">
        <f t="shared" si="141"/>
        <v>2.2109465891062996E-2</v>
      </c>
      <c r="V249" s="10">
        <f t="shared" si="141"/>
        <v>4.4169222633527738E-3</v>
      </c>
      <c r="W249" s="10">
        <f t="shared" si="141"/>
        <v>-3.1275621364357464E-2</v>
      </c>
      <c r="X249" s="10">
        <f t="shared" si="141"/>
        <v>-1.896816499206766E-2</v>
      </c>
      <c r="Y249" s="10">
        <f t="shared" si="141"/>
        <v>-9.660708619777747E-3</v>
      </c>
      <c r="Z249" s="10">
        <f t="shared" si="141"/>
        <v>-2.3532522474880579E-3</v>
      </c>
      <c r="AA249" s="10">
        <f t="shared" si="141"/>
        <v>-4.5795875198262337E-5</v>
      </c>
      <c r="AB249" s="10">
        <f t="shared" si="141"/>
        <v>-7.3833950290858041E-4</v>
      </c>
      <c r="AC249" s="10">
        <f t="shared" si="141"/>
        <v>-3.4308831306186782E-3</v>
      </c>
      <c r="AD249" s="10">
        <f t="shared" si="141"/>
        <v>-6.123426758328776E-3</v>
      </c>
      <c r="AE249" s="10">
        <f t="shared" si="141"/>
        <v>-8.8159703860390959E-3</v>
      </c>
      <c r="AF249" s="10">
        <f t="shared" si="141"/>
        <v>-1.1508514013749194E-2</v>
      </c>
      <c r="AG249" s="10">
        <f t="shared" si="141"/>
        <v>-1.4201057641459292E-2</v>
      </c>
      <c r="AH249" s="10">
        <f t="shared" si="141"/>
        <v>-1.6893601269169611E-2</v>
      </c>
      <c r="AI249" s="10">
        <f t="shared" si="141"/>
        <v>-1.8586144896879819E-2</v>
      </c>
      <c r="AJ249" s="10">
        <f t="shared" si="141"/>
        <v>-2.1278688524589917E-2</v>
      </c>
      <c r="AK249" s="10">
        <f t="shared" si="141"/>
        <v>-2.2971232152300347E-2</v>
      </c>
      <c r="AL249" s="10">
        <f t="shared" si="141"/>
        <v>-2.3663775780010443E-2</v>
      </c>
      <c r="AM249" s="10">
        <f t="shared" ref="AM249:BN249" si="142">AM57-AM153</f>
        <v>-2.4356319407720539E-2</v>
      </c>
      <c r="AN249" s="10">
        <f t="shared" si="142"/>
        <v>-2.5048863035430635E-2</v>
      </c>
      <c r="AO249" s="10">
        <f t="shared" si="142"/>
        <v>-2.5741406663140953E-2</v>
      </c>
      <c r="AP249" s="10">
        <f t="shared" si="142"/>
        <v>-2.5433950290851159E-2</v>
      </c>
      <c r="AQ249" s="10">
        <f t="shared" si="142"/>
        <v>-2.6126493918561478E-2</v>
      </c>
      <c r="AR249" s="10">
        <f t="shared" si="142"/>
        <v>-2.6819037546271574E-2</v>
      </c>
      <c r="AS249" s="10">
        <f t="shared" si="142"/>
        <v>-2.5511581173981668E-2</v>
      </c>
      <c r="AT249" s="10">
        <f t="shared" si="142"/>
        <v>-2.5204124801691874E-2</v>
      </c>
      <c r="AU249" s="10">
        <f t="shared" si="142"/>
        <v>-2.389666842940219E-2</v>
      </c>
      <c r="AV249" s="10">
        <f t="shared" si="142"/>
        <v>-2.2589212057112507E-2</v>
      </c>
      <c r="AW249" s="10">
        <f t="shared" si="142"/>
        <v>-2.1281755684822379E-2</v>
      </c>
      <c r="AX249" s="10">
        <f t="shared" si="142"/>
        <v>-1.8974299312532805E-2</v>
      </c>
      <c r="AY249" s="10">
        <f t="shared" si="142"/>
        <v>-1.5666842940242898E-2</v>
      </c>
      <c r="AZ249" s="10">
        <f t="shared" si="142"/>
        <v>-1.3359386567953102E-2</v>
      </c>
      <c r="BA249" s="10">
        <f t="shared" si="142"/>
        <v>-1.0051930195663195E-2</v>
      </c>
      <c r="BB249" s="10">
        <f t="shared" si="142"/>
        <v>-6.7444738233735091E-3</v>
      </c>
      <c r="BC249" s="10">
        <f t="shared" si="142"/>
        <v>-4.4370174510837135E-3</v>
      </c>
      <c r="BD249" s="10">
        <f t="shared" si="142"/>
        <v>8.7043892120619581E-4</v>
      </c>
      <c r="BE249" s="10">
        <f t="shared" si="142"/>
        <v>5.1778952934957712E-3</v>
      </c>
      <c r="BF249" s="10">
        <f t="shared" si="142"/>
        <v>8.4853516657856787E-3</v>
      </c>
      <c r="BG249" s="10">
        <f t="shared" si="142"/>
        <v>1.2792808038075476E-2</v>
      </c>
      <c r="BH249" s="10">
        <f t="shared" si="142"/>
        <v>1.8100264410365607E-2</v>
      </c>
      <c r="BI249" s="10">
        <f t="shared" si="142"/>
        <v>2.3407720782655517E-2</v>
      </c>
      <c r="BJ249" s="10">
        <f t="shared" si="142"/>
        <v>2.9715177154944872E-2</v>
      </c>
      <c r="BK249" s="10">
        <f t="shared" si="142"/>
        <v>3.5022633527234781E-2</v>
      </c>
      <c r="BL249" s="10">
        <f t="shared" si="142"/>
        <v>4.0330089899524246E-2</v>
      </c>
      <c r="BM249" s="10">
        <f t="shared" si="142"/>
        <v>4.7637546271813935E-2</v>
      </c>
      <c r="BN249" s="10">
        <f t="shared" si="142"/>
        <v>5.3945002644103734E-2</v>
      </c>
    </row>
    <row r="250" spans="3:66" x14ac:dyDescent="0.55000000000000004">
      <c r="C250" s="2" t="s">
        <v>48</v>
      </c>
      <c r="F250" s="10">
        <f t="shared" si="32"/>
        <v>-2.9988365943944939E-2</v>
      </c>
      <c r="G250" s="10">
        <f t="shared" ref="G250:AL250" si="143">G58-G154</f>
        <v>-2.1532469592807968E-2</v>
      </c>
      <c r="H250" s="10">
        <f t="shared" si="143"/>
        <v>-1.6076573241670888E-2</v>
      </c>
      <c r="I250" s="10">
        <f t="shared" si="143"/>
        <v>-1.1620676890533921E-2</v>
      </c>
      <c r="J250" s="10">
        <f t="shared" si="143"/>
        <v>-7.1647805393970643E-3</v>
      </c>
      <c r="K250" s="10">
        <f t="shared" si="143"/>
        <v>-4.7088841882600985E-3</v>
      </c>
      <c r="L250" s="10">
        <f t="shared" si="143"/>
        <v>-1.2529878371231318E-3</v>
      </c>
      <c r="M250" s="10">
        <f t="shared" si="143"/>
        <v>2.0290851401383314E-4</v>
      </c>
      <c r="N250" s="10">
        <f t="shared" si="143"/>
        <v>2.6588048651506879E-3</v>
      </c>
      <c r="O250" s="10">
        <f t="shared" si="143"/>
        <v>4.1147012162877639E-3</v>
      </c>
      <c r="P250" s="10">
        <f t="shared" si="143"/>
        <v>5.5705975674247288E-3</v>
      </c>
      <c r="Q250" s="10">
        <f t="shared" si="143"/>
        <v>7.0264939185616937E-3</v>
      </c>
      <c r="R250" s="10">
        <f t="shared" si="143"/>
        <v>6.4823902696986568E-3</v>
      </c>
      <c r="S250" s="10">
        <f t="shared" si="143"/>
        <v>6.9382866208356209E-3</v>
      </c>
      <c r="T250" s="10">
        <f t="shared" si="143"/>
        <v>7.3941829719725849E-3</v>
      </c>
      <c r="U250" s="10">
        <f t="shared" si="143"/>
        <v>8.8500793231095498E-3</v>
      </c>
      <c r="V250" s="10">
        <f t="shared" si="143"/>
        <v>8.305975674246513E-3</v>
      </c>
      <c r="W250" s="10">
        <f t="shared" si="143"/>
        <v>9.7618720253834779E-3</v>
      </c>
      <c r="X250" s="10">
        <f t="shared" si="143"/>
        <v>9.21776837652033E-3</v>
      </c>
      <c r="Y250" s="10">
        <f t="shared" si="143"/>
        <v>8.6736647276572931E-3</v>
      </c>
      <c r="Z250" s="10">
        <f t="shared" si="143"/>
        <v>9.1295610787943682E-3</v>
      </c>
      <c r="AA250" s="10">
        <f t="shared" si="143"/>
        <v>8.5854574299313313E-3</v>
      </c>
      <c r="AB250" s="10">
        <f t="shared" si="143"/>
        <v>9.0413537810682953E-3</v>
      </c>
      <c r="AC250" s="10">
        <f t="shared" si="143"/>
        <v>9.4972501322052594E-3</v>
      </c>
      <c r="AD250" s="10">
        <f t="shared" si="143"/>
        <v>6.9531464833423318E-3</v>
      </c>
      <c r="AE250" s="10">
        <f t="shared" si="143"/>
        <v>6.4090428344791839E-3</v>
      </c>
      <c r="AF250" s="10">
        <f t="shared" si="143"/>
        <v>5.864939185616036E-3</v>
      </c>
      <c r="AG250" s="10">
        <f t="shared" si="143"/>
        <v>5.3208355367531102E-3</v>
      </c>
      <c r="AH250" s="10">
        <f t="shared" si="143"/>
        <v>4.7767318878899623E-3</v>
      </c>
      <c r="AI250" s="10">
        <f t="shared" si="143"/>
        <v>3.2326282390271466E-3</v>
      </c>
      <c r="AJ250" s="10">
        <f t="shared" si="143"/>
        <v>1.6885245901638868E-3</v>
      </c>
      <c r="AK250" s="10">
        <f t="shared" si="143"/>
        <v>2.1444209413008508E-3</v>
      </c>
      <c r="AL250" s="10">
        <f t="shared" si="143"/>
        <v>6.0031729243781307E-4</v>
      </c>
      <c r="AM250" s="10">
        <f t="shared" ref="AM250:BN250" si="144">AM58-AM154</f>
        <v>-9.4378635642522468E-4</v>
      </c>
      <c r="AN250" s="10">
        <f t="shared" si="144"/>
        <v>-1.4878900052881505E-3</v>
      </c>
      <c r="AO250" s="10">
        <f t="shared" si="144"/>
        <v>-1.0319936541514085E-3</v>
      </c>
      <c r="AP250" s="10">
        <f t="shared" si="144"/>
        <v>-1.5760973030141123E-3</v>
      </c>
      <c r="AQ250" s="10">
        <f t="shared" si="144"/>
        <v>-3.1202009518773721E-3</v>
      </c>
      <c r="AR250" s="10">
        <f t="shared" si="144"/>
        <v>-3.664304600740298E-3</v>
      </c>
      <c r="AS250" s="10">
        <f t="shared" si="144"/>
        <v>-4.2084082496034458E-3</v>
      </c>
      <c r="AT250" s="10">
        <f t="shared" si="144"/>
        <v>-3.7525118984664818E-3</v>
      </c>
      <c r="AU250" s="10">
        <f t="shared" si="144"/>
        <v>-4.2966155473294076E-3</v>
      </c>
      <c r="AV250" s="10">
        <f t="shared" si="144"/>
        <v>-3.8407191961924436E-3</v>
      </c>
      <c r="AW250" s="10">
        <f t="shared" si="144"/>
        <v>-4.3848228450555915E-3</v>
      </c>
      <c r="AX250" s="10">
        <f t="shared" si="144"/>
        <v>-4.9289264939185173E-3</v>
      </c>
      <c r="AY250" s="10">
        <f t="shared" si="144"/>
        <v>-4.4730301427815533E-3</v>
      </c>
      <c r="AZ250" s="10">
        <f t="shared" si="144"/>
        <v>-4.0171337916445893E-3</v>
      </c>
      <c r="BA250" s="10">
        <f t="shared" si="144"/>
        <v>-3.5612374405076253E-3</v>
      </c>
      <c r="BB250" s="10">
        <f t="shared" si="144"/>
        <v>-4.1053410893705511E-3</v>
      </c>
      <c r="BC250" s="10">
        <f t="shared" si="144"/>
        <v>-3.6494447382338091E-3</v>
      </c>
      <c r="BD250" s="10">
        <f t="shared" si="144"/>
        <v>-3.1935483870968451E-3</v>
      </c>
      <c r="BE250" s="10">
        <f t="shared" si="144"/>
        <v>-3.7376520359597709E-3</v>
      </c>
      <c r="BF250" s="10">
        <f t="shared" si="144"/>
        <v>-2.281755684822917E-3</v>
      </c>
      <c r="BG250" s="10">
        <f t="shared" si="144"/>
        <v>-1.825859333685953E-3</v>
      </c>
      <c r="BH250" s="10">
        <f t="shared" si="144"/>
        <v>-1.369962982548989E-3</v>
      </c>
      <c r="BI250" s="10">
        <f t="shared" si="144"/>
        <v>-1.9140666314119148E-3</v>
      </c>
      <c r="BJ250" s="10">
        <f t="shared" si="144"/>
        <v>-4.5817028027483886E-4</v>
      </c>
      <c r="BK250" s="10">
        <f t="shared" si="144"/>
        <v>-2.2739291378748305E-6</v>
      </c>
      <c r="BL250" s="10">
        <f t="shared" si="144"/>
        <v>4.536224219990892E-4</v>
      </c>
      <c r="BM250" s="10">
        <f t="shared" si="144"/>
        <v>1.909518773135721E-3</v>
      </c>
      <c r="BN250" s="10">
        <f t="shared" si="144"/>
        <v>3.365415124272797E-3</v>
      </c>
    </row>
    <row r="251" spans="3:66" x14ac:dyDescent="0.55000000000000004">
      <c r="C251" s="2" t="s">
        <v>49</v>
      </c>
      <c r="F251" s="10">
        <f t="shared" si="32"/>
        <v>4.4584875727127216E-3</v>
      </c>
      <c r="G251" s="10">
        <f t="shared" ref="G251:AL251" si="145">G59-G155</f>
        <v>3.6382866208354847E-3</v>
      </c>
      <c r="H251" s="10">
        <f t="shared" si="145"/>
        <v>3.8180856689581377E-3</v>
      </c>
      <c r="I251" s="10">
        <f t="shared" si="145"/>
        <v>3.9978847170808463E-3</v>
      </c>
      <c r="J251" s="10">
        <f t="shared" si="145"/>
        <v>3.1776837652034984E-3</v>
      </c>
      <c r="K251" s="10">
        <f t="shared" si="145"/>
        <v>3.3574828133262069E-3</v>
      </c>
      <c r="L251" s="10">
        <f t="shared" si="145"/>
        <v>2.537281861448859E-3</v>
      </c>
      <c r="M251" s="10">
        <f t="shared" si="145"/>
        <v>2.7170809095715676E-3</v>
      </c>
      <c r="N251" s="10">
        <f t="shared" si="145"/>
        <v>1.8968799576942752E-3</v>
      </c>
      <c r="O251" s="10">
        <f t="shared" si="145"/>
        <v>1.0766790058169273E-3</v>
      </c>
      <c r="P251" s="10">
        <f t="shared" si="145"/>
        <v>1.2564780539396359E-3</v>
      </c>
      <c r="Q251" s="10">
        <f t="shared" si="145"/>
        <v>4.3627710206228798E-4</v>
      </c>
      <c r="R251" s="10">
        <f t="shared" si="145"/>
        <v>6.1607615018499651E-4</v>
      </c>
      <c r="S251" s="10">
        <f t="shared" si="145"/>
        <v>-2.0412480169235137E-4</v>
      </c>
      <c r="T251" s="10">
        <f t="shared" si="145"/>
        <v>-2.4325753569642838E-5</v>
      </c>
      <c r="U251" s="10">
        <f t="shared" si="145"/>
        <v>1.5547329455301018E-4</v>
      </c>
      <c r="V251" s="10">
        <f t="shared" si="145"/>
        <v>-6.6472765732428218E-4</v>
      </c>
      <c r="W251" s="10">
        <f t="shared" si="145"/>
        <v>5.1507139079842723E-4</v>
      </c>
      <c r="X251" s="10">
        <f t="shared" si="145"/>
        <v>-3.0512956107892064E-4</v>
      </c>
      <c r="Y251" s="10">
        <f t="shared" si="145"/>
        <v>-1.1253305129561575E-3</v>
      </c>
      <c r="Z251" s="10">
        <f t="shared" si="145"/>
        <v>5.4468535166496412E-5</v>
      </c>
      <c r="AA251" s="10">
        <f t="shared" si="145"/>
        <v>-7.6573241671079595E-4</v>
      </c>
      <c r="AB251" s="10">
        <f t="shared" si="145"/>
        <v>-1.5859333685880883E-3</v>
      </c>
      <c r="AC251" s="10">
        <f t="shared" si="145"/>
        <v>-2.4061343204654362E-3</v>
      </c>
      <c r="AD251" s="10">
        <f t="shared" si="145"/>
        <v>-2.2263352723427277E-3</v>
      </c>
      <c r="AE251" s="10">
        <f t="shared" si="145"/>
        <v>-2.0465362242200746E-3</v>
      </c>
      <c r="AF251" s="10">
        <f t="shared" si="145"/>
        <v>-2.866737176097367E-3</v>
      </c>
      <c r="AG251" s="10">
        <f t="shared" si="145"/>
        <v>-2.6869381279746585E-3</v>
      </c>
      <c r="AH251" s="10">
        <f t="shared" si="145"/>
        <v>-3.5071390798520063E-3</v>
      </c>
      <c r="AI251" s="10">
        <f t="shared" si="145"/>
        <v>-3.3273400317293533E-3</v>
      </c>
      <c r="AJ251" s="10">
        <f t="shared" si="145"/>
        <v>-3.1475409836066448E-3</v>
      </c>
      <c r="AK251" s="10">
        <f t="shared" si="145"/>
        <v>-3.9677419354839372E-3</v>
      </c>
      <c r="AL251" s="10">
        <f t="shared" si="145"/>
        <v>-3.7879428873612841E-3</v>
      </c>
      <c r="AM251" s="10">
        <f t="shared" ref="AM251:BN251" si="146">AM59-AM155</f>
        <v>-2.6081438392385747E-3</v>
      </c>
      <c r="AN251" s="10">
        <f t="shared" si="146"/>
        <v>-4.4283447911159235E-3</v>
      </c>
      <c r="AO251" s="10">
        <f t="shared" si="146"/>
        <v>-4.248545742993215E-3</v>
      </c>
      <c r="AP251" s="10">
        <f t="shared" si="146"/>
        <v>-4.0687466948705064E-3</v>
      </c>
      <c r="AQ251" s="10">
        <f t="shared" si="146"/>
        <v>-3.8889476467478534E-3</v>
      </c>
      <c r="AR251" s="10">
        <f t="shared" si="146"/>
        <v>-3.7091485986250894E-3</v>
      </c>
      <c r="AS251" s="10">
        <f t="shared" si="146"/>
        <v>-3.5293495505024364E-3</v>
      </c>
      <c r="AT251" s="10">
        <f t="shared" si="146"/>
        <v>-3.3495505023797278E-3</v>
      </c>
      <c r="AU251" s="10">
        <f t="shared" si="146"/>
        <v>-2.1697514542570184E-3</v>
      </c>
      <c r="AV251" s="10">
        <f t="shared" si="146"/>
        <v>-2.9899524061343663E-3</v>
      </c>
      <c r="AW251" s="10">
        <f t="shared" si="146"/>
        <v>-1.8101533580117124E-3</v>
      </c>
      <c r="AX251" s="10">
        <f t="shared" si="146"/>
        <v>-1.6303543098890039E-3</v>
      </c>
      <c r="AY251" s="10">
        <f t="shared" si="146"/>
        <v>-1.4505552617662953E-3</v>
      </c>
      <c r="AZ251" s="10">
        <f t="shared" si="146"/>
        <v>-1.2707562136436423E-3</v>
      </c>
      <c r="BA251" s="10">
        <f t="shared" si="146"/>
        <v>-9.0957165520932914E-5</v>
      </c>
      <c r="BB251" s="10">
        <f t="shared" si="146"/>
        <v>8.8841882601720101E-5</v>
      </c>
      <c r="BC251" s="10">
        <f t="shared" si="146"/>
        <v>1.2686409307244295E-3</v>
      </c>
      <c r="BD251" s="10">
        <f t="shared" si="146"/>
        <v>1.448439978847138E-3</v>
      </c>
      <c r="BE251" s="10">
        <f t="shared" si="146"/>
        <v>1.6282390269697355E-3</v>
      </c>
      <c r="BF251" s="10">
        <f t="shared" si="146"/>
        <v>1.8080380750924441E-3</v>
      </c>
      <c r="BG251" s="10">
        <f t="shared" si="146"/>
        <v>2.9878371232151535E-3</v>
      </c>
      <c r="BH251" s="10">
        <f t="shared" si="146"/>
        <v>3.167636171337862E-3</v>
      </c>
      <c r="BI251" s="10">
        <f t="shared" si="146"/>
        <v>4.3474352194605714E-3</v>
      </c>
      <c r="BJ251" s="10">
        <f t="shared" si="146"/>
        <v>4.5272342675831689E-3</v>
      </c>
      <c r="BK251" s="10">
        <f t="shared" si="146"/>
        <v>4.7070333157058775E-3</v>
      </c>
      <c r="BL251" s="10">
        <f t="shared" si="146"/>
        <v>4.886832363828586E-3</v>
      </c>
      <c r="BM251" s="10">
        <f t="shared" si="146"/>
        <v>5.0666314119512945E-3</v>
      </c>
      <c r="BN251" s="10">
        <f t="shared" si="146"/>
        <v>6.2464304600740039E-3</v>
      </c>
    </row>
    <row r="252" spans="3:66" x14ac:dyDescent="0.55000000000000004">
      <c r="C252" s="2" t="s">
        <v>50</v>
      </c>
      <c r="F252" s="10">
        <f t="shared" si="32"/>
        <v>6.3729772607086232E-2</v>
      </c>
      <c r="G252" s="10">
        <f t="shared" ref="G252:AL252" si="147">G60-G156</f>
        <v>5.2789053410893683E-2</v>
      </c>
      <c r="H252" s="10">
        <f t="shared" si="147"/>
        <v>4.3848334214701135E-2</v>
      </c>
      <c r="I252" s="10">
        <f t="shared" si="147"/>
        <v>3.5907615018508698E-2</v>
      </c>
      <c r="J252" s="10">
        <f t="shared" si="147"/>
        <v>2.9966895822316042E-2</v>
      </c>
      <c r="K252" s="10">
        <f t="shared" si="147"/>
        <v>2.4026176626123608E-2</v>
      </c>
      <c r="L252" s="10">
        <f t="shared" si="147"/>
        <v>2.0085457429931175E-2</v>
      </c>
      <c r="M252" s="10">
        <f t="shared" si="147"/>
        <v>1.6144738233738742E-2</v>
      </c>
      <c r="N252" s="10">
        <f t="shared" si="147"/>
        <v>1.220401903754631E-2</v>
      </c>
      <c r="O252" s="10">
        <f t="shared" si="147"/>
        <v>9.2632998413537671E-3</v>
      </c>
      <c r="P252" s="10">
        <f t="shared" si="147"/>
        <v>6.3225806451612243E-3</v>
      </c>
      <c r="Q252" s="10">
        <f t="shared" si="147"/>
        <v>4.3818614489687935E-3</v>
      </c>
      <c r="R252" s="10">
        <f t="shared" si="147"/>
        <v>1.4411422527762507E-3</v>
      </c>
      <c r="S252" s="10">
        <f t="shared" si="147"/>
        <v>-4.9957694341618009E-4</v>
      </c>
      <c r="T252" s="10">
        <f t="shared" si="147"/>
        <v>-2.440296139608833E-3</v>
      </c>
      <c r="U252" s="10">
        <f t="shared" si="147"/>
        <v>-5.3810153358013757E-3</v>
      </c>
      <c r="V252" s="10">
        <f t="shared" si="147"/>
        <v>-7.3217345319938065E-3</v>
      </c>
      <c r="W252" s="10">
        <f t="shared" si="147"/>
        <v>-9.2624537281862374E-3</v>
      </c>
      <c r="X252" s="10">
        <f t="shared" si="147"/>
        <v>-1.1203172924378668E-2</v>
      </c>
      <c r="Y252" s="10">
        <f t="shared" si="147"/>
        <v>-1.3143892120571321E-2</v>
      </c>
      <c r="Z252" s="10">
        <f t="shared" si="147"/>
        <v>-1.3084611316763528E-2</v>
      </c>
      <c r="AA252" s="10">
        <f t="shared" si="147"/>
        <v>-1.4025330512956291E-2</v>
      </c>
      <c r="AB252" s="10">
        <f t="shared" si="147"/>
        <v>-1.5966049709148722E-2</v>
      </c>
      <c r="AC252" s="10">
        <f t="shared" si="147"/>
        <v>-1.6906768905341041E-2</v>
      </c>
      <c r="AD252" s="10">
        <f t="shared" si="147"/>
        <v>-1.7847488101533582E-2</v>
      </c>
      <c r="AE252" s="10">
        <f t="shared" si="147"/>
        <v>-1.8788207297726123E-2</v>
      </c>
      <c r="AF252" s="10">
        <f t="shared" si="147"/>
        <v>-1.9728926493918664E-2</v>
      </c>
      <c r="AG252" s="10">
        <f t="shared" si="147"/>
        <v>-2.0669645690111205E-2</v>
      </c>
      <c r="AH252" s="10">
        <f t="shared" si="147"/>
        <v>-2.2610364886303636E-2</v>
      </c>
      <c r="AI252" s="10">
        <f t="shared" si="147"/>
        <v>-2.4551084082496066E-2</v>
      </c>
      <c r="AJ252" s="10">
        <f t="shared" si="147"/>
        <v>-2.6491803278688719E-2</v>
      </c>
      <c r="AK252" s="10">
        <f t="shared" si="147"/>
        <v>-2.7432522474880816E-2</v>
      </c>
      <c r="AL252" s="10">
        <f t="shared" si="147"/>
        <v>-2.7373241671073689E-2</v>
      </c>
      <c r="AM252" s="10">
        <f t="shared" ref="AM252:BN252" si="148">AM60-AM156</f>
        <v>-3.0313960867266232E-2</v>
      </c>
      <c r="AN252" s="10">
        <f t="shared" si="148"/>
        <v>-2.9254680063458771E-2</v>
      </c>
      <c r="AO252" s="10">
        <f t="shared" si="148"/>
        <v>-3.019539925965109E-2</v>
      </c>
      <c r="AP252" s="10">
        <f t="shared" si="148"/>
        <v>-3.0136118455843519E-2</v>
      </c>
      <c r="AQ252" s="10">
        <f t="shared" si="148"/>
        <v>-3.0076837652035948E-2</v>
      </c>
      <c r="AR252" s="10">
        <f t="shared" si="148"/>
        <v>-3.2017556848229045E-2</v>
      </c>
      <c r="AS252" s="10">
        <f t="shared" si="148"/>
        <v>-2.995827604442125E-2</v>
      </c>
      <c r="AT252" s="10">
        <f t="shared" si="148"/>
        <v>-2.8898995240613345E-2</v>
      </c>
      <c r="AU252" s="10">
        <f t="shared" si="148"/>
        <v>-2.6839714436805995E-2</v>
      </c>
      <c r="AV252" s="10">
        <f t="shared" si="148"/>
        <v>-2.8780433632999092E-2</v>
      </c>
      <c r="AW252" s="10">
        <f t="shared" si="148"/>
        <v>-2.4721152829191073E-2</v>
      </c>
      <c r="AX252" s="10">
        <f t="shared" si="148"/>
        <v>-1.9661872025383609E-2</v>
      </c>
      <c r="AY252" s="10">
        <f t="shared" si="148"/>
        <v>-1.8602591221575704E-2</v>
      </c>
      <c r="AZ252" s="10">
        <f t="shared" si="148"/>
        <v>-1.5543310417768463E-2</v>
      </c>
      <c r="BA252" s="10">
        <f t="shared" si="148"/>
        <v>-1.5484029613961336E-2</v>
      </c>
      <c r="BB252" s="10">
        <f t="shared" si="148"/>
        <v>-1.3424748810153542E-2</v>
      </c>
      <c r="BC252" s="10">
        <f t="shared" si="148"/>
        <v>-1.0365468006345857E-2</v>
      </c>
      <c r="BD252" s="10">
        <f t="shared" si="148"/>
        <v>-4.3061872025385028E-3</v>
      </c>
      <c r="BE252" s="10">
        <f t="shared" si="148"/>
        <v>2.7530936012687413E-3</v>
      </c>
      <c r="BF252" s="10">
        <f t="shared" si="148"/>
        <v>1.0812374405076319E-2</v>
      </c>
      <c r="BG252" s="10">
        <f t="shared" si="148"/>
        <v>2.2871655208884345E-2</v>
      </c>
      <c r="BH252" s="10">
        <f t="shared" si="148"/>
        <v>2.9930936012691589E-2</v>
      </c>
      <c r="BI252" s="10">
        <f t="shared" si="148"/>
        <v>3.8990216816498613E-2</v>
      </c>
      <c r="BJ252" s="10">
        <f t="shared" si="148"/>
        <v>4.4049497620306521E-2</v>
      </c>
      <c r="BK252" s="10">
        <f t="shared" si="148"/>
        <v>5.3108778424113989E-2</v>
      </c>
      <c r="BL252" s="10">
        <f t="shared" si="148"/>
        <v>5.6168059227921674E-2</v>
      </c>
      <c r="BM252" s="10">
        <f t="shared" si="148"/>
        <v>7.5227340031728929E-2</v>
      </c>
      <c r="BN252" s="10">
        <f t="shared" si="148"/>
        <v>7.9286620835536503E-2</v>
      </c>
    </row>
    <row r="253" spans="3:66" x14ac:dyDescent="0.55000000000000004">
      <c r="C253" s="2" t="s">
        <v>51</v>
      </c>
      <c r="F253" s="10">
        <f t="shared" si="32"/>
        <v>7.174510840824988E-3</v>
      </c>
      <c r="G253" s="10">
        <f t="shared" ref="G253:AL253" si="149">G61-G157</f>
        <v>5.7260708619777945E-3</v>
      </c>
      <c r="H253" s="10">
        <f t="shared" si="149"/>
        <v>5.2776308831306573E-3</v>
      </c>
      <c r="I253" s="10">
        <f t="shared" si="149"/>
        <v>4.8291909042834646E-3</v>
      </c>
      <c r="J253" s="10">
        <f t="shared" si="149"/>
        <v>4.380750925436272E-3</v>
      </c>
      <c r="K253" s="10">
        <f t="shared" si="149"/>
        <v>2.9323109465891339E-3</v>
      </c>
      <c r="L253" s="10">
        <f t="shared" si="149"/>
        <v>2.4838709677419413E-3</v>
      </c>
      <c r="M253" s="10">
        <f t="shared" si="149"/>
        <v>2.0354309888947486E-3</v>
      </c>
      <c r="N253" s="10">
        <f t="shared" si="149"/>
        <v>1.5869910100476115E-3</v>
      </c>
      <c r="O253" s="10">
        <f t="shared" si="149"/>
        <v>1.3855103120047341E-4</v>
      </c>
      <c r="P253" s="10">
        <f t="shared" si="149"/>
        <v>-3.0988894764671926E-4</v>
      </c>
      <c r="Q253" s="10">
        <f t="shared" si="149"/>
        <v>-7.5832892649391193E-4</v>
      </c>
      <c r="R253" s="10">
        <f t="shared" si="149"/>
        <v>-2.0676890534104819E-4</v>
      </c>
      <c r="S253" s="10">
        <f t="shared" si="149"/>
        <v>-6.5520888418824086E-4</v>
      </c>
      <c r="T253" s="10">
        <f t="shared" si="149"/>
        <v>-1.1036488630354335E-3</v>
      </c>
      <c r="U253" s="10">
        <f t="shared" si="149"/>
        <v>-1.5520888418825707E-3</v>
      </c>
      <c r="V253" s="10">
        <f t="shared" si="149"/>
        <v>-2.0005288207297633E-3</v>
      </c>
      <c r="W253" s="10">
        <f t="shared" si="149"/>
        <v>-2.448968799576956E-3</v>
      </c>
      <c r="X253" s="10">
        <f t="shared" si="149"/>
        <v>-1.8974087784241478E-3</v>
      </c>
      <c r="Y253" s="10">
        <f t="shared" si="149"/>
        <v>-2.3458487572712849E-3</v>
      </c>
      <c r="Z253" s="10">
        <f t="shared" si="149"/>
        <v>-1.7942887361184767E-3</v>
      </c>
      <c r="AA253" s="10">
        <f t="shared" si="149"/>
        <v>-2.2427287149656694E-3</v>
      </c>
      <c r="AB253" s="10">
        <f t="shared" si="149"/>
        <v>-2.6911686938128065E-3</v>
      </c>
      <c r="AC253" s="10">
        <f t="shared" si="149"/>
        <v>-2.1396086726599983E-3</v>
      </c>
      <c r="AD253" s="10">
        <f t="shared" si="149"/>
        <v>-2.588048651507191E-3</v>
      </c>
      <c r="AE253" s="10">
        <f t="shared" si="149"/>
        <v>-2.0364886303543273E-3</v>
      </c>
      <c r="AF253" s="10">
        <f t="shared" si="149"/>
        <v>-3.4849286092015208E-3</v>
      </c>
      <c r="AG253" s="10">
        <f t="shared" si="149"/>
        <v>-2.9333685880487126E-3</v>
      </c>
      <c r="AH253" s="10">
        <f t="shared" si="149"/>
        <v>-3.3818085668958497E-3</v>
      </c>
      <c r="AI253" s="10">
        <f t="shared" si="149"/>
        <v>-2.8302485457430415E-3</v>
      </c>
      <c r="AJ253" s="10">
        <f t="shared" si="149"/>
        <v>-2.2786885245902333E-3</v>
      </c>
      <c r="AK253" s="10">
        <f t="shared" si="149"/>
        <v>-2.7271285034373149E-3</v>
      </c>
      <c r="AL253" s="10">
        <f t="shared" si="149"/>
        <v>-2.1755684822845067E-3</v>
      </c>
      <c r="AM253" s="10">
        <f t="shared" ref="AM253:BN253" si="150">AM61-AM157</f>
        <v>-2.6240084611316994E-3</v>
      </c>
      <c r="AN253" s="10">
        <f t="shared" si="150"/>
        <v>-3.0724484399788921E-3</v>
      </c>
      <c r="AO253" s="10">
        <f t="shared" si="150"/>
        <v>-2.5208884188260283E-3</v>
      </c>
      <c r="AP253" s="10">
        <f t="shared" si="150"/>
        <v>-2.969328397673221E-3</v>
      </c>
      <c r="AQ253" s="10">
        <f t="shared" si="150"/>
        <v>-2.4177683765204128E-3</v>
      </c>
      <c r="AR253" s="10">
        <f t="shared" si="150"/>
        <v>-1.8662083553676045E-3</v>
      </c>
      <c r="AS253" s="10">
        <f t="shared" si="150"/>
        <v>-1.3146483342147408E-3</v>
      </c>
      <c r="AT253" s="10">
        <f t="shared" si="150"/>
        <v>-1.7630883130619335E-3</v>
      </c>
      <c r="AU253" s="10">
        <f t="shared" si="150"/>
        <v>-1.2115282919091253E-3</v>
      </c>
      <c r="AV253" s="10">
        <f t="shared" si="150"/>
        <v>-6.5996827075626152E-4</v>
      </c>
      <c r="AW253" s="10">
        <f t="shared" si="150"/>
        <v>-1.1084082496034542E-3</v>
      </c>
      <c r="AX253" s="10">
        <f t="shared" si="150"/>
        <v>-5.5684822845064597E-4</v>
      </c>
      <c r="AY253" s="10">
        <f t="shared" si="150"/>
        <v>-5.2882072977822325E-6</v>
      </c>
      <c r="AZ253" s="10">
        <f t="shared" si="150"/>
        <v>-4.537281861449749E-4</v>
      </c>
      <c r="BA253" s="10">
        <f t="shared" si="150"/>
        <v>9.7831835007833323E-5</v>
      </c>
      <c r="BB253" s="10">
        <f t="shared" si="150"/>
        <v>6.4939185616069706E-4</v>
      </c>
      <c r="BC253" s="10">
        <f t="shared" si="150"/>
        <v>1.2009518773135053E-3</v>
      </c>
      <c r="BD253" s="10">
        <f t="shared" si="150"/>
        <v>7.5251189846631261E-4</v>
      </c>
      <c r="BE253" s="10">
        <f t="shared" si="150"/>
        <v>1.3040719196191763E-3</v>
      </c>
      <c r="BF253" s="10">
        <f t="shared" si="150"/>
        <v>1.8556319407719846E-3</v>
      </c>
      <c r="BG253" s="10">
        <f t="shared" si="150"/>
        <v>2.4071919619247928E-3</v>
      </c>
      <c r="BH253" s="10">
        <f t="shared" si="150"/>
        <v>1.9587519830776556E-3</v>
      </c>
      <c r="BI253" s="10">
        <f t="shared" si="150"/>
        <v>2.5103120042304639E-3</v>
      </c>
      <c r="BJ253" s="10">
        <f t="shared" si="150"/>
        <v>3.0618720253832721E-3</v>
      </c>
      <c r="BK253" s="10">
        <f t="shared" si="150"/>
        <v>3.6134320465361358E-3</v>
      </c>
      <c r="BL253" s="10">
        <f t="shared" si="150"/>
        <v>4.164992067688944E-3</v>
      </c>
      <c r="BM253" s="10">
        <f t="shared" si="150"/>
        <v>4.7165520888418078E-3</v>
      </c>
      <c r="BN253" s="10">
        <f t="shared" si="150"/>
        <v>4.2681121099946706E-3</v>
      </c>
    </row>
    <row r="254" spans="3:66" x14ac:dyDescent="0.55000000000000004">
      <c r="C254" s="2" t="s">
        <v>52</v>
      </c>
      <c r="F254" s="10">
        <f t="shared" si="32"/>
        <v>6.1306187202538887E-3</v>
      </c>
      <c r="G254" s="10">
        <f t="shared" ref="G254:AL254" si="151">G62-G158</f>
        <v>5.4809095716552569E-3</v>
      </c>
      <c r="H254" s="10">
        <f t="shared" si="151"/>
        <v>5.8312004230566261E-3</v>
      </c>
      <c r="I254" s="10">
        <f t="shared" si="151"/>
        <v>5.1814912744579944E-3</v>
      </c>
      <c r="J254" s="10">
        <f t="shared" si="151"/>
        <v>4.5317821258593627E-3</v>
      </c>
      <c r="K254" s="10">
        <f t="shared" si="151"/>
        <v>3.882072977260731E-3</v>
      </c>
      <c r="L254" s="10">
        <f t="shared" si="151"/>
        <v>3.2323638286620993E-3</v>
      </c>
      <c r="M254" s="10">
        <f t="shared" si="151"/>
        <v>2.5826546800634675E-3</v>
      </c>
      <c r="N254" s="10">
        <f t="shared" si="151"/>
        <v>2.9329455314648367E-3</v>
      </c>
      <c r="O254" s="10">
        <f t="shared" si="151"/>
        <v>1.2832363828662041E-3</v>
      </c>
      <c r="P254" s="10">
        <f t="shared" si="151"/>
        <v>1.6335272342675733E-3</v>
      </c>
      <c r="Q254" s="10">
        <f t="shared" si="151"/>
        <v>9.8381808566894158E-4</v>
      </c>
      <c r="R254" s="10">
        <f t="shared" si="151"/>
        <v>3.3410893707030986E-4</v>
      </c>
      <c r="S254" s="10">
        <f t="shared" si="151"/>
        <v>-3.1560021152826634E-4</v>
      </c>
      <c r="T254" s="10">
        <f t="shared" si="151"/>
        <v>3.4690639873102835E-5</v>
      </c>
      <c r="U254" s="10">
        <f t="shared" si="151"/>
        <v>-6.1501850872552888E-4</v>
      </c>
      <c r="V254" s="10">
        <f t="shared" si="151"/>
        <v>-2.647276573241597E-4</v>
      </c>
      <c r="W254" s="10">
        <f t="shared" si="151"/>
        <v>-9.1443680592273591E-4</v>
      </c>
      <c r="X254" s="10">
        <f t="shared" si="151"/>
        <v>-5.6414595452136673E-4</v>
      </c>
      <c r="Y254" s="10">
        <f t="shared" si="151"/>
        <v>-1.2138551031199984E-3</v>
      </c>
      <c r="Z254" s="10">
        <f t="shared" si="151"/>
        <v>-8.6356425171862927E-4</v>
      </c>
      <c r="AA254" s="10">
        <f t="shared" si="151"/>
        <v>-1.513273400317261E-3</v>
      </c>
      <c r="AB254" s="10">
        <f t="shared" si="151"/>
        <v>-2.1629825489158927E-3</v>
      </c>
      <c r="AC254" s="10">
        <f t="shared" si="151"/>
        <v>-1.8126916975145235E-3</v>
      </c>
      <c r="AD254" s="10">
        <f t="shared" si="151"/>
        <v>-2.4624008461131552E-3</v>
      </c>
      <c r="AE254" s="10">
        <f t="shared" si="151"/>
        <v>-3.112109994711787E-3</v>
      </c>
      <c r="AF254" s="10">
        <f t="shared" si="151"/>
        <v>-3.7618191433104187E-3</v>
      </c>
      <c r="AG254" s="10">
        <f t="shared" si="151"/>
        <v>-3.4115282919090495E-3</v>
      </c>
      <c r="AH254" s="10">
        <f t="shared" si="151"/>
        <v>-4.0612374405076812E-3</v>
      </c>
      <c r="AI254" s="10">
        <f t="shared" si="151"/>
        <v>-4.7109465891063129E-3</v>
      </c>
      <c r="AJ254" s="10">
        <f t="shared" si="151"/>
        <v>-4.3606557377048882E-3</v>
      </c>
      <c r="AK254" s="10">
        <f t="shared" si="151"/>
        <v>-4.0103648863035191E-3</v>
      </c>
      <c r="AL254" s="10">
        <f t="shared" si="151"/>
        <v>-4.6600740349021508E-3</v>
      </c>
      <c r="AM254" s="10">
        <f t="shared" ref="AM254:BN254" si="152">AM62-AM158</f>
        <v>-5.3097831835007825E-3</v>
      </c>
      <c r="AN254" s="10">
        <f t="shared" si="152"/>
        <v>-4.9594923320993578E-3</v>
      </c>
      <c r="AO254" s="10">
        <f t="shared" si="152"/>
        <v>-5.6092014806979895E-3</v>
      </c>
      <c r="AP254" s="10">
        <f t="shared" si="152"/>
        <v>-4.2589106292966195E-3</v>
      </c>
      <c r="AQ254" s="10">
        <f t="shared" si="152"/>
        <v>-4.9086197778952512E-3</v>
      </c>
      <c r="AR254" s="10">
        <f t="shared" si="152"/>
        <v>-4.558328926493882E-3</v>
      </c>
      <c r="AS254" s="10">
        <f t="shared" si="152"/>
        <v>-4.2080380750925128E-3</v>
      </c>
      <c r="AT254" s="10">
        <f t="shared" si="152"/>
        <v>-3.8577472236911436E-3</v>
      </c>
      <c r="AU254" s="10">
        <f t="shared" si="152"/>
        <v>-3.5074563722897745E-3</v>
      </c>
      <c r="AV254" s="10">
        <f t="shared" si="152"/>
        <v>-3.1571655208884053E-3</v>
      </c>
      <c r="AW254" s="10">
        <f t="shared" si="152"/>
        <v>-2.8068746694870361E-3</v>
      </c>
      <c r="AX254" s="10">
        <f t="shared" si="152"/>
        <v>-2.4565838180856669E-3</v>
      </c>
      <c r="AY254" s="10">
        <f t="shared" si="152"/>
        <v>-2.1062929666842978E-3</v>
      </c>
      <c r="AZ254" s="10">
        <f t="shared" si="152"/>
        <v>-7.5600211528292771E-4</v>
      </c>
      <c r="BA254" s="10">
        <f t="shared" si="152"/>
        <v>-4.0571126388155854E-4</v>
      </c>
      <c r="BB254" s="10">
        <f t="shared" si="152"/>
        <v>-5.5420412480189363E-5</v>
      </c>
      <c r="BC254" s="10">
        <f t="shared" si="152"/>
        <v>2.9487043892117981E-4</v>
      </c>
      <c r="BD254" s="10">
        <f t="shared" si="152"/>
        <v>1.6451612903225499E-3</v>
      </c>
      <c r="BE254" s="10">
        <f t="shared" si="152"/>
        <v>9.9545214172391816E-4</v>
      </c>
      <c r="BF254" s="10">
        <f t="shared" si="152"/>
        <v>2.3457429931252882E-3</v>
      </c>
      <c r="BG254" s="10">
        <f t="shared" si="152"/>
        <v>2.6960338445266574E-3</v>
      </c>
      <c r="BH254" s="10">
        <f t="shared" si="152"/>
        <v>4.0463246959280275E-3</v>
      </c>
      <c r="BI254" s="10">
        <f t="shared" si="152"/>
        <v>5.3966155473293975E-3</v>
      </c>
      <c r="BJ254" s="10">
        <f t="shared" si="152"/>
        <v>5.7469063987307667E-3</v>
      </c>
      <c r="BK254" s="10">
        <f t="shared" si="152"/>
        <v>7.0971972501321368E-3</v>
      </c>
      <c r="BL254" s="10">
        <f t="shared" si="152"/>
        <v>7.4474881015335059E-3</v>
      </c>
      <c r="BM254" s="10">
        <f t="shared" si="152"/>
        <v>7.7977789529348751E-3</v>
      </c>
      <c r="BN254" s="10">
        <f t="shared" si="152"/>
        <v>8.1480698043362443E-3</v>
      </c>
    </row>
    <row r="255" spans="3:66" x14ac:dyDescent="0.55000000000000004">
      <c r="C255" s="2" t="s">
        <v>53</v>
      </c>
      <c r="F255" s="10">
        <f t="shared" si="32"/>
        <v>5.0105764145954024E-3</v>
      </c>
      <c r="G255" s="10">
        <f t="shared" ref="G255:AL255" si="153">G63-G159</f>
        <v>4.7326282390269259E-3</v>
      </c>
      <c r="H255" s="10">
        <f t="shared" si="153"/>
        <v>4.4546800634584494E-3</v>
      </c>
      <c r="I255" s="10">
        <f t="shared" si="153"/>
        <v>4.1767318878899173E-3</v>
      </c>
      <c r="J255" s="10">
        <f t="shared" si="153"/>
        <v>3.8987837123214408E-3</v>
      </c>
      <c r="K255" s="10">
        <f t="shared" si="153"/>
        <v>3.6208355367529643E-3</v>
      </c>
      <c r="L255" s="10">
        <f t="shared" si="153"/>
        <v>3.3428873611844878E-3</v>
      </c>
      <c r="M255" s="10">
        <f t="shared" si="153"/>
        <v>2.0649391856160659E-3</v>
      </c>
      <c r="N255" s="10">
        <f t="shared" si="153"/>
        <v>1.7869910100475894E-3</v>
      </c>
      <c r="O255" s="10">
        <f t="shared" si="153"/>
        <v>5.0904283447905652E-4</v>
      </c>
      <c r="P255" s="10">
        <f t="shared" si="153"/>
        <v>1.2310946589105809E-3</v>
      </c>
      <c r="Q255" s="10">
        <f t="shared" si="153"/>
        <v>9.5314648334210439E-4</v>
      </c>
      <c r="R255" s="10">
        <f t="shared" si="153"/>
        <v>6.7519830777362788E-4</v>
      </c>
      <c r="S255" s="10">
        <f t="shared" si="153"/>
        <v>-6.0274986779484951E-4</v>
      </c>
      <c r="T255" s="10">
        <f t="shared" si="153"/>
        <v>-8.8069804336332602E-4</v>
      </c>
      <c r="U255" s="10">
        <f t="shared" si="153"/>
        <v>-1.5864621893185715E-4</v>
      </c>
      <c r="V255" s="10">
        <f t="shared" si="153"/>
        <v>-4.3659439450033366E-4</v>
      </c>
      <c r="W255" s="10">
        <f t="shared" si="153"/>
        <v>-7.1454257006881017E-4</v>
      </c>
      <c r="X255" s="10">
        <f t="shared" si="153"/>
        <v>-9.9249074563728668E-4</v>
      </c>
      <c r="Y255" s="10">
        <f t="shared" si="153"/>
        <v>-1.2704389212057632E-3</v>
      </c>
      <c r="Z255" s="10">
        <f t="shared" si="153"/>
        <v>-1.5483870967742952E-3</v>
      </c>
      <c r="AA255" s="10">
        <f t="shared" si="153"/>
        <v>-8.2633527234277082E-4</v>
      </c>
      <c r="AB255" s="10">
        <f t="shared" si="153"/>
        <v>-2.1042834479112482E-3</v>
      </c>
      <c r="AC255" s="10">
        <f t="shared" si="153"/>
        <v>-2.3822316234797247E-3</v>
      </c>
      <c r="AD255" s="10">
        <f t="shared" si="153"/>
        <v>-2.6601797990482012E-3</v>
      </c>
      <c r="AE255" s="10">
        <f t="shared" si="153"/>
        <v>-2.9381279746166777E-3</v>
      </c>
      <c r="AF255" s="10">
        <f t="shared" si="153"/>
        <v>-3.2160761501852098E-3</v>
      </c>
      <c r="AG255" s="10">
        <f t="shared" si="153"/>
        <v>-3.4940243257536863E-3</v>
      </c>
      <c r="AH255" s="10">
        <f t="shared" si="153"/>
        <v>-3.7719725013221073E-3</v>
      </c>
      <c r="AI255" s="10">
        <f t="shared" si="153"/>
        <v>-4.0499206768905838E-3</v>
      </c>
      <c r="AJ255" s="10">
        <f t="shared" si="153"/>
        <v>-3.3278688524591149E-3</v>
      </c>
      <c r="AK255" s="10">
        <f t="shared" si="153"/>
        <v>-3.6058170280275914E-3</v>
      </c>
      <c r="AL255" s="10">
        <f t="shared" si="153"/>
        <v>-2.883765203596067E-3</v>
      </c>
      <c r="AM255" s="10">
        <f t="shared" ref="AM255:BN255" si="154">AM63-AM159</f>
        <v>-3.1617133791645435E-3</v>
      </c>
      <c r="AN255" s="10">
        <f t="shared" si="154"/>
        <v>-3.43966155473302E-3</v>
      </c>
      <c r="AO255" s="10">
        <f t="shared" si="154"/>
        <v>-3.7176097303014966E-3</v>
      </c>
      <c r="AP255" s="10">
        <f t="shared" si="154"/>
        <v>-2.9955579058699722E-3</v>
      </c>
      <c r="AQ255" s="10">
        <f t="shared" si="154"/>
        <v>-3.2735060814385042E-3</v>
      </c>
      <c r="AR255" s="10">
        <f t="shared" si="154"/>
        <v>-2.5514542570069798E-3</v>
      </c>
      <c r="AS255" s="10">
        <f t="shared" si="154"/>
        <v>-2.8294024325754563E-3</v>
      </c>
      <c r="AT255" s="10">
        <f t="shared" si="154"/>
        <v>-3.1073506081439328E-3</v>
      </c>
      <c r="AU255" s="10">
        <f t="shared" si="154"/>
        <v>-2.3852987837124084E-3</v>
      </c>
      <c r="AV255" s="10">
        <f t="shared" si="154"/>
        <v>-2.6632469592809405E-3</v>
      </c>
      <c r="AW255" s="10">
        <f t="shared" si="154"/>
        <v>-1.9411951348494161E-3</v>
      </c>
      <c r="AX255" s="10">
        <f t="shared" si="154"/>
        <v>-1.2191433104178917E-3</v>
      </c>
      <c r="AY255" s="10">
        <f t="shared" si="154"/>
        <v>-4.9709148598636732E-4</v>
      </c>
      <c r="AZ255" s="10">
        <f t="shared" si="154"/>
        <v>-7.7503966155484383E-4</v>
      </c>
      <c r="BA255" s="10">
        <f t="shared" si="154"/>
        <v>-5.2987837123319448E-5</v>
      </c>
      <c r="BB255" s="10">
        <f t="shared" si="154"/>
        <v>6.6906398730820493E-4</v>
      </c>
      <c r="BC255" s="10">
        <f t="shared" si="154"/>
        <v>3.9111581173967291E-4</v>
      </c>
      <c r="BD255" s="10">
        <f t="shared" si="154"/>
        <v>1.1131676361711973E-3</v>
      </c>
      <c r="BE255" s="10">
        <f t="shared" si="154"/>
        <v>1.8352194606027217E-3</v>
      </c>
      <c r="BF255" s="10">
        <f t="shared" si="154"/>
        <v>1.5572712850341897E-3</v>
      </c>
      <c r="BG255" s="10">
        <f t="shared" si="154"/>
        <v>2.2793231094657695E-3</v>
      </c>
      <c r="BH255" s="10">
        <f t="shared" si="154"/>
        <v>3.0013749338972939E-3</v>
      </c>
      <c r="BI255" s="10">
        <f t="shared" si="154"/>
        <v>3.7234267583288183E-3</v>
      </c>
      <c r="BJ255" s="10">
        <f t="shared" si="154"/>
        <v>4.4454785827603427E-3</v>
      </c>
      <c r="BK255" s="10">
        <f t="shared" si="154"/>
        <v>4.1675304071918662E-3</v>
      </c>
      <c r="BL255" s="10">
        <f t="shared" si="154"/>
        <v>4.8895822316233906E-3</v>
      </c>
      <c r="BM255" s="10">
        <f t="shared" si="154"/>
        <v>5.6116340560549149E-3</v>
      </c>
      <c r="BN255" s="10">
        <f t="shared" si="154"/>
        <v>6.3336858804863838E-3</v>
      </c>
    </row>
    <row r="256" spans="3:66" x14ac:dyDescent="0.55000000000000004">
      <c r="C256" s="2" t="s">
        <v>54</v>
      </c>
      <c r="F256" s="10">
        <f t="shared" si="32"/>
        <v>7.5753569539926957E-3</v>
      </c>
      <c r="G256" s="10">
        <f t="shared" ref="G256:AL256" si="155">G64-G160</f>
        <v>7.0982548915918264E-3</v>
      </c>
      <c r="H256" s="10">
        <f t="shared" si="155"/>
        <v>6.6211528291910127E-3</v>
      </c>
      <c r="I256" s="10">
        <f t="shared" si="155"/>
        <v>5.1440507667901425E-3</v>
      </c>
      <c r="J256" s="10">
        <f t="shared" si="155"/>
        <v>4.6669487043892732E-3</v>
      </c>
      <c r="K256" s="10">
        <f t="shared" si="155"/>
        <v>4.1898466419884595E-3</v>
      </c>
      <c r="L256" s="10">
        <f t="shared" si="155"/>
        <v>3.7127445795875902E-3</v>
      </c>
      <c r="M256" s="10">
        <f t="shared" si="155"/>
        <v>3.2356425171867209E-3</v>
      </c>
      <c r="N256" s="10">
        <f t="shared" si="155"/>
        <v>2.7585404547859071E-3</v>
      </c>
      <c r="O256" s="10">
        <f t="shared" si="155"/>
        <v>2.2814383923850379E-3</v>
      </c>
      <c r="P256" s="10">
        <f t="shared" si="155"/>
        <v>1.8043363299842796E-3</v>
      </c>
      <c r="Q256" s="10">
        <f t="shared" si="155"/>
        <v>1.3272342675834103E-3</v>
      </c>
      <c r="R256" s="10">
        <f t="shared" si="155"/>
        <v>-1.4986779481745982E-4</v>
      </c>
      <c r="S256" s="10">
        <f t="shared" si="155"/>
        <v>3.730301427817273E-4</v>
      </c>
      <c r="T256" s="10">
        <f t="shared" si="155"/>
        <v>-1.0407191961914197E-4</v>
      </c>
      <c r="U256" s="10">
        <f t="shared" si="155"/>
        <v>-5.8117398202001125E-4</v>
      </c>
      <c r="V256" s="10">
        <f t="shared" si="155"/>
        <v>-1.058276044420825E-3</v>
      </c>
      <c r="W256" s="10">
        <f t="shared" si="155"/>
        <v>-1.5353781068216943E-3</v>
      </c>
      <c r="X256" s="10">
        <f t="shared" si="155"/>
        <v>-1.0124801692225627E-3</v>
      </c>
      <c r="Y256" s="10">
        <f t="shared" si="155"/>
        <v>-1.4895822316233764E-3</v>
      </c>
      <c r="Z256" s="10">
        <f t="shared" si="155"/>
        <v>-1.9666842940242457E-3</v>
      </c>
      <c r="AA256" s="10">
        <f t="shared" si="155"/>
        <v>-2.443786356425115E-3</v>
      </c>
      <c r="AB256" s="10">
        <f t="shared" si="155"/>
        <v>-2.9208884188259288E-3</v>
      </c>
      <c r="AC256" s="10">
        <f t="shared" si="155"/>
        <v>-3.397990481226798E-3</v>
      </c>
      <c r="AD256" s="10">
        <f t="shared" si="155"/>
        <v>-3.8750925436276673E-3</v>
      </c>
      <c r="AE256" s="10">
        <f t="shared" si="155"/>
        <v>-4.3521946060284811E-3</v>
      </c>
      <c r="AF256" s="10">
        <f t="shared" si="155"/>
        <v>-4.8292966684292948E-3</v>
      </c>
      <c r="AG256" s="10">
        <f t="shared" si="155"/>
        <v>-5.3063987308301641E-3</v>
      </c>
      <c r="AH256" s="10">
        <f t="shared" si="155"/>
        <v>-4.783500793230977E-3</v>
      </c>
      <c r="AI256" s="10">
        <f t="shared" si="155"/>
        <v>-5.2606028556318463E-3</v>
      </c>
      <c r="AJ256" s="10">
        <f t="shared" si="155"/>
        <v>-4.7377049180327147E-3</v>
      </c>
      <c r="AK256" s="10">
        <f t="shared" si="155"/>
        <v>-5.2148069804335284E-3</v>
      </c>
      <c r="AL256" s="10">
        <f t="shared" si="155"/>
        <v>-4.6919090428343968E-3</v>
      </c>
      <c r="AM256" s="10">
        <f t="shared" ref="AM256:BN256" si="156">AM64-AM160</f>
        <v>-5.1690111052352661E-3</v>
      </c>
      <c r="AN256" s="10">
        <f t="shared" si="156"/>
        <v>-4.646113167636079E-3</v>
      </c>
      <c r="AO256" s="10">
        <f t="shared" si="156"/>
        <v>-5.1232152300369482E-3</v>
      </c>
      <c r="AP256" s="10">
        <f t="shared" si="156"/>
        <v>-3.6003172924378157E-3</v>
      </c>
      <c r="AQ256" s="10">
        <f t="shared" si="156"/>
        <v>-4.0774193548386295E-3</v>
      </c>
      <c r="AR256" s="10">
        <f t="shared" si="156"/>
        <v>-4.5545214172394433E-3</v>
      </c>
      <c r="AS256" s="10">
        <f t="shared" si="156"/>
        <v>-4.0316234796403672E-3</v>
      </c>
      <c r="AT256" s="10">
        <f t="shared" si="156"/>
        <v>-3.50872554204118E-3</v>
      </c>
      <c r="AU256" s="10">
        <f t="shared" si="156"/>
        <v>-2.9858276044419929E-3</v>
      </c>
      <c r="AV256" s="10">
        <f t="shared" si="156"/>
        <v>-2.4629296668428058E-3</v>
      </c>
      <c r="AW256" s="10">
        <f t="shared" si="156"/>
        <v>-2.9400317292437306E-3</v>
      </c>
      <c r="AX256" s="10">
        <f t="shared" si="156"/>
        <v>-1.4171337916445426E-3</v>
      </c>
      <c r="AY256" s="10">
        <f t="shared" si="156"/>
        <v>-8.9423585404546646E-4</v>
      </c>
      <c r="AZ256" s="10">
        <f t="shared" si="156"/>
        <v>-1.3713379164462802E-3</v>
      </c>
      <c r="BA256" s="10">
        <f t="shared" si="156"/>
        <v>1.5156002115290779E-4</v>
      </c>
      <c r="BB256" s="10">
        <f t="shared" si="156"/>
        <v>6.7445795875209491E-4</v>
      </c>
      <c r="BC256" s="10">
        <f t="shared" si="156"/>
        <v>1.197355896351171E-3</v>
      </c>
      <c r="BD256" s="10">
        <f t="shared" si="156"/>
        <v>1.7202538339503581E-3</v>
      </c>
      <c r="BE256" s="10">
        <f t="shared" si="156"/>
        <v>2.2431517715494342E-3</v>
      </c>
      <c r="BF256" s="10">
        <f t="shared" si="156"/>
        <v>2.7660497091486214E-3</v>
      </c>
      <c r="BG256" s="10">
        <f t="shared" si="156"/>
        <v>3.2889476467478085E-3</v>
      </c>
      <c r="BH256" s="10">
        <f t="shared" si="156"/>
        <v>4.8118455843469965E-3</v>
      </c>
      <c r="BI256" s="10">
        <f t="shared" si="156"/>
        <v>4.3347435219461827E-3</v>
      </c>
      <c r="BJ256" s="10">
        <f t="shared" si="156"/>
        <v>5.8576414595453707E-3</v>
      </c>
      <c r="BK256" s="10">
        <f t="shared" si="156"/>
        <v>6.3805393971444468E-3</v>
      </c>
      <c r="BL256" s="10">
        <f t="shared" si="156"/>
        <v>6.903437334743634E-3</v>
      </c>
      <c r="BM256" s="10">
        <f t="shared" si="156"/>
        <v>7.4263352723428211E-3</v>
      </c>
      <c r="BN256" s="10">
        <f t="shared" si="156"/>
        <v>7.9492332099420082E-3</v>
      </c>
    </row>
    <row r="257" spans="3:66" x14ac:dyDescent="0.55000000000000004">
      <c r="C257" s="2" t="s">
        <v>55</v>
      </c>
      <c r="F257" s="10">
        <f t="shared" si="32"/>
        <v>1.3289264939187473E-3</v>
      </c>
      <c r="G257" s="10">
        <f t="shared" ref="G257:AL257" si="157">G65-G161</f>
        <v>1.5168693812799283E-3</v>
      </c>
      <c r="H257" s="10">
        <f t="shared" si="157"/>
        <v>1.7048122686411094E-3</v>
      </c>
      <c r="I257" s="10">
        <f t="shared" si="157"/>
        <v>2.8927551560022913E-3</v>
      </c>
      <c r="J257" s="10">
        <f t="shared" si="157"/>
        <v>2.0806980433634714E-3</v>
      </c>
      <c r="K257" s="10">
        <f t="shared" si="157"/>
        <v>2.2686409307246524E-3</v>
      </c>
      <c r="L257" s="10">
        <f t="shared" si="157"/>
        <v>1.4565838180858326E-3</v>
      </c>
      <c r="M257" s="10">
        <f t="shared" si="157"/>
        <v>2.6445267054470145E-3</v>
      </c>
      <c r="N257" s="10">
        <f t="shared" si="157"/>
        <v>1.8324695928081947E-3</v>
      </c>
      <c r="O257" s="10">
        <f t="shared" si="157"/>
        <v>2.0204124801693757E-3</v>
      </c>
      <c r="P257" s="10">
        <f t="shared" si="157"/>
        <v>1.2083553675305558E-3</v>
      </c>
      <c r="Q257" s="10">
        <f t="shared" si="157"/>
        <v>1.3962982548917369E-3</v>
      </c>
      <c r="R257" s="10">
        <f t="shared" si="157"/>
        <v>1.5842411422529179E-3</v>
      </c>
      <c r="S257" s="10">
        <f t="shared" si="157"/>
        <v>7.7218402961415356E-4</v>
      </c>
      <c r="T257" s="10">
        <f t="shared" si="157"/>
        <v>9.6012691697527908E-4</v>
      </c>
      <c r="U257" s="10">
        <f t="shared" si="157"/>
        <v>1.1480698043365156E-3</v>
      </c>
      <c r="V257" s="10">
        <f t="shared" si="157"/>
        <v>1.3360126916976411E-3</v>
      </c>
      <c r="W257" s="10">
        <f t="shared" si="157"/>
        <v>1.5239555790588777E-3</v>
      </c>
      <c r="X257" s="10">
        <f t="shared" si="157"/>
        <v>1.7118984664200032E-3</v>
      </c>
      <c r="Y257" s="10">
        <f t="shared" si="157"/>
        <v>8.9984135378123886E-4</v>
      </c>
      <c r="Z257" s="10">
        <f t="shared" si="157"/>
        <v>1.0877842411423644E-3</v>
      </c>
      <c r="AA257" s="10">
        <f t="shared" si="157"/>
        <v>1.2757271285035454E-3</v>
      </c>
      <c r="AB257" s="10">
        <f t="shared" si="157"/>
        <v>1.4636700158647264E-3</v>
      </c>
      <c r="AC257" s="10">
        <f t="shared" si="157"/>
        <v>1.6516129032259075E-3</v>
      </c>
      <c r="AD257" s="10">
        <f t="shared" si="157"/>
        <v>8.3955579058708762E-4</v>
      </c>
      <c r="AE257" s="10">
        <f t="shared" si="157"/>
        <v>1.0274986779482687E-3</v>
      </c>
      <c r="AF257" s="10">
        <f t="shared" si="157"/>
        <v>-7.8455843469055209E-4</v>
      </c>
      <c r="AG257" s="10">
        <f t="shared" si="157"/>
        <v>-1.5966155473293164E-3</v>
      </c>
      <c r="AH257" s="10">
        <f t="shared" si="157"/>
        <v>-1.4086726599681354E-3</v>
      </c>
      <c r="AI257" s="10">
        <f t="shared" si="157"/>
        <v>-3.2207297726069561E-3</v>
      </c>
      <c r="AJ257" s="10">
        <f t="shared" si="157"/>
        <v>-4.032786885245776E-3</v>
      </c>
      <c r="AK257" s="10">
        <f t="shared" si="157"/>
        <v>-3.844843997884595E-3</v>
      </c>
      <c r="AL257" s="10">
        <f t="shared" si="157"/>
        <v>-4.6569011105234148E-3</v>
      </c>
      <c r="AM257" s="10">
        <f t="shared" ref="AM257:BN257" si="158">AM65-AM161</f>
        <v>-5.4689582231622347E-3</v>
      </c>
      <c r="AN257" s="10">
        <f t="shared" si="158"/>
        <v>-6.2810153358010545E-3</v>
      </c>
      <c r="AO257" s="10">
        <f t="shared" si="158"/>
        <v>-6.093072448439929E-3</v>
      </c>
      <c r="AP257" s="10">
        <f t="shared" si="158"/>
        <v>-6.9051295610786934E-3</v>
      </c>
      <c r="AQ257" s="10">
        <f t="shared" si="158"/>
        <v>-6.7171866737174568E-3</v>
      </c>
      <c r="AR257" s="10">
        <f t="shared" si="158"/>
        <v>-6.5292437863563313E-3</v>
      </c>
      <c r="AS257" s="10">
        <f t="shared" si="158"/>
        <v>-6.3413008989952058E-3</v>
      </c>
      <c r="AT257" s="10">
        <f t="shared" si="158"/>
        <v>-5.1533580116339683E-3</v>
      </c>
      <c r="AU257" s="10">
        <f t="shared" si="158"/>
        <v>-4.9654151242728428E-3</v>
      </c>
      <c r="AV257" s="10">
        <f t="shared" si="158"/>
        <v>-4.7774722369116063E-3</v>
      </c>
      <c r="AW257" s="10">
        <f t="shared" si="158"/>
        <v>-4.5895293495504808E-3</v>
      </c>
      <c r="AX257" s="10">
        <f t="shared" si="158"/>
        <v>-3.4015864621892433E-3</v>
      </c>
      <c r="AY257" s="10">
        <f t="shared" si="158"/>
        <v>-2.2136435748281169E-3</v>
      </c>
      <c r="AZ257" s="10">
        <f t="shared" si="158"/>
        <v>-2.0257006874668804E-3</v>
      </c>
      <c r="BA257" s="10">
        <f t="shared" si="158"/>
        <v>-8.3775780010575396E-4</v>
      </c>
      <c r="BB257" s="10">
        <f t="shared" si="158"/>
        <v>-6.4981491274451741E-4</v>
      </c>
      <c r="BC257" s="10">
        <f t="shared" si="158"/>
        <v>5.38127974616609E-4</v>
      </c>
      <c r="BD257" s="10">
        <f t="shared" si="158"/>
        <v>1.7260708619778464E-3</v>
      </c>
      <c r="BE257" s="10">
        <f t="shared" si="158"/>
        <v>2.9140137493390839E-3</v>
      </c>
      <c r="BF257" s="10">
        <f t="shared" si="158"/>
        <v>3.1019566367003204E-3</v>
      </c>
      <c r="BG257" s="10">
        <f t="shared" si="158"/>
        <v>3.2898995240614459E-3</v>
      </c>
      <c r="BH257" s="10">
        <f t="shared" si="158"/>
        <v>4.4778424114226834E-3</v>
      </c>
      <c r="BI257" s="10">
        <f t="shared" si="158"/>
        <v>4.6657852987838089E-3</v>
      </c>
      <c r="BJ257" s="10">
        <f t="shared" si="158"/>
        <v>4.8537281861450454E-3</v>
      </c>
      <c r="BK257" s="10">
        <f t="shared" si="158"/>
        <v>6.0416710735061718E-3</v>
      </c>
      <c r="BL257" s="10">
        <f t="shared" si="158"/>
        <v>7.2296139608672982E-3</v>
      </c>
      <c r="BM257" s="10">
        <f t="shared" si="158"/>
        <v>6.4175568482285339E-3</v>
      </c>
      <c r="BN257" s="10">
        <f t="shared" si="158"/>
        <v>7.6054997355897713E-3</v>
      </c>
    </row>
    <row r="258" spans="3:66" x14ac:dyDescent="0.55000000000000004">
      <c r="C258" s="2" t="s">
        <v>56</v>
      </c>
      <c r="F258" s="10">
        <f t="shared" si="32"/>
        <v>2.5758857747223973E-3</v>
      </c>
      <c r="G258" s="10">
        <f t="shared" ref="G258:AL258" si="159">G66-G162</f>
        <v>3.0370174510840897E-3</v>
      </c>
      <c r="H258" s="10">
        <f t="shared" si="159"/>
        <v>2.4981491274458367E-3</v>
      </c>
      <c r="I258" s="10">
        <f t="shared" si="159"/>
        <v>2.9592808038075291E-3</v>
      </c>
      <c r="J258" s="10">
        <f t="shared" si="159"/>
        <v>3.4204124801692215E-3</v>
      </c>
      <c r="K258" s="10">
        <f t="shared" si="159"/>
        <v>3.8815441565309694E-3</v>
      </c>
      <c r="L258" s="10">
        <f t="shared" si="159"/>
        <v>3.3426758328927164E-3</v>
      </c>
      <c r="M258" s="10">
        <f t="shared" si="159"/>
        <v>2.8038075092544079E-3</v>
      </c>
      <c r="N258" s="10">
        <f t="shared" si="159"/>
        <v>3.2649391856161003E-3</v>
      </c>
      <c r="O258" s="10">
        <f t="shared" si="159"/>
        <v>2.7260708619778473E-3</v>
      </c>
      <c r="P258" s="10">
        <f t="shared" si="159"/>
        <v>2.1872025383395388E-3</v>
      </c>
      <c r="Q258" s="10">
        <f t="shared" si="159"/>
        <v>2.6483342147012312E-3</v>
      </c>
      <c r="R258" s="10">
        <f t="shared" si="159"/>
        <v>2.1094658910629782E-3</v>
      </c>
      <c r="S258" s="10">
        <f t="shared" si="159"/>
        <v>1.5705975674246697E-3</v>
      </c>
      <c r="T258" s="10">
        <f t="shared" si="159"/>
        <v>1.0317292437863612E-3</v>
      </c>
      <c r="U258" s="10">
        <f t="shared" si="159"/>
        <v>1.4928609201481091E-3</v>
      </c>
      <c r="V258" s="10">
        <f t="shared" si="159"/>
        <v>9.5399259650980062E-4</v>
      </c>
      <c r="W258" s="10">
        <f t="shared" si="159"/>
        <v>4.1512427287149212E-4</v>
      </c>
      <c r="X258" s="10">
        <f t="shared" si="159"/>
        <v>8.7625594923324002E-4</v>
      </c>
      <c r="Y258" s="10">
        <f t="shared" si="159"/>
        <v>3.3738762559493152E-4</v>
      </c>
      <c r="Z258" s="10">
        <f t="shared" si="159"/>
        <v>-2.0148069804337698E-4</v>
      </c>
      <c r="AA258" s="10">
        <f t="shared" si="159"/>
        <v>-7.4034902168162997E-4</v>
      </c>
      <c r="AB258" s="10">
        <f t="shared" si="159"/>
        <v>-1.279217345319883E-3</v>
      </c>
      <c r="AC258" s="10">
        <f t="shared" si="159"/>
        <v>-8.1808566895819057E-4</v>
      </c>
      <c r="AD258" s="10">
        <f t="shared" si="159"/>
        <v>-2.3569539925965E-3</v>
      </c>
      <c r="AE258" s="10">
        <f t="shared" si="159"/>
        <v>-1.8958223162348076E-3</v>
      </c>
      <c r="AF258" s="10">
        <f t="shared" si="159"/>
        <v>-3.4346906398730614E-3</v>
      </c>
      <c r="AG258" s="10">
        <f t="shared" si="159"/>
        <v>-2.9735589635113691E-3</v>
      </c>
      <c r="AH258" s="10">
        <f t="shared" si="159"/>
        <v>-4.5124272871496784E-3</v>
      </c>
      <c r="AI258" s="10">
        <f t="shared" si="159"/>
        <v>-4.0512956107879305E-3</v>
      </c>
      <c r="AJ258" s="10">
        <f t="shared" si="159"/>
        <v>-4.590163934426239E-3</v>
      </c>
      <c r="AK258" s="10">
        <f t="shared" si="159"/>
        <v>-5.1290322580645475E-3</v>
      </c>
      <c r="AL258" s="10">
        <f t="shared" si="159"/>
        <v>-4.6679005817027996E-3</v>
      </c>
      <c r="AM258" s="10">
        <f t="shared" ref="AM258:BN258" si="160">AM66-AM162</f>
        <v>-5.2067689053411081E-3</v>
      </c>
      <c r="AN258" s="10">
        <f t="shared" si="160"/>
        <v>-5.7456372289794166E-3</v>
      </c>
      <c r="AO258" s="10">
        <f t="shared" si="160"/>
        <v>-5.2845055526176687E-3</v>
      </c>
      <c r="AP258" s="10">
        <f t="shared" si="160"/>
        <v>-4.8233738762559764E-3</v>
      </c>
      <c r="AQ258" s="10">
        <f t="shared" si="160"/>
        <v>-5.3622421998942849E-3</v>
      </c>
      <c r="AR258" s="10">
        <f t="shared" si="160"/>
        <v>-5.9011105235324823E-3</v>
      </c>
      <c r="AS258" s="10">
        <f t="shared" si="160"/>
        <v>-4.4399788471707891E-3</v>
      </c>
      <c r="AT258" s="10">
        <f t="shared" si="160"/>
        <v>-4.9788471708090976E-3</v>
      </c>
      <c r="AU258" s="10">
        <f t="shared" si="160"/>
        <v>-4.5177154944473497E-3</v>
      </c>
      <c r="AV258" s="10">
        <f t="shared" si="160"/>
        <v>-4.0565838180856573E-3</v>
      </c>
      <c r="AW258" s="10">
        <f t="shared" si="160"/>
        <v>-3.5954521417239649E-3</v>
      </c>
      <c r="AX258" s="10">
        <f t="shared" si="160"/>
        <v>-3.134320465362217E-3</v>
      </c>
      <c r="AY258" s="10">
        <f t="shared" si="160"/>
        <v>-2.6731887890005801E-3</v>
      </c>
      <c r="AZ258" s="10">
        <f t="shared" si="160"/>
        <v>-2.2120571126388322E-3</v>
      </c>
      <c r="BA258" s="10">
        <f t="shared" si="160"/>
        <v>-7.5092543627708341E-4</v>
      </c>
      <c r="BB258" s="10">
        <f t="shared" si="160"/>
        <v>-1.2897937599154474E-3</v>
      </c>
      <c r="BC258" s="10">
        <f t="shared" si="160"/>
        <v>1.7133791644630136E-4</v>
      </c>
      <c r="BD258" s="10">
        <f t="shared" si="160"/>
        <v>6.3246959280793824E-4</v>
      </c>
      <c r="BE258" s="10">
        <f t="shared" si="160"/>
        <v>2.093601269169687E-3</v>
      </c>
      <c r="BF258" s="10">
        <f t="shared" si="160"/>
        <v>2.5547329455314349E-3</v>
      </c>
      <c r="BG258" s="10">
        <f t="shared" si="160"/>
        <v>3.0158646218931828E-3</v>
      </c>
      <c r="BH258" s="10">
        <f t="shared" si="160"/>
        <v>4.4769962982548206E-3</v>
      </c>
      <c r="BI258" s="10">
        <f t="shared" si="160"/>
        <v>4.9381279746165685E-3</v>
      </c>
      <c r="BJ258" s="10">
        <f t="shared" si="160"/>
        <v>6.3992596509782063E-3</v>
      </c>
      <c r="BK258" s="10">
        <f t="shared" si="160"/>
        <v>6.8603913273399542E-3</v>
      </c>
      <c r="BL258" s="10">
        <f t="shared" si="160"/>
        <v>7.3215230037017021E-3</v>
      </c>
      <c r="BM258" s="10">
        <f t="shared" si="160"/>
        <v>8.7826546800634508E-3</v>
      </c>
      <c r="BN258" s="10">
        <f t="shared" si="160"/>
        <v>9.2437863564250877E-3</v>
      </c>
    </row>
    <row r="259" spans="3:66" x14ac:dyDescent="0.55000000000000004">
      <c r="C259" s="2" t="s">
        <v>57</v>
      </c>
      <c r="F259" s="10">
        <f t="shared" ref="F259:F289" si="161">F67-F163</f>
        <v>8.1496562665256955E-3</v>
      </c>
      <c r="G259" s="10">
        <f t="shared" ref="G259:AL259" si="162">G67-G163</f>
        <v>6.9943945002644559E-3</v>
      </c>
      <c r="H259" s="10">
        <f t="shared" si="162"/>
        <v>6.8391327340032726E-3</v>
      </c>
      <c r="I259" s="10">
        <f t="shared" si="162"/>
        <v>5.6838709677420329E-3</v>
      </c>
      <c r="J259" s="10">
        <f t="shared" si="162"/>
        <v>4.5286092014807933E-3</v>
      </c>
      <c r="K259" s="10">
        <f t="shared" si="162"/>
        <v>4.3733474352195545E-3</v>
      </c>
      <c r="L259" s="10">
        <f t="shared" si="162"/>
        <v>4.2180856689583157E-3</v>
      </c>
      <c r="M259" s="10">
        <f t="shared" si="162"/>
        <v>3.0628239026970761E-3</v>
      </c>
      <c r="N259" s="10">
        <f t="shared" si="162"/>
        <v>1.9075621364358364E-3</v>
      </c>
      <c r="O259" s="10">
        <f t="shared" si="162"/>
        <v>1.7523003701745976E-3</v>
      </c>
      <c r="P259" s="10">
        <f t="shared" si="162"/>
        <v>1.5970386039133588E-3</v>
      </c>
      <c r="Q259" s="10">
        <f t="shared" si="162"/>
        <v>4.4177683765211917E-4</v>
      </c>
      <c r="R259" s="10">
        <f t="shared" si="162"/>
        <v>2.8651507139088039E-4</v>
      </c>
      <c r="S259" s="10">
        <f t="shared" si="162"/>
        <v>-8.6874669487035927E-4</v>
      </c>
      <c r="T259" s="10">
        <f t="shared" si="162"/>
        <v>-1.024008461131598E-3</v>
      </c>
      <c r="U259" s="10">
        <f t="shared" si="162"/>
        <v>-1.1792702273928368E-3</v>
      </c>
      <c r="V259" s="10">
        <f t="shared" si="162"/>
        <v>-1.3345319936540756E-3</v>
      </c>
      <c r="W259" s="10">
        <f t="shared" si="162"/>
        <v>-1.4897937599153144E-3</v>
      </c>
      <c r="X259" s="10">
        <f t="shared" si="162"/>
        <v>-1.6450555261765532E-3</v>
      </c>
      <c r="Y259" s="10">
        <f t="shared" si="162"/>
        <v>-2.8003172924377928E-3</v>
      </c>
      <c r="Z259" s="10">
        <f t="shared" si="162"/>
        <v>-2.9555790586989761E-3</v>
      </c>
      <c r="AA259" s="10">
        <f t="shared" si="162"/>
        <v>-3.1108408249602149E-3</v>
      </c>
      <c r="AB259" s="10">
        <f t="shared" si="162"/>
        <v>-3.2661025912214536E-3</v>
      </c>
      <c r="AC259" s="10">
        <f t="shared" si="162"/>
        <v>-3.4213643574826924E-3</v>
      </c>
      <c r="AD259" s="10">
        <f t="shared" si="162"/>
        <v>-3.5766261237439312E-3</v>
      </c>
      <c r="AE259" s="10">
        <f t="shared" si="162"/>
        <v>-3.73188789000517E-3</v>
      </c>
      <c r="AF259" s="10">
        <f t="shared" si="162"/>
        <v>-3.8871496562664087E-3</v>
      </c>
      <c r="AG259" s="10">
        <f t="shared" si="162"/>
        <v>-4.042411422527703E-3</v>
      </c>
      <c r="AH259" s="10">
        <f t="shared" si="162"/>
        <v>-4.1976731887889418E-3</v>
      </c>
      <c r="AI259" s="10">
        <f t="shared" si="162"/>
        <v>-4.3529349550501806E-3</v>
      </c>
      <c r="AJ259" s="10">
        <f t="shared" si="162"/>
        <v>-4.5081967213114194E-3</v>
      </c>
      <c r="AK259" s="10">
        <f t="shared" si="162"/>
        <v>-4.6634584875726581E-3</v>
      </c>
      <c r="AL259" s="10">
        <f t="shared" si="162"/>
        <v>-3.818720253833896E-3</v>
      </c>
      <c r="AM259" s="10">
        <f t="shared" ref="AM259:BN259" si="163">AM67-AM163</f>
        <v>-4.9739820200951357E-3</v>
      </c>
      <c r="AN259" s="10">
        <f t="shared" si="163"/>
        <v>-4.1292437863563736E-3</v>
      </c>
      <c r="AO259" s="10">
        <f t="shared" si="163"/>
        <v>-4.2845055526176123E-3</v>
      </c>
      <c r="AP259" s="10">
        <f t="shared" si="163"/>
        <v>-3.4397673188788502E-3</v>
      </c>
      <c r="AQ259" s="10">
        <f t="shared" si="163"/>
        <v>-3.595029085140089E-3</v>
      </c>
      <c r="AR259" s="10">
        <f t="shared" si="163"/>
        <v>-3.7502908514013278E-3</v>
      </c>
      <c r="AS259" s="10">
        <f t="shared" si="163"/>
        <v>-2.9055526176625657E-3</v>
      </c>
      <c r="AT259" s="10">
        <f t="shared" si="163"/>
        <v>-4.0608143839238053E-3</v>
      </c>
      <c r="AU259" s="10">
        <f t="shared" si="163"/>
        <v>-2.2160761501850423E-3</v>
      </c>
      <c r="AV259" s="10">
        <f t="shared" si="163"/>
        <v>-2.3713379164462256E-3</v>
      </c>
      <c r="AW259" s="10">
        <f t="shared" si="163"/>
        <v>-2.5265996827074644E-3</v>
      </c>
      <c r="AX259" s="10">
        <f t="shared" si="163"/>
        <v>-1.6818614489687023E-3</v>
      </c>
      <c r="AY259" s="10">
        <f t="shared" si="163"/>
        <v>-8.3712321522994015E-4</v>
      </c>
      <c r="AZ259" s="10">
        <f t="shared" si="163"/>
        <v>7.615018508821958E-6</v>
      </c>
      <c r="BA259" s="10">
        <f t="shared" si="163"/>
        <v>8.5235325224758407E-4</v>
      </c>
      <c r="BB259" s="10">
        <f t="shared" si="163"/>
        <v>6.9709148598634529E-4</v>
      </c>
      <c r="BC259" s="10">
        <f t="shared" si="163"/>
        <v>1.5418297197251074E-3</v>
      </c>
      <c r="BD259" s="10">
        <f t="shared" si="163"/>
        <v>1.3865679534638686E-3</v>
      </c>
      <c r="BE259" s="10">
        <f t="shared" si="163"/>
        <v>1.2313061872026299E-3</v>
      </c>
      <c r="BF259" s="10">
        <f t="shared" si="163"/>
        <v>3.0760444209413929E-3</v>
      </c>
      <c r="BG259" s="10">
        <f t="shared" si="163"/>
        <v>2.9207826546801541E-3</v>
      </c>
      <c r="BH259" s="10">
        <f t="shared" si="163"/>
        <v>3.7655208884188607E-3</v>
      </c>
      <c r="BI259" s="10">
        <f t="shared" si="163"/>
        <v>4.6102591221576228E-3</v>
      </c>
      <c r="BJ259" s="10">
        <f t="shared" si="163"/>
        <v>4.454997355896384E-3</v>
      </c>
      <c r="BK259" s="10">
        <f t="shared" si="163"/>
        <v>5.2997355896351461E-3</v>
      </c>
      <c r="BL259" s="10">
        <f t="shared" si="163"/>
        <v>6.1444738233739082E-3</v>
      </c>
      <c r="BM259" s="10">
        <f t="shared" si="163"/>
        <v>6.9892120571126704E-3</v>
      </c>
      <c r="BN259" s="10">
        <f t="shared" si="163"/>
        <v>7.8339502908514325E-3</v>
      </c>
    </row>
    <row r="260" spans="3:66" x14ac:dyDescent="0.55000000000000004">
      <c r="C260" s="2" t="s">
        <v>58</v>
      </c>
      <c r="F260" s="10">
        <f t="shared" si="161"/>
        <v>-4.2633527234268165E-3</v>
      </c>
      <c r="G260" s="10">
        <f t="shared" ref="G260:AL260" si="164">G68-G164</f>
        <v>-4.5791644632470208E-3</v>
      </c>
      <c r="H260" s="10">
        <f t="shared" si="164"/>
        <v>-3.8949762030672241E-3</v>
      </c>
      <c r="I260" s="10">
        <f t="shared" si="164"/>
        <v>-3.2107879428874275E-3</v>
      </c>
      <c r="J260" s="10">
        <f t="shared" si="164"/>
        <v>-3.5265996827076318E-3</v>
      </c>
      <c r="K260" s="10">
        <f t="shared" si="164"/>
        <v>-1.8424114225278343E-3</v>
      </c>
      <c r="L260" s="10">
        <f t="shared" si="164"/>
        <v>-1.5822316234803679E-4</v>
      </c>
      <c r="M260" s="10">
        <f t="shared" si="164"/>
        <v>5.2596509783175982E-4</v>
      </c>
      <c r="N260" s="10">
        <f t="shared" si="164"/>
        <v>2.1015335801155555E-4</v>
      </c>
      <c r="O260" s="10">
        <f t="shared" si="164"/>
        <v>-2.1056583818086505E-3</v>
      </c>
      <c r="P260" s="10">
        <f t="shared" si="164"/>
        <v>5.7852987837114789E-4</v>
      </c>
      <c r="Q260" s="10">
        <f t="shared" si="164"/>
        <v>2.2627181385509454E-3</v>
      </c>
      <c r="R260" s="10">
        <f t="shared" si="164"/>
        <v>1.9469063987307411E-3</v>
      </c>
      <c r="S260" s="10">
        <f t="shared" si="164"/>
        <v>2.6310946589105377E-3</v>
      </c>
      <c r="T260" s="10">
        <f t="shared" si="164"/>
        <v>2.3152829190903335E-3</v>
      </c>
      <c r="U260" s="10">
        <f t="shared" si="164"/>
        <v>1.9994711792701292E-3</v>
      </c>
      <c r="V260" s="10">
        <f t="shared" si="164"/>
        <v>1.6836594394499249E-3</v>
      </c>
      <c r="W260" s="10">
        <f t="shared" si="164"/>
        <v>2.3678476996297215E-3</v>
      </c>
      <c r="X260" s="10">
        <f t="shared" si="164"/>
        <v>2.0520359598095173E-3</v>
      </c>
      <c r="Y260" s="10">
        <f t="shared" si="164"/>
        <v>1.736224219989313E-3</v>
      </c>
      <c r="Z260" s="10">
        <f t="shared" si="164"/>
        <v>3.4204124801691105E-3</v>
      </c>
      <c r="AA260" s="10">
        <f t="shared" si="164"/>
        <v>3.1046007403489062E-3</v>
      </c>
      <c r="AB260" s="10">
        <f t="shared" si="164"/>
        <v>2.7887890005287574E-3</v>
      </c>
      <c r="AC260" s="10">
        <f t="shared" si="164"/>
        <v>3.4729772607085541E-3</v>
      </c>
      <c r="AD260" s="10">
        <f t="shared" si="164"/>
        <v>3.1571655208883498E-3</v>
      </c>
      <c r="AE260" s="10">
        <f t="shared" si="164"/>
        <v>2.8413537810681455E-3</v>
      </c>
      <c r="AF260" s="10">
        <f t="shared" si="164"/>
        <v>1.5255420412479404E-3</v>
      </c>
      <c r="AG260" s="10">
        <f t="shared" si="164"/>
        <v>2.209730301427737E-3</v>
      </c>
      <c r="AH260" s="10">
        <f t="shared" si="164"/>
        <v>1.8939185616075327E-3</v>
      </c>
      <c r="AI260" s="10">
        <f t="shared" si="164"/>
        <v>1.5781068217873284E-3</v>
      </c>
      <c r="AJ260" s="10">
        <f t="shared" si="164"/>
        <v>1.2622950819671241E-3</v>
      </c>
      <c r="AK260" s="10">
        <f t="shared" si="164"/>
        <v>9.4648334214691987E-4</v>
      </c>
      <c r="AL260" s="10">
        <f t="shared" si="164"/>
        <v>6.306716023267156E-4</v>
      </c>
      <c r="AM260" s="10">
        <f t="shared" ref="AM260:BN260" si="165">AM68-AM164</f>
        <v>3.1485986250651132E-4</v>
      </c>
      <c r="AN260" s="10">
        <f t="shared" si="165"/>
        <v>-9.5187731369295037E-7</v>
      </c>
      <c r="AO260" s="10">
        <f t="shared" si="165"/>
        <v>-3.1676361713389722E-4</v>
      </c>
      <c r="AP260" s="10">
        <f t="shared" si="165"/>
        <v>-1.6325753569541024E-3</v>
      </c>
      <c r="AQ260" s="10">
        <f t="shared" si="165"/>
        <v>-1.9483870967742511E-3</v>
      </c>
      <c r="AR260" s="10">
        <f t="shared" si="165"/>
        <v>-2.2641988365945109E-3</v>
      </c>
      <c r="AS260" s="10">
        <f t="shared" si="165"/>
        <v>-2.5800105764147152E-3</v>
      </c>
      <c r="AT260" s="10">
        <f t="shared" si="165"/>
        <v>-2.8958223162349195E-3</v>
      </c>
      <c r="AU260" s="10">
        <f t="shared" si="165"/>
        <v>-3.2116340560550682E-3</v>
      </c>
      <c r="AV260" s="10">
        <f t="shared" si="165"/>
        <v>-3.5274457958752725E-3</v>
      </c>
      <c r="AW260" s="10">
        <f t="shared" si="165"/>
        <v>-3.8432575356954768E-3</v>
      </c>
      <c r="AX260" s="10">
        <f t="shared" si="165"/>
        <v>-4.1590692755156811E-3</v>
      </c>
      <c r="AY260" s="10">
        <f t="shared" si="165"/>
        <v>-4.4748810153358853E-3</v>
      </c>
      <c r="AZ260" s="10">
        <f t="shared" si="165"/>
        <v>-4.7906927551560896E-3</v>
      </c>
      <c r="BA260" s="10">
        <f t="shared" si="165"/>
        <v>-5.1065044949762939E-3</v>
      </c>
      <c r="BB260" s="10">
        <f t="shared" si="165"/>
        <v>-6.422316234796499E-3</v>
      </c>
      <c r="BC260" s="10">
        <f t="shared" si="165"/>
        <v>4.2618720253833065E-3</v>
      </c>
      <c r="BD260" s="10">
        <f t="shared" si="165"/>
        <v>3.9460602855631022E-3</v>
      </c>
      <c r="BE260" s="10">
        <f t="shared" si="165"/>
        <v>2.630248545742897E-3</v>
      </c>
      <c r="BF260" s="10">
        <f t="shared" si="165"/>
        <v>3.3144368059226936E-3</v>
      </c>
      <c r="BG260" s="10">
        <f t="shared" si="165"/>
        <v>1.9986250661024885E-3</v>
      </c>
      <c r="BH260" s="10">
        <f t="shared" si="165"/>
        <v>2.6828133262822851E-3</v>
      </c>
      <c r="BI260" s="10">
        <f t="shared" si="165"/>
        <v>1.3670015864620799E-3</v>
      </c>
      <c r="BJ260" s="10">
        <f t="shared" si="165"/>
        <v>1.0511898466418756E-3</v>
      </c>
      <c r="BK260" s="10">
        <f t="shared" si="165"/>
        <v>7.3537810682172688E-4</v>
      </c>
      <c r="BL260" s="10">
        <f t="shared" si="165"/>
        <v>4.1956636700152261E-4</v>
      </c>
      <c r="BM260" s="10">
        <f t="shared" si="165"/>
        <v>1.0375462718131834E-4</v>
      </c>
      <c r="BN260" s="10">
        <f t="shared" si="165"/>
        <v>-1.2120571126388868E-3</v>
      </c>
    </row>
    <row r="261" spans="3:66" x14ac:dyDescent="0.55000000000000004">
      <c r="C261" s="2" t="s">
        <v>59</v>
      </c>
      <c r="F261" s="10">
        <f t="shared" si="161"/>
        <v>1.9256478053939874E-2</v>
      </c>
      <c r="G261" s="10">
        <f t="shared" ref="G261:AL261" si="166">G69-G165</f>
        <v>1.6539185616076313E-2</v>
      </c>
      <c r="H261" s="10">
        <f t="shared" si="166"/>
        <v>1.4821893178212753E-2</v>
      </c>
      <c r="I261" s="10">
        <f t="shared" si="166"/>
        <v>1.3104600740349137E-2</v>
      </c>
      <c r="J261" s="10">
        <f t="shared" si="166"/>
        <v>1.1387308302485633E-2</v>
      </c>
      <c r="K261" s="10">
        <f t="shared" si="166"/>
        <v>9.6700158646220724E-3</v>
      </c>
      <c r="L261" s="10">
        <f t="shared" si="166"/>
        <v>7.9527234267585123E-3</v>
      </c>
      <c r="M261" s="10">
        <f t="shared" si="166"/>
        <v>6.2354309888948967E-3</v>
      </c>
      <c r="N261" s="10">
        <f t="shared" si="166"/>
        <v>4.5181385510313365E-3</v>
      </c>
      <c r="O261" s="10">
        <f t="shared" si="166"/>
        <v>3.8008461131677773E-3</v>
      </c>
      <c r="P261" s="10">
        <f t="shared" si="166"/>
        <v>3.0835536753042181E-3</v>
      </c>
      <c r="Q261" s="10">
        <f t="shared" si="166"/>
        <v>1.3662612374406025E-3</v>
      </c>
      <c r="R261" s="10">
        <f t="shared" si="166"/>
        <v>-3.5103120042295766E-4</v>
      </c>
      <c r="S261" s="10">
        <f t="shared" si="166"/>
        <v>-1.0683236382864614E-3</v>
      </c>
      <c r="T261" s="10">
        <f t="shared" si="166"/>
        <v>-1.7856160761500206E-3</v>
      </c>
      <c r="U261" s="10">
        <f t="shared" si="166"/>
        <v>-2.5029085140135798E-3</v>
      </c>
      <c r="V261" s="10">
        <f t="shared" si="166"/>
        <v>-3.2202009518771946E-3</v>
      </c>
      <c r="W261" s="10">
        <f t="shared" si="166"/>
        <v>-3.9374933897407538E-3</v>
      </c>
      <c r="X261" s="10">
        <f t="shared" si="166"/>
        <v>-4.654785827604313E-3</v>
      </c>
      <c r="Y261" s="10">
        <f t="shared" si="166"/>
        <v>-5.3720782654679278E-3</v>
      </c>
      <c r="Z261" s="10">
        <f t="shared" si="166"/>
        <v>-6.089370703331487E-3</v>
      </c>
      <c r="AA261" s="10">
        <f t="shared" si="166"/>
        <v>-6.8066631411950462E-3</v>
      </c>
      <c r="AB261" s="10">
        <f t="shared" si="166"/>
        <v>-7.5239555790586055E-3</v>
      </c>
      <c r="AC261" s="10">
        <f t="shared" si="166"/>
        <v>-8.2412480169221647E-3</v>
      </c>
      <c r="AD261" s="10">
        <f t="shared" si="166"/>
        <v>-8.9585404547857239E-3</v>
      </c>
      <c r="AE261" s="10">
        <f t="shared" si="166"/>
        <v>-8.6758328926492823E-3</v>
      </c>
      <c r="AF261" s="10">
        <f t="shared" si="166"/>
        <v>-9.3931253305128415E-3</v>
      </c>
      <c r="AG261" s="10">
        <f t="shared" si="166"/>
        <v>-1.0110417768376512E-2</v>
      </c>
      <c r="AH261" s="10">
        <f t="shared" si="166"/>
        <v>-9.8277102062400701E-3</v>
      </c>
      <c r="AI261" s="10">
        <f t="shared" si="166"/>
        <v>-9.5450026441035174E-3</v>
      </c>
      <c r="AJ261" s="10">
        <f t="shared" si="166"/>
        <v>-1.0262295081967077E-2</v>
      </c>
      <c r="AK261" s="10">
        <f t="shared" si="166"/>
        <v>-9.979587519830635E-3</v>
      </c>
      <c r="AL261" s="10">
        <f t="shared" si="166"/>
        <v>-9.6968799576941933E-3</v>
      </c>
      <c r="AM261" s="10">
        <f t="shared" ref="AM261:BN261" si="167">AM69-AM165</f>
        <v>-9.4141723955577516E-3</v>
      </c>
      <c r="AN261" s="10">
        <f t="shared" si="167"/>
        <v>-9.131464833421421E-3</v>
      </c>
      <c r="AO261" s="10">
        <f t="shared" si="167"/>
        <v>-8.8487572712849794E-3</v>
      </c>
      <c r="AP261" s="10">
        <f t="shared" si="167"/>
        <v>-8.5660497091485377E-3</v>
      </c>
      <c r="AQ261" s="10">
        <f t="shared" si="167"/>
        <v>-8.283342147012096E-3</v>
      </c>
      <c r="AR261" s="10">
        <f t="shared" si="167"/>
        <v>-8.0006345848756544E-3</v>
      </c>
      <c r="AS261" s="10">
        <f t="shared" si="167"/>
        <v>-6.7179270227392118E-3</v>
      </c>
      <c r="AT261" s="10">
        <f t="shared" si="167"/>
        <v>-6.4352194606027702E-3</v>
      </c>
      <c r="AU261" s="10">
        <f t="shared" si="167"/>
        <v>-5.1525118984663276E-3</v>
      </c>
      <c r="AV261" s="10">
        <f t="shared" si="167"/>
        <v>-4.869804336329886E-3</v>
      </c>
      <c r="AW261" s="10">
        <f t="shared" si="167"/>
        <v>-3.5870967741934434E-3</v>
      </c>
      <c r="AX261" s="10">
        <f t="shared" si="167"/>
        <v>-3.3043892120571128E-3</v>
      </c>
      <c r="AY261" s="10">
        <f t="shared" si="167"/>
        <v>-2.0216816499206702E-3</v>
      </c>
      <c r="AZ261" s="10">
        <f t="shared" si="167"/>
        <v>-1.7389740877842286E-3</v>
      </c>
      <c r="BA261" s="10">
        <f t="shared" si="167"/>
        <v>5.4373347435221486E-4</v>
      </c>
      <c r="BB261" s="10">
        <f t="shared" si="167"/>
        <v>8.2644103648865652E-4</v>
      </c>
      <c r="BC261" s="10">
        <f t="shared" si="167"/>
        <v>2.1091485986250991E-3</v>
      </c>
      <c r="BD261" s="10">
        <f t="shared" si="167"/>
        <v>3.3918561607614306E-3</v>
      </c>
      <c r="BE261" s="10">
        <f t="shared" si="167"/>
        <v>4.6745637228978731E-3</v>
      </c>
      <c r="BF261" s="10">
        <f t="shared" si="167"/>
        <v>5.9572712850343157E-3</v>
      </c>
      <c r="BG261" s="10">
        <f t="shared" si="167"/>
        <v>7.2399788471707582E-3</v>
      </c>
      <c r="BH261" s="10">
        <f t="shared" si="167"/>
        <v>8.5226864093072008E-3</v>
      </c>
      <c r="BI261" s="10">
        <f t="shared" si="167"/>
        <v>9.8053939714436433E-3</v>
      </c>
      <c r="BJ261" s="10">
        <f t="shared" si="167"/>
        <v>1.1088101533580086E-2</v>
      </c>
      <c r="BK261" s="10">
        <f t="shared" si="167"/>
        <v>1.2370809095716639E-2</v>
      </c>
      <c r="BL261" s="10">
        <f t="shared" si="167"/>
        <v>1.3653516657853082E-2</v>
      </c>
      <c r="BM261" s="10">
        <f t="shared" si="167"/>
        <v>1.4936224219989525E-2</v>
      </c>
      <c r="BN261" s="10">
        <f t="shared" si="167"/>
        <v>1.7218931782125968E-2</v>
      </c>
    </row>
    <row r="262" spans="3:66" x14ac:dyDescent="0.55000000000000004">
      <c r="C262" s="2" t="s">
        <v>60</v>
      </c>
      <c r="F262" s="10">
        <f t="shared" si="161"/>
        <v>-0.15164251718667338</v>
      </c>
      <c r="G262" s="10">
        <f t="shared" ref="G262:AL262" si="168">G70-G166</f>
        <v>-0.13437191961924877</v>
      </c>
      <c r="H262" s="10">
        <f t="shared" si="168"/>
        <v>-0.11810132205182411</v>
      </c>
      <c r="I262" s="10">
        <f t="shared" si="168"/>
        <v>-0.10183072448439945</v>
      </c>
      <c r="J262" s="10">
        <f t="shared" si="168"/>
        <v>-8.6560126916974789E-2</v>
      </c>
      <c r="K262" s="10">
        <f t="shared" si="168"/>
        <v>-7.2289529349550186E-2</v>
      </c>
      <c r="L262" s="10">
        <f t="shared" si="168"/>
        <v>-5.9018931782125583E-2</v>
      </c>
      <c r="M262" s="10">
        <f t="shared" si="168"/>
        <v>-4.5748334214700925E-2</v>
      </c>
      <c r="N262" s="10">
        <f t="shared" si="168"/>
        <v>-3.3477736647276268E-2</v>
      </c>
      <c r="O262" s="10">
        <f t="shared" si="168"/>
        <v>-2.2207139079851612E-2</v>
      </c>
      <c r="P262" s="10">
        <f t="shared" si="168"/>
        <v>-1.0936541512426956E-2</v>
      </c>
      <c r="Q262" s="10">
        <f t="shared" si="168"/>
        <v>-6.6594394500230081E-4</v>
      </c>
      <c r="R262" s="10">
        <f t="shared" si="168"/>
        <v>8.6046536224222425E-3</v>
      </c>
      <c r="S262" s="10">
        <f t="shared" si="168"/>
        <v>1.7875251189846897E-2</v>
      </c>
      <c r="T262" s="10">
        <f t="shared" si="168"/>
        <v>2.5145848757271549E-2</v>
      </c>
      <c r="U262" s="10">
        <f t="shared" si="168"/>
        <v>3.3416446324696203E-2</v>
      </c>
      <c r="V262" s="10">
        <f t="shared" si="168"/>
        <v>3.9687043892120855E-2</v>
      </c>
      <c r="W262" s="10">
        <f t="shared" si="168"/>
        <v>4.5957641459545506E-2</v>
      </c>
      <c r="X262" s="10">
        <f t="shared" si="168"/>
        <v>5.2228239026970047E-2</v>
      </c>
      <c r="Y262" s="10">
        <f t="shared" si="168"/>
        <v>5.6498836594394697E-2</v>
      </c>
      <c r="Z262" s="10">
        <f t="shared" si="168"/>
        <v>6.0769434161819458E-2</v>
      </c>
      <c r="AA262" s="10">
        <f t="shared" si="168"/>
        <v>6.4040031729243996E-2</v>
      </c>
      <c r="AB262" s="10">
        <f t="shared" si="168"/>
        <v>6.7310629296668645E-2</v>
      </c>
      <c r="AC262" s="10">
        <f t="shared" si="168"/>
        <v>6.9581226864093293E-2</v>
      </c>
      <c r="AD262" s="10">
        <f t="shared" si="168"/>
        <v>7.0851824431517829E-2</v>
      </c>
      <c r="AE262" s="10">
        <f t="shared" si="168"/>
        <v>7.2122421998942476E-2</v>
      </c>
      <c r="AF262" s="10">
        <f t="shared" si="168"/>
        <v>7.0393019566367121E-2</v>
      </c>
      <c r="AG262" s="10">
        <f t="shared" si="168"/>
        <v>7.0663617133791767E-2</v>
      </c>
      <c r="AH262" s="10">
        <f t="shared" si="168"/>
        <v>6.8934214701216412E-2</v>
      </c>
      <c r="AI262" s="10">
        <f t="shared" si="168"/>
        <v>6.7204812268641057E-2</v>
      </c>
      <c r="AJ262" s="10">
        <f t="shared" si="168"/>
        <v>6.4475409836065811E-2</v>
      </c>
      <c r="AK262" s="10">
        <f t="shared" si="168"/>
        <v>6.2746007403490456E-2</v>
      </c>
      <c r="AL262" s="10">
        <f t="shared" si="168"/>
        <v>6.0016604970915211E-2</v>
      </c>
      <c r="AM262" s="10">
        <f t="shared" ref="AM262:BN262" si="169">AM70-AM166</f>
        <v>5.6287202538339853E-2</v>
      </c>
      <c r="AN262" s="10">
        <f t="shared" si="169"/>
        <v>5.2557800105764496E-2</v>
      </c>
      <c r="AO262" s="10">
        <f t="shared" si="169"/>
        <v>4.8828397673189139E-2</v>
      </c>
      <c r="AP262" s="10">
        <f t="shared" si="169"/>
        <v>4.5098995240613338E-2</v>
      </c>
      <c r="AQ262" s="10">
        <f t="shared" si="169"/>
        <v>3.9369592808037979E-2</v>
      </c>
      <c r="AR262" s="10">
        <f t="shared" si="169"/>
        <v>3.4640190375462732E-2</v>
      </c>
      <c r="AS262" s="10">
        <f t="shared" si="169"/>
        <v>3.0910787942887374E-2</v>
      </c>
      <c r="AT262" s="10">
        <f t="shared" si="169"/>
        <v>2.6181385510312127E-2</v>
      </c>
      <c r="AU262" s="10">
        <f t="shared" si="169"/>
        <v>2.145198307773688E-2</v>
      </c>
      <c r="AV262" s="10">
        <f t="shared" si="169"/>
        <v>1.6722580645161411E-2</v>
      </c>
      <c r="AW262" s="10">
        <f t="shared" si="169"/>
        <v>1.1993178212586164E-2</v>
      </c>
      <c r="AX262" s="10">
        <f t="shared" si="169"/>
        <v>7.263775780010695E-3</v>
      </c>
      <c r="AY262" s="10">
        <f t="shared" si="169"/>
        <v>5.3437334743544618E-4</v>
      </c>
      <c r="AZ262" s="10">
        <f t="shared" si="169"/>
        <v>-4.1950290851398009E-3</v>
      </c>
      <c r="BA262" s="10">
        <f t="shared" si="169"/>
        <v>-9.9244315177151599E-3</v>
      </c>
      <c r="BB262" s="10">
        <f t="shared" si="169"/>
        <v>-1.5653833950290963E-2</v>
      </c>
      <c r="BC262" s="10">
        <f t="shared" si="169"/>
        <v>-2.3383236382866324E-2</v>
      </c>
      <c r="BD262" s="10">
        <f t="shared" si="169"/>
        <v>-2.8112638815441571E-2</v>
      </c>
      <c r="BE262" s="10">
        <f t="shared" si="169"/>
        <v>-3.4842041248017042E-2</v>
      </c>
      <c r="BF262" s="10">
        <f t="shared" si="169"/>
        <v>-4.157144368059229E-2</v>
      </c>
      <c r="BG262" s="10">
        <f t="shared" si="169"/>
        <v>-4.7300846113167649E-2</v>
      </c>
      <c r="BH262" s="10">
        <f t="shared" si="169"/>
        <v>-5.4030248545742898E-2</v>
      </c>
      <c r="BI262" s="10">
        <f t="shared" si="169"/>
        <v>-5.9759650978318035E-2</v>
      </c>
      <c r="BJ262" s="10">
        <f t="shared" si="169"/>
        <v>-6.5489053410893394E-2</v>
      </c>
      <c r="BK262" s="10">
        <f t="shared" si="169"/>
        <v>-7.2218455843469087E-2</v>
      </c>
      <c r="BL262" s="10">
        <f t="shared" si="169"/>
        <v>-7.6947858276044112E-2</v>
      </c>
      <c r="BM262" s="10">
        <f t="shared" si="169"/>
        <v>-8.1677260708619581E-2</v>
      </c>
      <c r="BN262" s="10">
        <f t="shared" si="169"/>
        <v>-8.840666314119483E-2</v>
      </c>
    </row>
    <row r="263" spans="3:66" x14ac:dyDescent="0.55000000000000004">
      <c r="C263" s="2" t="s">
        <v>61</v>
      </c>
      <c r="F263" s="10">
        <f t="shared" si="161"/>
        <v>6.8143839238496984E-3</v>
      </c>
      <c r="G263" s="10">
        <f t="shared" ref="G263:AL263" si="170">G71-G167</f>
        <v>7.2927022739290304E-3</v>
      </c>
      <c r="H263" s="10">
        <f t="shared" si="170"/>
        <v>6.7710206240083615E-3</v>
      </c>
      <c r="I263" s="10">
        <f t="shared" si="170"/>
        <v>6.2493389740876371E-3</v>
      </c>
      <c r="J263" s="10">
        <f t="shared" si="170"/>
        <v>5.7276573241669682E-3</v>
      </c>
      <c r="K263" s="10">
        <f t="shared" si="170"/>
        <v>5.2059756742463548E-3</v>
      </c>
      <c r="L263" s="10">
        <f t="shared" si="170"/>
        <v>4.6842940243256859E-3</v>
      </c>
      <c r="M263" s="10">
        <f t="shared" si="170"/>
        <v>4.162612374405017E-3</v>
      </c>
      <c r="N263" s="10">
        <f t="shared" si="170"/>
        <v>3.6409307244842926E-3</v>
      </c>
      <c r="O263" s="10">
        <f t="shared" si="170"/>
        <v>3.1192490745636237E-3</v>
      </c>
      <c r="P263" s="10">
        <f t="shared" si="170"/>
        <v>2.5975674246429548E-3</v>
      </c>
      <c r="Q263" s="10">
        <f t="shared" si="170"/>
        <v>2.0758857747222859E-3</v>
      </c>
      <c r="R263" s="10">
        <f t="shared" si="170"/>
        <v>1.5542041248015614E-3</v>
      </c>
      <c r="S263" s="10">
        <f t="shared" si="170"/>
        <v>2.0325224748808934E-3</v>
      </c>
      <c r="T263" s="10">
        <f t="shared" si="170"/>
        <v>1.5108408249602245E-3</v>
      </c>
      <c r="U263" s="10">
        <f t="shared" si="170"/>
        <v>9.8915917503955564E-4</v>
      </c>
      <c r="V263" s="10">
        <f t="shared" si="170"/>
        <v>4.6747752511888674E-4</v>
      </c>
      <c r="W263" s="10">
        <f t="shared" si="170"/>
        <v>-5.4204124801837672E-5</v>
      </c>
      <c r="X263" s="10">
        <f t="shared" si="170"/>
        <v>-5.7588577472250657E-4</v>
      </c>
      <c r="Y263" s="10">
        <f t="shared" si="170"/>
        <v>-9.7567424643174583E-5</v>
      </c>
      <c r="Z263" s="10">
        <f t="shared" si="170"/>
        <v>-6.1924907456384348E-4</v>
      </c>
      <c r="AA263" s="10">
        <f t="shared" si="170"/>
        <v>-2.1409307244844578E-3</v>
      </c>
      <c r="AB263" s="10">
        <f t="shared" si="170"/>
        <v>-2.6626123744051822E-3</v>
      </c>
      <c r="AC263" s="10">
        <f t="shared" si="170"/>
        <v>-3.1842940243258511E-3</v>
      </c>
      <c r="AD263" s="10">
        <f t="shared" si="170"/>
        <v>-4.7059756742465209E-3</v>
      </c>
      <c r="AE263" s="10">
        <f t="shared" si="170"/>
        <v>-5.2276573241671898E-3</v>
      </c>
      <c r="AF263" s="10">
        <f t="shared" si="170"/>
        <v>-6.7493389740878595E-3</v>
      </c>
      <c r="AG263" s="10">
        <f t="shared" si="170"/>
        <v>-7.271020624008584E-3</v>
      </c>
      <c r="AH263" s="10">
        <f t="shared" si="170"/>
        <v>-6.792702273929252E-3</v>
      </c>
      <c r="AI263" s="10">
        <f t="shared" si="170"/>
        <v>-7.3143839238499209E-3</v>
      </c>
      <c r="AJ263" s="10">
        <f t="shared" si="170"/>
        <v>-7.8360655737705898E-3</v>
      </c>
      <c r="AK263" s="10">
        <f t="shared" si="170"/>
        <v>-7.3577472236912578E-3</v>
      </c>
      <c r="AL263" s="10">
        <f t="shared" si="170"/>
        <v>-7.8794288736119822E-3</v>
      </c>
      <c r="AM263" s="10">
        <f t="shared" ref="AM263:BN263" si="171">AM71-AM167</f>
        <v>-8.4011105235326511E-3</v>
      </c>
      <c r="AN263" s="10">
        <f t="shared" si="171"/>
        <v>-7.9227921734533191E-3</v>
      </c>
      <c r="AO263" s="10">
        <f t="shared" si="171"/>
        <v>-7.4444738233739871E-3</v>
      </c>
      <c r="AP263" s="10">
        <f t="shared" si="171"/>
        <v>-6.9661554732946551E-3</v>
      </c>
      <c r="AQ263" s="10">
        <f t="shared" si="171"/>
        <v>-6.4878371232153231E-3</v>
      </c>
      <c r="AR263" s="10">
        <f t="shared" si="171"/>
        <v>-6.0095187731359356E-3</v>
      </c>
      <c r="AS263" s="10">
        <f t="shared" si="171"/>
        <v>-5.5312004230566592E-3</v>
      </c>
      <c r="AT263" s="10">
        <f t="shared" si="171"/>
        <v>-5.0528820729773272E-3</v>
      </c>
      <c r="AU263" s="10">
        <f t="shared" si="171"/>
        <v>-3.5745637228979943E-3</v>
      </c>
      <c r="AV263" s="10">
        <f t="shared" si="171"/>
        <v>-3.0962453728187178E-3</v>
      </c>
      <c r="AW263" s="10">
        <f t="shared" si="171"/>
        <v>-2.6179270227393303E-3</v>
      </c>
      <c r="AX263" s="10">
        <f t="shared" si="171"/>
        <v>-2.1396086726600538E-3</v>
      </c>
      <c r="AY263" s="10">
        <f t="shared" si="171"/>
        <v>-1.6612903225807218E-3</v>
      </c>
      <c r="AZ263" s="10">
        <f t="shared" si="171"/>
        <v>-1.1829719725013899E-3</v>
      </c>
      <c r="BA263" s="10">
        <f t="shared" si="171"/>
        <v>2.9534637757788751E-4</v>
      </c>
      <c r="BB263" s="10">
        <f t="shared" si="171"/>
        <v>-2.263352723428369E-4</v>
      </c>
      <c r="BC263" s="10">
        <f t="shared" si="171"/>
        <v>1.2519830777365515E-3</v>
      </c>
      <c r="BD263" s="10">
        <f t="shared" si="171"/>
        <v>1.730301427815939E-3</v>
      </c>
      <c r="BE263" s="10">
        <f t="shared" si="171"/>
        <v>3.2086197778952164E-3</v>
      </c>
      <c r="BF263" s="10">
        <f t="shared" si="171"/>
        <v>2.6869381279744919E-3</v>
      </c>
      <c r="BG263" s="10">
        <f t="shared" si="171"/>
        <v>5.1652564780537702E-3</v>
      </c>
      <c r="BH263" s="10">
        <f t="shared" si="171"/>
        <v>5.6435748281331577E-3</v>
      </c>
      <c r="BI263" s="10">
        <f t="shared" si="171"/>
        <v>6.1218931782125452E-3</v>
      </c>
      <c r="BJ263" s="10">
        <f t="shared" si="171"/>
        <v>7.6002115282918226E-3</v>
      </c>
      <c r="BK263" s="10">
        <f t="shared" si="171"/>
        <v>8.078529878371099E-3</v>
      </c>
      <c r="BL263" s="10">
        <f t="shared" si="171"/>
        <v>9.5568482284503764E-3</v>
      </c>
      <c r="BM263" s="10">
        <f t="shared" si="171"/>
        <v>1.1035166578529765E-2</v>
      </c>
      <c r="BN263" s="10">
        <f t="shared" si="171"/>
        <v>1.1513484928609152E-2</v>
      </c>
    </row>
    <row r="264" spans="3:66" x14ac:dyDescent="0.55000000000000004">
      <c r="C264" s="2" t="s">
        <v>62</v>
      </c>
      <c r="F264" s="10">
        <f t="shared" si="161"/>
        <v>1.0263881544156639E-2</v>
      </c>
      <c r="G264" s="10">
        <f t="shared" ref="G264:AL264" si="172">G72-G168</f>
        <v>1.0088418826018075E-2</v>
      </c>
      <c r="H264" s="10">
        <f t="shared" si="172"/>
        <v>7.9129561078795096E-3</v>
      </c>
      <c r="I264" s="10">
        <f t="shared" si="172"/>
        <v>7.7374933897410014E-3</v>
      </c>
      <c r="J264" s="10">
        <f t="shared" si="172"/>
        <v>5.5620306716024359E-3</v>
      </c>
      <c r="K264" s="10">
        <f t="shared" si="172"/>
        <v>5.3865679534638722E-3</v>
      </c>
      <c r="L264" s="10">
        <f t="shared" si="172"/>
        <v>4.2111052353253076E-3</v>
      </c>
      <c r="M264" s="10">
        <f t="shared" si="172"/>
        <v>3.0356425171867985E-3</v>
      </c>
      <c r="N264" s="10">
        <f t="shared" si="172"/>
        <v>1.8601797990482338E-3</v>
      </c>
      <c r="O264" s="10">
        <f t="shared" si="172"/>
        <v>6.8471708090966921E-4</v>
      </c>
      <c r="P264" s="10">
        <f t="shared" si="172"/>
        <v>5.0925436277116098E-4</v>
      </c>
      <c r="Q264" s="10">
        <f t="shared" si="172"/>
        <v>-6.6620835536740364E-4</v>
      </c>
      <c r="R264" s="10">
        <f t="shared" si="172"/>
        <v>-8.4167107350596737E-4</v>
      </c>
      <c r="S264" s="10">
        <f t="shared" si="172"/>
        <v>-1.0171337916445311E-3</v>
      </c>
      <c r="T264" s="10">
        <f t="shared" si="172"/>
        <v>-1.1925965097830948E-3</v>
      </c>
      <c r="U264" s="10">
        <f t="shared" si="172"/>
        <v>-2.3680592279216039E-3</v>
      </c>
      <c r="V264" s="10">
        <f t="shared" si="172"/>
        <v>-2.5435219460601677E-3</v>
      </c>
      <c r="W264" s="10">
        <f t="shared" si="172"/>
        <v>-3.7189846641987323E-3</v>
      </c>
      <c r="X264" s="10">
        <f t="shared" si="172"/>
        <v>-2.8944473823372951E-3</v>
      </c>
      <c r="Y264" s="10">
        <f t="shared" si="172"/>
        <v>-4.0699101004758598E-3</v>
      </c>
      <c r="Z264" s="10">
        <f t="shared" si="172"/>
        <v>-4.2453728186144235E-3</v>
      </c>
      <c r="AA264" s="10">
        <f t="shared" si="172"/>
        <v>-3.4208355367529863E-3</v>
      </c>
      <c r="AB264" s="10">
        <f t="shared" si="172"/>
        <v>-4.5962982548914955E-3</v>
      </c>
      <c r="AC264" s="10">
        <f t="shared" si="172"/>
        <v>-3.7717609730300583E-3</v>
      </c>
      <c r="AD264" s="10">
        <f t="shared" si="172"/>
        <v>-3.947223691168622E-3</v>
      </c>
      <c r="AE264" s="10">
        <f t="shared" si="172"/>
        <v>-4.1226864093071858E-3</v>
      </c>
      <c r="AF264" s="10">
        <f t="shared" si="172"/>
        <v>-5.2981491274456949E-3</v>
      </c>
      <c r="AG264" s="10">
        <f t="shared" si="172"/>
        <v>-4.4736118455842022E-3</v>
      </c>
      <c r="AH264" s="10">
        <f t="shared" si="172"/>
        <v>-4.6490745637228215E-3</v>
      </c>
      <c r="AI264" s="10">
        <f t="shared" si="172"/>
        <v>-4.8245372818613297E-3</v>
      </c>
      <c r="AJ264" s="10">
        <f t="shared" si="172"/>
        <v>-4.9999999999998934E-3</v>
      </c>
      <c r="AK264" s="10">
        <f t="shared" si="172"/>
        <v>-4.1754627181384563E-3</v>
      </c>
      <c r="AL264" s="10">
        <f t="shared" si="172"/>
        <v>-4.35092543627702E-3</v>
      </c>
      <c r="AM264" s="10">
        <f t="shared" ref="AM264:BN264" si="173">AM72-AM168</f>
        <v>-4.5263881544155837E-3</v>
      </c>
      <c r="AN264" s="10">
        <f t="shared" si="173"/>
        <v>-3.7018508725540911E-3</v>
      </c>
      <c r="AO264" s="10">
        <f t="shared" si="173"/>
        <v>-3.8773135906926548E-3</v>
      </c>
      <c r="AP264" s="10">
        <f t="shared" si="173"/>
        <v>-3.0527763088312176E-3</v>
      </c>
      <c r="AQ264" s="10">
        <f t="shared" si="173"/>
        <v>-3.2282390269697814E-3</v>
      </c>
      <c r="AR264" s="10">
        <f t="shared" si="173"/>
        <v>-3.4037017451083451E-3</v>
      </c>
      <c r="AS264" s="10">
        <f t="shared" si="173"/>
        <v>-2.5791644632468524E-3</v>
      </c>
      <c r="AT264" s="10">
        <f t="shared" si="173"/>
        <v>-1.7546271813854708E-3</v>
      </c>
      <c r="AU264" s="10">
        <f t="shared" si="173"/>
        <v>-1.930089899523979E-3</v>
      </c>
      <c r="AV264" s="10">
        <f t="shared" si="173"/>
        <v>-1.1055526176625419E-3</v>
      </c>
      <c r="AW264" s="10">
        <f t="shared" si="173"/>
        <v>-1.2810153358011056E-3</v>
      </c>
      <c r="AX264" s="10">
        <f t="shared" si="173"/>
        <v>-4.5647805393966845E-4</v>
      </c>
      <c r="AY264" s="10">
        <f t="shared" si="173"/>
        <v>-6.3194077207823218E-4</v>
      </c>
      <c r="AZ264" s="10">
        <f t="shared" si="173"/>
        <v>1.9259650978326048E-4</v>
      </c>
      <c r="BA264" s="10">
        <f t="shared" si="173"/>
        <v>1.0171337916446421E-3</v>
      </c>
      <c r="BB264" s="10">
        <f t="shared" si="173"/>
        <v>8.416710735061339E-4</v>
      </c>
      <c r="BC264" s="10">
        <f t="shared" si="173"/>
        <v>1.6662083553675711E-3</v>
      </c>
      <c r="BD264" s="10">
        <f t="shared" si="173"/>
        <v>1.4907456372290073E-3</v>
      </c>
      <c r="BE264" s="10">
        <f t="shared" si="173"/>
        <v>2.3152829190905555E-3</v>
      </c>
      <c r="BF264" s="10">
        <f t="shared" si="173"/>
        <v>3.1398202009519371E-3</v>
      </c>
      <c r="BG264" s="10">
        <f t="shared" si="173"/>
        <v>2.9643574828134289E-3</v>
      </c>
      <c r="BH264" s="10">
        <f t="shared" si="173"/>
        <v>3.7888947646748661E-3</v>
      </c>
      <c r="BI264" s="10">
        <f t="shared" si="173"/>
        <v>4.6134320465363032E-3</v>
      </c>
      <c r="BJ264" s="10">
        <f t="shared" si="173"/>
        <v>4.4379693283977395E-3</v>
      </c>
      <c r="BK264" s="10">
        <f t="shared" si="173"/>
        <v>5.2625066102591767E-3</v>
      </c>
      <c r="BL264" s="10">
        <f t="shared" si="173"/>
        <v>6.0870438921206693E-3</v>
      </c>
      <c r="BM264" s="10">
        <f t="shared" si="173"/>
        <v>5.9115811739820501E-3</v>
      </c>
      <c r="BN264" s="10">
        <f t="shared" si="173"/>
        <v>6.7361184558435427E-3</v>
      </c>
    </row>
    <row r="265" spans="3:66" x14ac:dyDescent="0.55000000000000004">
      <c r="C265" s="2" t="s">
        <v>63</v>
      </c>
      <c r="F265" s="10">
        <f t="shared" si="161"/>
        <v>0.27345584346906371</v>
      </c>
      <c r="G265" s="10">
        <f t="shared" ref="G265:AL265" si="174">G73-G169</f>
        <v>0.21779365415124241</v>
      </c>
      <c r="H265" s="10">
        <f t="shared" si="174"/>
        <v>0.16313146483342122</v>
      </c>
      <c r="I265" s="10">
        <f t="shared" si="174"/>
        <v>0.11246927551559982</v>
      </c>
      <c r="J265" s="10">
        <f t="shared" si="174"/>
        <v>6.6807086197778753E-2</v>
      </c>
      <c r="K265" s="10">
        <f t="shared" si="174"/>
        <v>2.9144896879957249E-2</v>
      </c>
      <c r="L265" s="10">
        <f t="shared" si="174"/>
        <v>-5.172924378638033E-4</v>
      </c>
      <c r="M265" s="10">
        <f t="shared" si="174"/>
        <v>-2.2179481755685071E-2</v>
      </c>
      <c r="N265" s="10">
        <f t="shared" si="174"/>
        <v>-3.5841671073506554E-2</v>
      </c>
      <c r="O265" s="10">
        <f t="shared" si="174"/>
        <v>-4.4503860391327699E-2</v>
      </c>
      <c r="P265" s="10">
        <f t="shared" si="174"/>
        <v>-4.9166049709149062E-2</v>
      </c>
      <c r="Q265" s="10">
        <f t="shared" si="174"/>
        <v>-5.1828239026970202E-2</v>
      </c>
      <c r="R265" s="10">
        <f t="shared" si="174"/>
        <v>-5.2490428344791562E-2</v>
      </c>
      <c r="S265" s="10">
        <f t="shared" si="174"/>
        <v>-5.4152617662612812E-2</v>
      </c>
      <c r="T265" s="10">
        <f t="shared" si="174"/>
        <v>-5.481480698043395E-2</v>
      </c>
      <c r="U265" s="10">
        <f t="shared" si="174"/>
        <v>-5.547699629825531E-2</v>
      </c>
      <c r="V265" s="10">
        <f t="shared" si="174"/>
        <v>-5.4139185616076446E-2</v>
      </c>
      <c r="W265" s="10">
        <f t="shared" si="174"/>
        <v>-5.4801374933897806E-2</v>
      </c>
      <c r="X265" s="10">
        <f t="shared" si="174"/>
        <v>-5.3463564251718942E-2</v>
      </c>
      <c r="Y265" s="10">
        <f t="shared" si="174"/>
        <v>-5.3125753569540191E-2</v>
      </c>
      <c r="Z265" s="10">
        <f t="shared" si="174"/>
        <v>-5.1787942887361549E-2</v>
      </c>
      <c r="AA265" s="10">
        <f t="shared" si="174"/>
        <v>-5.0450132205182685E-2</v>
      </c>
      <c r="AB265" s="10">
        <f t="shared" si="174"/>
        <v>-4.9112321523004043E-2</v>
      </c>
      <c r="AC265" s="10">
        <f t="shared" si="174"/>
        <v>-4.777451084082518E-2</v>
      </c>
      <c r="AD265" s="10">
        <f t="shared" si="174"/>
        <v>-4.6436700158646538E-2</v>
      </c>
      <c r="AE265" s="10">
        <f t="shared" si="174"/>
        <v>-4.4098889476467784E-2</v>
      </c>
      <c r="AF265" s="10">
        <f t="shared" si="174"/>
        <v>-4.2761078794289142E-2</v>
      </c>
      <c r="AG265" s="10">
        <f t="shared" si="174"/>
        <v>-4.0423268112110389E-2</v>
      </c>
      <c r="AH265" s="10">
        <f t="shared" si="174"/>
        <v>-3.9085457429931525E-2</v>
      </c>
      <c r="AI265" s="10">
        <f t="shared" si="174"/>
        <v>-3.8747646747752995E-2</v>
      </c>
      <c r="AJ265" s="10">
        <f t="shared" si="174"/>
        <v>-3.6409836065574019E-2</v>
      </c>
      <c r="AK265" s="10">
        <f t="shared" si="174"/>
        <v>-3.4072025383395488E-2</v>
      </c>
      <c r="AL265" s="10">
        <f t="shared" si="174"/>
        <v>-3.1734214701216734E-2</v>
      </c>
      <c r="AM265" s="10">
        <f t="shared" ref="AM265:BN265" si="175">AM73-AM169</f>
        <v>-3.039640401903787E-2</v>
      </c>
      <c r="AN265" s="10">
        <f t="shared" si="175"/>
        <v>-2.8058593336859339E-2</v>
      </c>
      <c r="AO265" s="10">
        <f t="shared" si="175"/>
        <v>-2.5720782654680363E-2</v>
      </c>
      <c r="AP265" s="10">
        <f t="shared" si="175"/>
        <v>-2.238297197250172E-2</v>
      </c>
      <c r="AQ265" s="10">
        <f t="shared" si="175"/>
        <v>-2.1045161290322856E-2</v>
      </c>
      <c r="AR265" s="10">
        <f t="shared" si="175"/>
        <v>-1.7707350608144212E-2</v>
      </c>
      <c r="AS265" s="10">
        <f t="shared" si="175"/>
        <v>-1.4369539925965347E-2</v>
      </c>
      <c r="AT265" s="10">
        <f t="shared" si="175"/>
        <v>-1.1031729243786703E-2</v>
      </c>
      <c r="AU265" s="10">
        <f t="shared" si="175"/>
        <v>-7.6939185616080596E-3</v>
      </c>
      <c r="AV265" s="10">
        <f t="shared" si="175"/>
        <v>-5.356107879429306E-3</v>
      </c>
      <c r="AW265" s="10">
        <f t="shared" si="175"/>
        <v>-2.0182971972506625E-3</v>
      </c>
      <c r="AX265" s="10">
        <f t="shared" si="175"/>
        <v>1.3195134849282031E-3</v>
      </c>
      <c r="AY265" s="10">
        <f t="shared" si="175"/>
        <v>4.6573241671068466E-3</v>
      </c>
      <c r="AZ265" s="10">
        <f t="shared" si="175"/>
        <v>7.9951348492854901E-3</v>
      </c>
      <c r="BA265" s="10">
        <f t="shared" si="175"/>
        <v>1.1332945531464356E-2</v>
      </c>
      <c r="BB265" s="10">
        <f t="shared" si="175"/>
        <v>1.5670756213643111E-2</v>
      </c>
      <c r="BC265" s="10">
        <f t="shared" si="175"/>
        <v>1.9008566895821977E-2</v>
      </c>
      <c r="BD265" s="10">
        <f t="shared" si="175"/>
        <v>2.234637757800062E-2</v>
      </c>
      <c r="BE265" s="10">
        <f t="shared" si="175"/>
        <v>2.6684188260179154E-2</v>
      </c>
      <c r="BF265" s="10">
        <f t="shared" si="175"/>
        <v>3.0021998942358019E-2</v>
      </c>
      <c r="BG265" s="10">
        <f t="shared" si="175"/>
        <v>3.4359809624536775E-2</v>
      </c>
      <c r="BH265" s="10">
        <f t="shared" si="175"/>
        <v>3.769762030671564E-2</v>
      </c>
      <c r="BI265" s="10">
        <f t="shared" si="175"/>
        <v>4.1035430988894284E-2</v>
      </c>
      <c r="BJ265" s="10">
        <f t="shared" si="175"/>
        <v>4.4373241671072927E-2</v>
      </c>
      <c r="BK265" s="10">
        <f t="shared" si="175"/>
        <v>4.8711052353251683E-2</v>
      </c>
      <c r="BL265" s="10">
        <f t="shared" si="175"/>
        <v>5.2048863035430548E-2</v>
      </c>
      <c r="BM265" s="10">
        <f t="shared" si="175"/>
        <v>5.5386673717609192E-2</v>
      </c>
      <c r="BN265" s="10">
        <f t="shared" si="175"/>
        <v>5.9724484399787947E-2</v>
      </c>
    </row>
    <row r="266" spans="3:66" x14ac:dyDescent="0.55000000000000004">
      <c r="C266" s="2" t="s">
        <v>24</v>
      </c>
      <c r="F266" s="10">
        <f t="shared" si="161"/>
        <v>-2.7691168693812607E-2</v>
      </c>
      <c r="G266" s="10">
        <f t="shared" ref="G266:AL266" si="176">G74-G170</f>
        <v>-2.4377419354838503E-2</v>
      </c>
      <c r="H266" s="10">
        <f t="shared" si="176"/>
        <v>-2.2063670015864456E-2</v>
      </c>
      <c r="I266" s="10">
        <f t="shared" si="176"/>
        <v>-1.8749920676890353E-2</v>
      </c>
      <c r="J266" s="10">
        <f t="shared" si="176"/>
        <v>-1.6436171337916305E-2</v>
      </c>
      <c r="K266" s="10">
        <f t="shared" si="176"/>
        <v>-1.3122421998942202E-2</v>
      </c>
      <c r="L266" s="10">
        <f t="shared" si="176"/>
        <v>-1.1808672659968156E-2</v>
      </c>
      <c r="M266" s="10">
        <f t="shared" si="176"/>
        <v>-9.4949233209939976E-3</v>
      </c>
      <c r="N266" s="10">
        <f t="shared" si="176"/>
        <v>-6.1811739820199496E-3</v>
      </c>
      <c r="O266" s="10">
        <f t="shared" si="176"/>
        <v>-3.867424643045847E-3</v>
      </c>
      <c r="P266" s="10">
        <f t="shared" si="176"/>
        <v>-1.5536753040717999E-3</v>
      </c>
      <c r="Q266" s="10">
        <f t="shared" si="176"/>
        <v>7.6007403490230274E-4</v>
      </c>
      <c r="R266" s="10">
        <f t="shared" si="176"/>
        <v>2.073823373876349E-3</v>
      </c>
      <c r="S266" s="10">
        <f t="shared" si="176"/>
        <v>3.3875727128504507E-3</v>
      </c>
      <c r="T266" s="10">
        <f t="shared" si="176"/>
        <v>4.7013220518245524E-3</v>
      </c>
      <c r="U266" s="10">
        <f t="shared" si="176"/>
        <v>6.0150713907986542E-3</v>
      </c>
      <c r="V266" s="10">
        <f t="shared" si="176"/>
        <v>7.3288207297727004E-3</v>
      </c>
      <c r="W266" s="10">
        <f t="shared" si="176"/>
        <v>7.6425700687468012E-3</v>
      </c>
      <c r="X266" s="10">
        <f t="shared" si="176"/>
        <v>8.956319407720903E-3</v>
      </c>
      <c r="Y266" s="10">
        <f t="shared" si="176"/>
        <v>9.2700687466948928E-3</v>
      </c>
      <c r="Z266" s="10">
        <f t="shared" si="176"/>
        <v>9.5838180856689936E-3</v>
      </c>
      <c r="AA266" s="10">
        <f t="shared" si="176"/>
        <v>1.0897567424643095E-2</v>
      </c>
      <c r="AB266" s="10">
        <f t="shared" si="176"/>
        <v>1.1211316763617196E-2</v>
      </c>
      <c r="AC266" s="10">
        <f t="shared" si="176"/>
        <v>1.1525066102591297E-2</v>
      </c>
      <c r="AD266" s="10">
        <f t="shared" si="176"/>
        <v>1.1838815441565398E-2</v>
      </c>
      <c r="AE266" s="10">
        <f t="shared" si="176"/>
        <v>1.2152564780539499E-2</v>
      </c>
      <c r="AF266" s="10">
        <f t="shared" si="176"/>
        <v>1.1466314119513599E-2</v>
      </c>
      <c r="AG266" s="10">
        <f t="shared" si="176"/>
        <v>1.1780063458487589E-2</v>
      </c>
      <c r="AH266" s="10">
        <f t="shared" si="176"/>
        <v>1.20938127974618E-2</v>
      </c>
      <c r="AI266" s="10">
        <f t="shared" si="176"/>
        <v>1.1407562136435789E-2</v>
      </c>
      <c r="AJ266" s="10">
        <f t="shared" si="176"/>
        <v>1.172131147540989E-2</v>
      </c>
      <c r="AK266" s="10">
        <f t="shared" si="176"/>
        <v>1.103506081438399E-2</v>
      </c>
      <c r="AL266" s="10">
        <f t="shared" si="176"/>
        <v>1.134881015335798E-2</v>
      </c>
      <c r="AM266" s="10">
        <f t="shared" ref="AM266:BN266" si="177">AM74-AM170</f>
        <v>1.0662559492332191E-2</v>
      </c>
      <c r="AN266" s="10">
        <f t="shared" si="177"/>
        <v>1.0976308831306181E-2</v>
      </c>
      <c r="AO266" s="10">
        <f t="shared" si="177"/>
        <v>1.0290058170280281E-2</v>
      </c>
      <c r="AP266" s="10">
        <f t="shared" si="177"/>
        <v>9.6038075092544917E-3</v>
      </c>
      <c r="AQ266" s="10">
        <f t="shared" si="177"/>
        <v>8.9175568482284806E-3</v>
      </c>
      <c r="AR266" s="10">
        <f t="shared" si="177"/>
        <v>8.2313061872025806E-3</v>
      </c>
      <c r="AS266" s="10">
        <f t="shared" si="177"/>
        <v>7.5450555261766805E-3</v>
      </c>
      <c r="AT266" s="10">
        <f t="shared" si="177"/>
        <v>6.8588048651506694E-3</v>
      </c>
      <c r="AU266" s="10">
        <f t="shared" si="177"/>
        <v>7.1725542041248813E-3</v>
      </c>
      <c r="AV266" s="10">
        <f t="shared" si="177"/>
        <v>6.4863035430988703E-3</v>
      </c>
      <c r="AW266" s="10">
        <f t="shared" si="177"/>
        <v>5.8000528820729702E-3</v>
      </c>
      <c r="AX266" s="10">
        <f t="shared" si="177"/>
        <v>5.1138022210470702E-3</v>
      </c>
      <c r="AY266" s="10">
        <f t="shared" si="177"/>
        <v>3.4275515600210582E-3</v>
      </c>
      <c r="AZ266" s="10">
        <f t="shared" si="177"/>
        <v>3.7413008989951591E-3</v>
      </c>
      <c r="BA266" s="10">
        <f t="shared" si="177"/>
        <v>2.0550502379692581E-3</v>
      </c>
      <c r="BB266" s="10">
        <f t="shared" si="177"/>
        <v>3.6879957694346821E-4</v>
      </c>
      <c r="BC266" s="10">
        <f t="shared" si="177"/>
        <v>-2.3174510840824336E-3</v>
      </c>
      <c r="BD266" s="10">
        <f t="shared" si="177"/>
        <v>-3.0037017451084447E-3</v>
      </c>
      <c r="BE266" s="10">
        <f t="shared" si="177"/>
        <v>-5.6899524061343465E-3</v>
      </c>
      <c r="BF266" s="10">
        <f t="shared" si="177"/>
        <v>-1.037620306716025E-2</v>
      </c>
      <c r="BG266" s="10">
        <f t="shared" si="177"/>
        <v>-1.7062453728186155E-2</v>
      </c>
      <c r="BH266" s="10">
        <f t="shared" si="177"/>
        <v>-2.0748704389212169E-2</v>
      </c>
      <c r="BI266" s="10">
        <f t="shared" si="177"/>
        <v>-2.0434955050238068E-2</v>
      </c>
      <c r="BJ266" s="10">
        <f t="shared" si="177"/>
        <v>-1.8121205711263966E-2</v>
      </c>
      <c r="BK266" s="10">
        <f t="shared" si="177"/>
        <v>-1.5807456372289863E-2</v>
      </c>
      <c r="BL266" s="10">
        <f t="shared" si="177"/>
        <v>-1.349370703331576E-2</v>
      </c>
      <c r="BM266" s="10">
        <f t="shared" si="177"/>
        <v>-1.2179957694341659E-2</v>
      </c>
      <c r="BN266" s="10">
        <f t="shared" si="177"/>
        <v>-1.0866208355367557E-2</v>
      </c>
    </row>
    <row r="267" spans="3:66" x14ac:dyDescent="0.55000000000000004">
      <c r="C267" s="2" t="s">
        <v>25</v>
      </c>
      <c r="F267" s="10">
        <f t="shared" si="161"/>
        <v>-3.548387096774186E-2</v>
      </c>
      <c r="G267" s="10">
        <f t="shared" ref="G267:AL267" si="178">G75-G171</f>
        <v>-3.1193971443680524E-2</v>
      </c>
      <c r="H267" s="10">
        <f t="shared" si="178"/>
        <v>-2.5904071919619187E-2</v>
      </c>
      <c r="I267" s="10">
        <f t="shared" si="178"/>
        <v>-2.1614172395557851E-2</v>
      </c>
      <c r="J267" s="10">
        <f t="shared" si="178"/>
        <v>-1.8324272871496461E-2</v>
      </c>
      <c r="K267" s="10">
        <f t="shared" si="178"/>
        <v>-1.4034373347435125E-2</v>
      </c>
      <c r="L267" s="10">
        <f t="shared" si="178"/>
        <v>-1.1744473823373791E-2</v>
      </c>
      <c r="M267" s="10">
        <f t="shared" si="178"/>
        <v>-8.4545742993124562E-3</v>
      </c>
      <c r="N267" s="10">
        <f t="shared" si="178"/>
        <v>-5.1646747752511213E-3</v>
      </c>
      <c r="O267" s="10">
        <f t="shared" si="178"/>
        <v>-1.8747752511897864E-3</v>
      </c>
      <c r="P267" s="10">
        <f t="shared" si="178"/>
        <v>4.1512427287154763E-4</v>
      </c>
      <c r="Q267" s="10">
        <f t="shared" si="178"/>
        <v>2.7050237969329372E-3</v>
      </c>
      <c r="R267" s="10">
        <f t="shared" si="178"/>
        <v>3.9949233209942148E-3</v>
      </c>
      <c r="S267" s="10">
        <f t="shared" si="178"/>
        <v>6.2848228450556043E-3</v>
      </c>
      <c r="T267" s="10">
        <f t="shared" si="178"/>
        <v>7.5747223691168264E-3</v>
      </c>
      <c r="U267" s="10">
        <f t="shared" si="178"/>
        <v>8.8646218931782705E-3</v>
      </c>
      <c r="V267" s="10">
        <f t="shared" si="178"/>
        <v>1.0154521417239493E-2</v>
      </c>
      <c r="W267" s="10">
        <f t="shared" si="178"/>
        <v>1.1444420941300937E-2</v>
      </c>
      <c r="X267" s="10">
        <f t="shared" si="178"/>
        <v>1.2734320465362159E-2</v>
      </c>
      <c r="Y267" s="10">
        <f t="shared" si="178"/>
        <v>1.2024219989423601E-2</v>
      </c>
      <c r="Z267" s="10">
        <f t="shared" si="178"/>
        <v>1.2314119513484933E-2</v>
      </c>
      <c r="AA267" s="10">
        <f t="shared" si="178"/>
        <v>1.3604019037546378E-2</v>
      </c>
      <c r="AB267" s="10">
        <f t="shared" si="178"/>
        <v>1.2893918561607598E-2</v>
      </c>
      <c r="AC267" s="10">
        <f t="shared" si="178"/>
        <v>1.4183818085669042E-2</v>
      </c>
      <c r="AD267" s="10">
        <f t="shared" si="178"/>
        <v>1.3473717609730262E-2</v>
      </c>
      <c r="AE267" s="10">
        <f t="shared" si="178"/>
        <v>1.2763617133791594E-2</v>
      </c>
      <c r="AF267" s="10">
        <f t="shared" si="178"/>
        <v>1.3053516657852926E-2</v>
      </c>
      <c r="AG267" s="10">
        <f t="shared" si="178"/>
        <v>1.3343416181914258E-2</v>
      </c>
      <c r="AH267" s="10">
        <f t="shared" si="178"/>
        <v>1.263331570597559E-2</v>
      </c>
      <c r="AI267" s="10">
        <f t="shared" si="178"/>
        <v>1.1923215230036921E-2</v>
      </c>
      <c r="AJ267" s="10">
        <f t="shared" si="178"/>
        <v>1.0213114754098362E-2</v>
      </c>
      <c r="AK267" s="10">
        <f t="shared" si="178"/>
        <v>1.0503014278159695E-2</v>
      </c>
      <c r="AL267" s="10">
        <f t="shared" si="178"/>
        <v>9.792913802221026E-3</v>
      </c>
      <c r="AM267" s="10">
        <f t="shared" ref="AM267:BN267" si="179">AM75-AM171</f>
        <v>9.0828133262823574E-3</v>
      </c>
      <c r="AN267" s="10">
        <f t="shared" si="179"/>
        <v>9.3727128503436896E-3</v>
      </c>
      <c r="AO267" s="10">
        <f t="shared" si="179"/>
        <v>7.6626123744050201E-3</v>
      </c>
      <c r="AP267" s="10">
        <f t="shared" si="179"/>
        <v>7.9525118984663523E-3</v>
      </c>
      <c r="AQ267" s="10">
        <f t="shared" si="179"/>
        <v>7.2424114225276837E-3</v>
      </c>
      <c r="AR267" s="10">
        <f t="shared" si="179"/>
        <v>5.5323109465890141E-3</v>
      </c>
      <c r="AS267" s="10">
        <f t="shared" si="179"/>
        <v>4.8222104706504565E-3</v>
      </c>
      <c r="AT267" s="10">
        <f t="shared" si="179"/>
        <v>5.1121099947117887E-3</v>
      </c>
      <c r="AU267" s="10">
        <f t="shared" si="179"/>
        <v>4.4020095187731201E-3</v>
      </c>
      <c r="AV267" s="10">
        <f t="shared" si="179"/>
        <v>2.6919090428344505E-3</v>
      </c>
      <c r="AW267" s="10">
        <f t="shared" si="179"/>
        <v>2.9818085668957828E-3</v>
      </c>
      <c r="AX267" s="10">
        <f t="shared" si="179"/>
        <v>1.2717080909571132E-3</v>
      </c>
      <c r="AY267" s="10">
        <f t="shared" si="179"/>
        <v>5.6160761501844458E-4</v>
      </c>
      <c r="AZ267" s="10">
        <f t="shared" si="179"/>
        <v>-1.4849286092022407E-4</v>
      </c>
      <c r="BA267" s="10">
        <f t="shared" si="179"/>
        <v>1.4140666314110817E-4</v>
      </c>
      <c r="BB267" s="10">
        <f t="shared" si="179"/>
        <v>-2.5686938127976733E-3</v>
      </c>
      <c r="BC267" s="10">
        <f t="shared" si="179"/>
        <v>-3.2787942887362309E-3</v>
      </c>
      <c r="BD267" s="10">
        <f t="shared" si="179"/>
        <v>-4.9888947646749005E-3</v>
      </c>
      <c r="BE267" s="10">
        <f t="shared" si="179"/>
        <v>-5.6989952406135691E-3</v>
      </c>
      <c r="BF267" s="10">
        <f t="shared" si="179"/>
        <v>-5.4090957165522369E-3</v>
      </c>
      <c r="BG267" s="10">
        <f t="shared" si="179"/>
        <v>-7.1191961924909064E-3</v>
      </c>
      <c r="BH267" s="10">
        <f t="shared" si="179"/>
        <v>-7.829296668429464E-3</v>
      </c>
      <c r="BI267" s="10">
        <f t="shared" si="179"/>
        <v>-9.5393971443682446E-3</v>
      </c>
      <c r="BJ267" s="10">
        <f t="shared" si="179"/>
        <v>-1.1249497620307025E-2</v>
      </c>
      <c r="BK267" s="10">
        <f t="shared" si="179"/>
        <v>-1.3959598096245474E-2</v>
      </c>
      <c r="BL267" s="10">
        <f t="shared" si="179"/>
        <v>-1.5669698572184032E-2</v>
      </c>
      <c r="BM267" s="10">
        <f t="shared" si="179"/>
        <v>-1.9379799048122814E-2</v>
      </c>
      <c r="BN267" s="10">
        <f t="shared" si="179"/>
        <v>-2.5089899524061599E-2</v>
      </c>
    </row>
    <row r="268" spans="3:66" x14ac:dyDescent="0.55000000000000004">
      <c r="C268" s="2" t="s">
        <v>26</v>
      </c>
      <c r="F268" s="10">
        <f t="shared" si="161"/>
        <v>-5.975145425700662E-2</v>
      </c>
      <c r="G268" s="10">
        <f t="shared" ref="G268:AL268" si="180">G76-G172</f>
        <v>-5.1163564251718419E-2</v>
      </c>
      <c r="H268" s="10">
        <f t="shared" si="180"/>
        <v>-4.3575674246430218E-2</v>
      </c>
      <c r="I268" s="10">
        <f t="shared" si="180"/>
        <v>-3.4987784241142073E-2</v>
      </c>
      <c r="J268" s="10">
        <f t="shared" si="180"/>
        <v>-2.9399894235853874E-2</v>
      </c>
      <c r="K268" s="10">
        <f t="shared" si="180"/>
        <v>-2.1812004230565618E-2</v>
      </c>
      <c r="L268" s="10">
        <f t="shared" si="180"/>
        <v>-1.5224114225277419E-2</v>
      </c>
      <c r="M268" s="10">
        <f t="shared" si="180"/>
        <v>-1.0636224219989221E-2</v>
      </c>
      <c r="N268" s="10">
        <f t="shared" si="180"/>
        <v>-4.048334214701077E-3</v>
      </c>
      <c r="O268" s="10">
        <f t="shared" si="180"/>
        <v>5.3955579058717618E-4</v>
      </c>
      <c r="P268" s="10">
        <f t="shared" si="180"/>
        <v>5.1274457958753183E-3</v>
      </c>
      <c r="Q268" s="10">
        <f t="shared" si="180"/>
        <v>8.7153358011634596E-3</v>
      </c>
      <c r="R268" s="10">
        <f t="shared" si="180"/>
        <v>1.1303225806451822E-2</v>
      </c>
      <c r="S268" s="10">
        <f t="shared" si="180"/>
        <v>1.4891115811739963E-2</v>
      </c>
      <c r="T268" s="10">
        <f t="shared" si="180"/>
        <v>1.6479005817028103E-2</v>
      </c>
      <c r="U268" s="10">
        <f t="shared" si="180"/>
        <v>1.9066895822316354E-2</v>
      </c>
      <c r="V268" s="10">
        <f t="shared" si="180"/>
        <v>1.9654785827604604E-2</v>
      </c>
      <c r="W268" s="10">
        <f t="shared" si="180"/>
        <v>2.0242675832892743E-2</v>
      </c>
      <c r="X268" s="10">
        <f t="shared" si="180"/>
        <v>2.1830565838180882E-2</v>
      </c>
      <c r="Y268" s="10">
        <f t="shared" si="180"/>
        <v>2.1418455843469242E-2</v>
      </c>
      <c r="Z268" s="10">
        <f t="shared" si="180"/>
        <v>2.200634584875738E-2</v>
      </c>
      <c r="AA268" s="10">
        <f t="shared" si="180"/>
        <v>2.1594235854045518E-2</v>
      </c>
      <c r="AB268" s="10">
        <f t="shared" si="180"/>
        <v>2.2182125859333768E-2</v>
      </c>
      <c r="AC268" s="10">
        <f t="shared" si="180"/>
        <v>2.0770015864622016E-2</v>
      </c>
      <c r="AD268" s="10">
        <f t="shared" si="180"/>
        <v>2.0357905869910153E-2</v>
      </c>
      <c r="AE268" s="10">
        <f t="shared" si="180"/>
        <v>1.9945795875198291E-2</v>
      </c>
      <c r="AF268" s="10">
        <f t="shared" si="180"/>
        <v>1.9533685880486651E-2</v>
      </c>
      <c r="AG268" s="10">
        <f t="shared" si="180"/>
        <v>1.8121575885774788E-2</v>
      </c>
      <c r="AH268" s="10">
        <f t="shared" si="180"/>
        <v>1.6709465891062925E-2</v>
      </c>
      <c r="AI268" s="10">
        <f t="shared" si="180"/>
        <v>1.5297355896351172E-2</v>
      </c>
      <c r="AJ268" s="10">
        <f t="shared" si="180"/>
        <v>1.3885245901639309E-2</v>
      </c>
      <c r="AK268" s="10">
        <f t="shared" si="180"/>
        <v>1.3473135906927558E-2</v>
      </c>
      <c r="AL268" s="10">
        <f t="shared" si="180"/>
        <v>1.2061025912215806E-2</v>
      </c>
      <c r="AM268" s="10">
        <f t="shared" ref="AM268:BN268" si="181">AM76-AM172</f>
        <v>1.0648915917503943E-2</v>
      </c>
      <c r="AN268" s="10">
        <f t="shared" si="181"/>
        <v>9.2368059227921906E-3</v>
      </c>
      <c r="AO268" s="10">
        <f t="shared" si="181"/>
        <v>7.8246959280803274E-3</v>
      </c>
      <c r="AP268" s="10">
        <f t="shared" si="181"/>
        <v>7.4125859333686872E-3</v>
      </c>
      <c r="AQ268" s="10">
        <f t="shared" si="181"/>
        <v>6.000475938656713E-3</v>
      </c>
      <c r="AR268" s="10">
        <f t="shared" si="181"/>
        <v>4.5883659439449609E-3</v>
      </c>
      <c r="AS268" s="10">
        <f t="shared" si="181"/>
        <v>3.1762559492332088E-3</v>
      </c>
      <c r="AT268" s="10">
        <f t="shared" si="181"/>
        <v>2.7641459545213465E-3</v>
      </c>
      <c r="AU268" s="10">
        <f t="shared" si="181"/>
        <v>1.3520359598095943E-3</v>
      </c>
      <c r="AV268" s="10">
        <f t="shared" si="181"/>
        <v>-6.0074034902157791E-5</v>
      </c>
      <c r="AW268" s="10">
        <f t="shared" si="181"/>
        <v>-4.7218402961424211E-4</v>
      </c>
      <c r="AX268" s="10">
        <f t="shared" si="181"/>
        <v>-1.8842940243259942E-3</v>
      </c>
      <c r="AY268" s="10">
        <f t="shared" si="181"/>
        <v>-2.2964040190376345E-3</v>
      </c>
      <c r="AZ268" s="10">
        <f t="shared" si="181"/>
        <v>-3.7085140137493866E-3</v>
      </c>
      <c r="BA268" s="10">
        <f t="shared" si="181"/>
        <v>-5.1206240084611387E-3</v>
      </c>
      <c r="BB268" s="10">
        <f t="shared" si="181"/>
        <v>-6.5327340031728909E-3</v>
      </c>
      <c r="BC268" s="10">
        <f t="shared" si="181"/>
        <v>-7.9448439978848651E-3</v>
      </c>
      <c r="BD268" s="10">
        <f t="shared" si="181"/>
        <v>-8.3569539925967273E-3</v>
      </c>
      <c r="BE268" s="10">
        <f t="shared" si="181"/>
        <v>-9.7690639873084795E-3</v>
      </c>
      <c r="BF268" s="10">
        <f t="shared" si="181"/>
        <v>-1.1181173982020232E-2</v>
      </c>
      <c r="BG268" s="10">
        <f t="shared" si="181"/>
        <v>-1.1593283976732094E-2</v>
      </c>
      <c r="BH268" s="10">
        <f t="shared" si="181"/>
        <v>-1.3005393971443624E-2</v>
      </c>
      <c r="BI268" s="10">
        <f t="shared" si="181"/>
        <v>-1.3417503966155486E-2</v>
      </c>
      <c r="BJ268" s="10">
        <f t="shared" si="181"/>
        <v>-1.4829613960867682E-2</v>
      </c>
      <c r="BK268" s="10">
        <f t="shared" si="181"/>
        <v>-1.5241723955579323E-2</v>
      </c>
      <c r="BL268" s="10">
        <f t="shared" si="181"/>
        <v>-1.6653833950291075E-2</v>
      </c>
      <c r="BM268" s="10">
        <f t="shared" si="181"/>
        <v>-1.7065943945002937E-2</v>
      </c>
      <c r="BN268" s="10">
        <f t="shared" si="181"/>
        <v>-1.8478053939714689E-2</v>
      </c>
    </row>
    <row r="269" spans="3:66" x14ac:dyDescent="0.55000000000000004">
      <c r="C269" s="2" t="s">
        <v>27</v>
      </c>
      <c r="F269" s="10">
        <f t="shared" si="161"/>
        <v>-4.6215230037017163E-2</v>
      </c>
      <c r="G269" s="10">
        <f t="shared" ref="G269:AL269" si="182">G77-G173</f>
        <v>-3.8773083024854271E-2</v>
      </c>
      <c r="H269" s="10">
        <f t="shared" si="182"/>
        <v>-3.1330936012691379E-2</v>
      </c>
      <c r="I269" s="10">
        <f t="shared" si="182"/>
        <v>-2.4888789000528544E-2</v>
      </c>
      <c r="J269" s="10">
        <f t="shared" si="182"/>
        <v>-1.8446641988365653E-2</v>
      </c>
      <c r="K269" s="10">
        <f t="shared" si="182"/>
        <v>-1.3004494976202818E-2</v>
      </c>
      <c r="L269" s="10">
        <f t="shared" si="182"/>
        <v>-7.5623479640399838E-3</v>
      </c>
      <c r="M269" s="10">
        <f t="shared" si="182"/>
        <v>-3.1202009518771501E-3</v>
      </c>
      <c r="N269" s="10">
        <f t="shared" si="182"/>
        <v>1.3219460602859057E-3</v>
      </c>
      <c r="O269" s="10">
        <f t="shared" si="182"/>
        <v>4.7640930724487385E-3</v>
      </c>
      <c r="P269" s="10">
        <f t="shared" si="182"/>
        <v>8.2062400846115713E-3</v>
      </c>
      <c r="Q269" s="10">
        <f t="shared" si="182"/>
        <v>1.0648387096774403E-2</v>
      </c>
      <c r="R269" s="10">
        <f t="shared" si="182"/>
        <v>1.3090534108937235E-2</v>
      </c>
      <c r="S269" s="10">
        <f t="shared" si="182"/>
        <v>1.4532681121100066E-2</v>
      </c>
      <c r="T269" s="10">
        <f t="shared" si="182"/>
        <v>1.5974828133262897E-2</v>
      </c>
      <c r="U269" s="10">
        <f t="shared" si="182"/>
        <v>1.6416975145425949E-2</v>
      </c>
      <c r="V269" s="10">
        <f t="shared" si="182"/>
        <v>1.685912215758878E-2</v>
      </c>
      <c r="W269" s="10">
        <f t="shared" si="182"/>
        <v>1.6301269169751609E-2</v>
      </c>
      <c r="X269" s="10">
        <f t="shared" si="182"/>
        <v>1.5743416181914549E-2</v>
      </c>
      <c r="Y269" s="10">
        <f t="shared" si="182"/>
        <v>1.5185563194077378E-2</v>
      </c>
      <c r="Z269" s="10">
        <f t="shared" si="182"/>
        <v>1.4627710206240208E-2</v>
      </c>
      <c r="AA269" s="10">
        <f t="shared" si="182"/>
        <v>1.4069857218403037E-2</v>
      </c>
      <c r="AB269" s="10">
        <f t="shared" si="182"/>
        <v>1.3512004230565977E-2</v>
      </c>
      <c r="AC269" s="10">
        <f t="shared" si="182"/>
        <v>1.2954151242728806E-2</v>
      </c>
      <c r="AD269" s="10">
        <f t="shared" si="182"/>
        <v>1.1396298254891635E-2</v>
      </c>
      <c r="AE269" s="10">
        <f t="shared" si="182"/>
        <v>1.0838445267054464E-2</v>
      </c>
      <c r="AF269" s="10">
        <f t="shared" si="182"/>
        <v>9.2805922792174034E-3</v>
      </c>
      <c r="AG269" s="10">
        <f t="shared" si="182"/>
        <v>8.7227392913802326E-3</v>
      </c>
      <c r="AH269" s="10">
        <f t="shared" si="182"/>
        <v>7.164886303543172E-3</v>
      </c>
      <c r="AI269" s="10">
        <f t="shared" si="182"/>
        <v>6.6070333157060013E-3</v>
      </c>
      <c r="AJ269" s="10">
        <f t="shared" si="182"/>
        <v>6.0491803278689416E-3</v>
      </c>
      <c r="AK269" s="10">
        <f t="shared" si="182"/>
        <v>4.4913273400317699E-3</v>
      </c>
      <c r="AL269" s="10">
        <f t="shared" si="182"/>
        <v>4.9334743521947111E-3</v>
      </c>
      <c r="AM269" s="10">
        <f t="shared" ref="AM269:BN269" si="183">AM77-AM173</f>
        <v>3.3756213643574284E-3</v>
      </c>
      <c r="AN269" s="10">
        <f t="shared" si="183"/>
        <v>2.8177683765202577E-3</v>
      </c>
      <c r="AO269" s="10">
        <f t="shared" si="183"/>
        <v>2.2599153886830869E-3</v>
      </c>
      <c r="AP269" s="10">
        <f t="shared" si="183"/>
        <v>7.0206240084624838E-4</v>
      </c>
      <c r="AQ269" s="10">
        <f t="shared" si="183"/>
        <v>1.4420941300885559E-4</v>
      </c>
      <c r="AR269" s="10">
        <f t="shared" si="183"/>
        <v>-4.1364357482809311E-4</v>
      </c>
      <c r="AS269" s="10">
        <f t="shared" si="183"/>
        <v>-9.714965626654859E-4</v>
      </c>
      <c r="AT269" s="10">
        <f t="shared" si="183"/>
        <v>-5.2934955050232269E-4</v>
      </c>
      <c r="AU269" s="10">
        <f t="shared" si="183"/>
        <v>-1.0872025383394934E-3</v>
      </c>
      <c r="AV269" s="10">
        <f t="shared" si="183"/>
        <v>-6.4505552617677431E-4</v>
      </c>
      <c r="AW269" s="10">
        <f t="shared" si="183"/>
        <v>-1.202908514013723E-3</v>
      </c>
      <c r="AX269" s="10">
        <f t="shared" si="183"/>
        <v>-1.7607615018508938E-3</v>
      </c>
      <c r="AY269" s="10">
        <f t="shared" si="183"/>
        <v>-3.3186144896881764E-3</v>
      </c>
      <c r="AZ269" s="10">
        <f t="shared" si="183"/>
        <v>-2.8764674775252352E-3</v>
      </c>
      <c r="BA269" s="10">
        <f t="shared" si="183"/>
        <v>-5.4343204653621857E-3</v>
      </c>
      <c r="BB269" s="10">
        <f t="shared" si="183"/>
        <v>-5.9921734531995785E-3</v>
      </c>
      <c r="BC269" s="10">
        <f t="shared" si="183"/>
        <v>-6.5500264410365272E-3</v>
      </c>
      <c r="BD269" s="10">
        <f t="shared" si="183"/>
        <v>-7.10787942887392E-3</v>
      </c>
      <c r="BE269" s="10">
        <f t="shared" si="183"/>
        <v>-6.6657324167107568E-3</v>
      </c>
      <c r="BF269" s="10">
        <f t="shared" si="183"/>
        <v>-6.2235854045480377E-3</v>
      </c>
      <c r="BG269" s="10">
        <f t="shared" si="183"/>
        <v>-6.7814383923852084E-3</v>
      </c>
      <c r="BH269" s="10">
        <f t="shared" si="183"/>
        <v>-6.3392913802222672E-3</v>
      </c>
      <c r="BI269" s="10">
        <f t="shared" si="183"/>
        <v>-5.8971443680595481E-3</v>
      </c>
      <c r="BJ269" s="10">
        <f t="shared" si="183"/>
        <v>-6.4549973558964968E-3</v>
      </c>
      <c r="BK269" s="10">
        <f t="shared" si="183"/>
        <v>-6.0128503437337777E-3</v>
      </c>
      <c r="BL269" s="10">
        <f t="shared" si="183"/>
        <v>-5.5707033315708365E-3</v>
      </c>
      <c r="BM269" s="10">
        <f t="shared" si="183"/>
        <v>-5.1285563194078954E-3</v>
      </c>
      <c r="BN269" s="10">
        <f t="shared" si="183"/>
        <v>-6.686409307244956E-3</v>
      </c>
    </row>
    <row r="270" spans="3:66" x14ac:dyDescent="0.55000000000000004">
      <c r="C270" s="2" t="s">
        <v>28</v>
      </c>
      <c r="F270" s="10">
        <f t="shared" si="161"/>
        <v>-4.7753040719195949E-2</v>
      </c>
      <c r="G270" s="10">
        <f t="shared" ref="G270:AL270" si="184">G78-G174</f>
        <v>-3.9560179799047912E-2</v>
      </c>
      <c r="H270" s="10">
        <f t="shared" si="184"/>
        <v>-3.1367318878899819E-2</v>
      </c>
      <c r="I270" s="10">
        <f t="shared" si="184"/>
        <v>-2.3174457958751726E-2</v>
      </c>
      <c r="J270" s="10">
        <f t="shared" si="184"/>
        <v>-1.6981597038603691E-2</v>
      </c>
      <c r="K270" s="10">
        <f t="shared" si="184"/>
        <v>-9.7887361184556543E-3</v>
      </c>
      <c r="L270" s="10">
        <f t="shared" si="184"/>
        <v>-4.5958751983075086E-3</v>
      </c>
      <c r="M270" s="10">
        <f t="shared" si="184"/>
        <v>5.9698572184052612E-4</v>
      </c>
      <c r="N270" s="10">
        <f t="shared" si="184"/>
        <v>4.7898466419885599E-3</v>
      </c>
      <c r="O270" s="10">
        <f t="shared" si="184"/>
        <v>8.9827075621365937E-3</v>
      </c>
      <c r="P270" s="10">
        <f t="shared" si="184"/>
        <v>1.3175568482284628E-2</v>
      </c>
      <c r="Q270" s="10">
        <f t="shared" si="184"/>
        <v>1.5368429402432771E-2</v>
      </c>
      <c r="R270" s="10">
        <f t="shared" si="184"/>
        <v>1.6561290322580802E-2</v>
      </c>
      <c r="S270" s="10">
        <f t="shared" si="184"/>
        <v>1.8754151242728945E-2</v>
      </c>
      <c r="T270" s="10">
        <f t="shared" si="184"/>
        <v>1.8947012162876975E-2</v>
      </c>
      <c r="U270" s="10">
        <f t="shared" si="184"/>
        <v>2.0139873083025117E-2</v>
      </c>
      <c r="V270" s="10">
        <f t="shared" si="184"/>
        <v>2.0332734003173147E-2</v>
      </c>
      <c r="W270" s="10">
        <f t="shared" si="184"/>
        <v>2.0525594923321178E-2</v>
      </c>
      <c r="X270" s="10">
        <f t="shared" si="184"/>
        <v>1.9718455843469318E-2</v>
      </c>
      <c r="Y270" s="10">
        <f t="shared" si="184"/>
        <v>1.8911316763617347E-2</v>
      </c>
      <c r="Z270" s="10">
        <f t="shared" si="184"/>
        <v>1.8104177683765377E-2</v>
      </c>
      <c r="AA270" s="10">
        <f t="shared" si="184"/>
        <v>1.7297038603913406E-2</v>
      </c>
      <c r="AB270" s="10">
        <f t="shared" si="184"/>
        <v>1.5489899524061435E-2</v>
      </c>
      <c r="AC270" s="10">
        <f t="shared" si="184"/>
        <v>1.5682760444209576E-2</v>
      </c>
      <c r="AD270" s="10">
        <f t="shared" si="184"/>
        <v>1.3875621364357715E-2</v>
      </c>
      <c r="AE270" s="10">
        <f t="shared" si="184"/>
        <v>1.3068482284505745E-2</v>
      </c>
      <c r="AF270" s="10">
        <f t="shared" si="184"/>
        <v>1.3261343204653997E-2</v>
      </c>
      <c r="AG270" s="10">
        <f t="shared" si="184"/>
        <v>1.2454204124801915E-2</v>
      </c>
      <c r="AH270" s="10">
        <f t="shared" si="184"/>
        <v>1.1647065044950056E-2</v>
      </c>
      <c r="AI270" s="10">
        <f t="shared" si="184"/>
        <v>9.8399259650980841E-3</v>
      </c>
      <c r="AJ270" s="10">
        <f t="shared" si="184"/>
        <v>9.0327868852460025E-3</v>
      </c>
      <c r="AK270" s="10">
        <f t="shared" si="184"/>
        <v>7.225647805394031E-3</v>
      </c>
      <c r="AL270" s="10">
        <f t="shared" si="184"/>
        <v>5.4185087255422815E-3</v>
      </c>
      <c r="AM270" s="10">
        <f t="shared" ref="AM270:BN270" si="185">AM78-AM174</f>
        <v>1.6113696456903082E-3</v>
      </c>
      <c r="AN270" s="10">
        <f t="shared" si="185"/>
        <v>-2.1957694341616651E-3</v>
      </c>
      <c r="AO270" s="10">
        <f t="shared" si="185"/>
        <v>-8.0029085140136402E-3</v>
      </c>
      <c r="AP270" s="10">
        <f t="shared" si="185"/>
        <v>-1.8810047593865509E-2</v>
      </c>
      <c r="AQ270" s="10">
        <f t="shared" si="185"/>
        <v>-3.4617186673717493E-2</v>
      </c>
      <c r="AR270" s="10">
        <f t="shared" si="185"/>
        <v>-4.0424325753569468E-2</v>
      </c>
      <c r="AS270" s="10">
        <f t="shared" si="185"/>
        <v>-3.223146483342143E-2</v>
      </c>
      <c r="AT270" s="10">
        <f t="shared" si="185"/>
        <v>-2.2038603913273391E-2</v>
      </c>
      <c r="AU270" s="10">
        <f t="shared" si="185"/>
        <v>-1.4845742993125466E-2</v>
      </c>
      <c r="AV270" s="10">
        <f t="shared" si="185"/>
        <v>-1.0652882072976988E-2</v>
      </c>
      <c r="AW270" s="10">
        <f t="shared" si="185"/>
        <v>-8.4600211528289559E-3</v>
      </c>
      <c r="AX270" s="10">
        <f t="shared" si="185"/>
        <v>-7.2671602326810358E-3</v>
      </c>
      <c r="AY270" s="10">
        <f t="shared" si="185"/>
        <v>-7.0742993125330056E-3</v>
      </c>
      <c r="AZ270" s="10">
        <f t="shared" si="185"/>
        <v>-5.8814383923846414E-3</v>
      </c>
      <c r="BA270" s="10">
        <f t="shared" si="185"/>
        <v>-5.6885774722366111E-3</v>
      </c>
      <c r="BB270" s="10">
        <f t="shared" si="185"/>
        <v>-6.4957165520884708E-3</v>
      </c>
      <c r="BC270" s="10">
        <f t="shared" si="185"/>
        <v>-5.3028556319405507E-3</v>
      </c>
      <c r="BD270" s="10">
        <f t="shared" si="185"/>
        <v>-4.1099947117924085E-3</v>
      </c>
      <c r="BE270" s="10">
        <f t="shared" si="185"/>
        <v>-3.9171337916443782E-3</v>
      </c>
      <c r="BF270" s="10">
        <f t="shared" si="185"/>
        <v>-2.7242728714964581E-3</v>
      </c>
      <c r="BG270" s="10">
        <f t="shared" si="185"/>
        <v>-5.3141195134842611E-4</v>
      </c>
      <c r="BH270" s="10">
        <f t="shared" si="185"/>
        <v>1.661448968799828E-3</v>
      </c>
      <c r="BI270" s="10">
        <f t="shared" si="185"/>
        <v>2.8543098889477481E-3</v>
      </c>
      <c r="BJ270" s="10">
        <f t="shared" si="185"/>
        <v>5.0471708090957801E-3</v>
      </c>
      <c r="BK270" s="10">
        <f t="shared" si="185"/>
        <v>7.2400317292438121E-3</v>
      </c>
      <c r="BL270" s="10">
        <f t="shared" si="185"/>
        <v>9.4328926493918441E-3</v>
      </c>
      <c r="BM270" s="10">
        <f t="shared" si="185"/>
        <v>1.2625753569539988E-2</v>
      </c>
      <c r="BN270" s="10">
        <f t="shared" si="185"/>
        <v>1.481861448968802E-2</v>
      </c>
    </row>
    <row r="271" spans="3:66" x14ac:dyDescent="0.55000000000000004">
      <c r="C271" s="2" t="s">
        <v>29</v>
      </c>
      <c r="F271" s="10">
        <f t="shared" si="161"/>
        <v>-4.487519830777309E-2</v>
      </c>
      <c r="G271" s="10">
        <f t="shared" ref="G271:AL271" si="186">G79-G175</f>
        <v>-3.4374986779481198E-2</v>
      </c>
      <c r="H271" s="10">
        <f t="shared" si="186"/>
        <v>-2.3874775251189306E-2</v>
      </c>
      <c r="I271" s="10">
        <f t="shared" si="186"/>
        <v>-1.5374563722897361E-2</v>
      </c>
      <c r="J271" s="10">
        <f t="shared" si="186"/>
        <v>-7.8743521946054162E-3</v>
      </c>
      <c r="K271" s="10">
        <f t="shared" si="186"/>
        <v>-1.3741406663135836E-3</v>
      </c>
      <c r="L271" s="10">
        <f t="shared" si="186"/>
        <v>5.1260708619782491E-3</v>
      </c>
      <c r="M271" s="10">
        <f t="shared" si="186"/>
        <v>1.0626282390270192E-2</v>
      </c>
      <c r="N271" s="10">
        <f t="shared" si="186"/>
        <v>1.5126493918562023E-2</v>
      </c>
      <c r="O271" s="10">
        <f t="shared" si="186"/>
        <v>1.9626705446853965E-2</v>
      </c>
      <c r="P271" s="10">
        <f t="shared" si="186"/>
        <v>2.2126916975145905E-2</v>
      </c>
      <c r="Q271" s="10">
        <f t="shared" si="186"/>
        <v>2.4627128503437734E-2</v>
      </c>
      <c r="R271" s="10">
        <f t="shared" si="186"/>
        <v>2.6127340031729673E-2</v>
      </c>
      <c r="S271" s="10">
        <f t="shared" si="186"/>
        <v>2.7627551560021613E-2</v>
      </c>
      <c r="T271" s="10">
        <f t="shared" si="186"/>
        <v>2.812776308831344E-2</v>
      </c>
      <c r="U271" s="10">
        <f t="shared" si="186"/>
        <v>2.7627974616605377E-2</v>
      </c>
      <c r="V271" s="10">
        <f t="shared" si="186"/>
        <v>2.7128186144897204E-2</v>
      </c>
      <c r="W271" s="10">
        <f t="shared" si="186"/>
        <v>2.6628397673189141E-2</v>
      </c>
      <c r="X271" s="10">
        <f t="shared" si="186"/>
        <v>2.6128609201481079E-2</v>
      </c>
      <c r="Y271" s="10">
        <f t="shared" si="186"/>
        <v>2.3628820729772904E-2</v>
      </c>
      <c r="Z271" s="10">
        <f t="shared" si="186"/>
        <v>2.212903225806484E-2</v>
      </c>
      <c r="AA271" s="10">
        <f t="shared" si="186"/>
        <v>2.0629243786356666E-2</v>
      </c>
      <c r="AB271" s="10">
        <f t="shared" si="186"/>
        <v>1.7129455314648601E-2</v>
      </c>
      <c r="AC271" s="10">
        <f t="shared" si="186"/>
        <v>1.4629666842940425E-2</v>
      </c>
      <c r="AD271" s="10">
        <f t="shared" si="186"/>
        <v>1.2129878371232472E-2</v>
      </c>
      <c r="AE271" s="10">
        <f t="shared" si="186"/>
        <v>8.6300898995241848E-3</v>
      </c>
      <c r="AF271" s="10">
        <f t="shared" si="186"/>
        <v>3.1303014278163399E-3</v>
      </c>
      <c r="AG271" s="10">
        <f t="shared" si="186"/>
        <v>-2.369487043891727E-3</v>
      </c>
      <c r="AH271" s="10">
        <f t="shared" si="186"/>
        <v>-8.8692755155999059E-3</v>
      </c>
      <c r="AI271" s="10">
        <f t="shared" si="186"/>
        <v>-1.8369063987308198E-2</v>
      </c>
      <c r="AJ271" s="10">
        <f t="shared" si="186"/>
        <v>-3.1868852459016273E-2</v>
      </c>
      <c r="AK271" s="10">
        <f t="shared" si="186"/>
        <v>-4.6368640930724458E-2</v>
      </c>
      <c r="AL271" s="10">
        <f t="shared" si="186"/>
        <v>-6.2868429402432646E-2</v>
      </c>
      <c r="AM271" s="10">
        <f t="shared" ref="AM271:BN271" si="187">AM79-AM175</f>
        <v>-5.4368217874140701E-2</v>
      </c>
      <c r="AN271" s="10">
        <f t="shared" si="187"/>
        <v>-3.7868006345848526E-2</v>
      </c>
      <c r="AO271" s="10">
        <f t="shared" si="187"/>
        <v>-2.6367794817556689E-2</v>
      </c>
      <c r="AP271" s="10">
        <f t="shared" si="187"/>
        <v>-1.8867583289264633E-2</v>
      </c>
      <c r="AQ271" s="10">
        <f t="shared" si="187"/>
        <v>-1.6367371760972915E-2</v>
      </c>
      <c r="AR271" s="10">
        <f t="shared" si="187"/>
        <v>-1.5867160232680977E-2</v>
      </c>
      <c r="AS271" s="10">
        <f t="shared" si="187"/>
        <v>-1.4366948704389149E-2</v>
      </c>
      <c r="AT271" s="10">
        <f t="shared" si="187"/>
        <v>-1.386673717609721E-2</v>
      </c>
      <c r="AU271" s="10">
        <f t="shared" si="187"/>
        <v>-1.3366525647805494E-2</v>
      </c>
      <c r="AV271" s="10">
        <f t="shared" si="187"/>
        <v>-1.2866314119513333E-2</v>
      </c>
      <c r="AW271" s="10">
        <f t="shared" si="187"/>
        <v>-1.1366102591221505E-2</v>
      </c>
      <c r="AX271" s="10">
        <f t="shared" si="187"/>
        <v>-1.0865891062929789E-2</v>
      </c>
      <c r="AY271" s="10">
        <f t="shared" si="187"/>
        <v>-9.3656795346377386E-3</v>
      </c>
      <c r="AZ271" s="10">
        <f t="shared" si="187"/>
        <v>-6.8654680063460205E-3</v>
      </c>
      <c r="BA271" s="10">
        <f t="shared" si="187"/>
        <v>-5.3652564780539702E-3</v>
      </c>
      <c r="BB271" s="10">
        <f t="shared" si="187"/>
        <v>-3.865044949762142E-3</v>
      </c>
      <c r="BC271" s="10">
        <f t="shared" si="187"/>
        <v>-3.3648334214702036E-3</v>
      </c>
      <c r="BD271" s="10">
        <f t="shared" si="187"/>
        <v>-8.6462189317848548E-4</v>
      </c>
      <c r="BE271" s="10">
        <f t="shared" si="187"/>
        <v>1.6355896351134547E-3</v>
      </c>
      <c r="BF271" s="10">
        <f t="shared" si="187"/>
        <v>4.1358011634056169E-3</v>
      </c>
      <c r="BG271" s="10">
        <f t="shared" si="187"/>
        <v>6.636012691697335E-3</v>
      </c>
      <c r="BH271" s="10">
        <f t="shared" si="187"/>
        <v>1.1136224219989277E-2</v>
      </c>
      <c r="BI271" s="10">
        <f t="shared" si="187"/>
        <v>1.4636435748281107E-2</v>
      </c>
      <c r="BJ271" s="10">
        <f t="shared" si="187"/>
        <v>1.7136647276573047E-2</v>
      </c>
      <c r="BK271" s="10">
        <f t="shared" si="187"/>
        <v>2.1636858804864989E-2</v>
      </c>
      <c r="BL271" s="10">
        <f t="shared" si="187"/>
        <v>2.5137070333156819E-2</v>
      </c>
      <c r="BM271" s="10">
        <f t="shared" si="187"/>
        <v>3.0637281861448651E-2</v>
      </c>
      <c r="BN271" s="10">
        <f t="shared" si="187"/>
        <v>3.3137493389740591E-2</v>
      </c>
    </row>
    <row r="272" spans="3:66" x14ac:dyDescent="0.55000000000000004">
      <c r="C272" s="2" t="s">
        <v>30</v>
      </c>
      <c r="F272" s="10">
        <f t="shared" si="161"/>
        <v>-2.2859333685880334E-2</v>
      </c>
      <c r="G272" s="10">
        <f t="shared" ref="G272:AL272" si="188">G80-G176</f>
        <v>-1.2879323109465712E-2</v>
      </c>
      <c r="H272" s="10">
        <f t="shared" si="188"/>
        <v>-4.8993125330510923E-3</v>
      </c>
      <c r="I272" s="10">
        <f t="shared" si="188"/>
        <v>3.0806980433635278E-3</v>
      </c>
      <c r="J272" s="10">
        <f t="shared" si="188"/>
        <v>1.0060708619778036E-2</v>
      </c>
      <c r="K272" s="10">
        <f t="shared" si="188"/>
        <v>1.7040719196192655E-2</v>
      </c>
      <c r="L272" s="10">
        <f t="shared" si="188"/>
        <v>2.3020729772607162E-2</v>
      </c>
      <c r="M272" s="10">
        <f t="shared" si="188"/>
        <v>2.6000740349021778E-2</v>
      </c>
      <c r="N272" s="10">
        <f t="shared" si="188"/>
        <v>2.9980750925436395E-2</v>
      </c>
      <c r="O272" s="10">
        <f t="shared" si="188"/>
        <v>3.296076150185101E-2</v>
      </c>
      <c r="P272" s="10">
        <f t="shared" si="188"/>
        <v>3.3940772078265624E-2</v>
      </c>
      <c r="Q272" s="10">
        <f t="shared" si="188"/>
        <v>3.4920782654680127E-2</v>
      </c>
      <c r="R272" s="10">
        <f t="shared" si="188"/>
        <v>3.3900793231094628E-2</v>
      </c>
      <c r="S272" s="10">
        <f t="shared" si="188"/>
        <v>3.3880803807509352E-2</v>
      </c>
      <c r="T272" s="10">
        <f t="shared" si="188"/>
        <v>3.1860814383923963E-2</v>
      </c>
      <c r="U272" s="10">
        <f t="shared" si="188"/>
        <v>2.7840824960338462E-2</v>
      </c>
      <c r="V272" s="10">
        <f t="shared" si="188"/>
        <v>2.1820835536752958E-2</v>
      </c>
      <c r="W272" s="10">
        <f t="shared" si="188"/>
        <v>1.4800846113167676E-2</v>
      </c>
      <c r="X272" s="10">
        <f t="shared" si="188"/>
        <v>5.780856689582281E-3</v>
      </c>
      <c r="Y272" s="10">
        <f t="shared" si="188"/>
        <v>-7.2391327340031175E-3</v>
      </c>
      <c r="Z272" s="10">
        <f t="shared" si="188"/>
        <v>-2.9259122157588413E-2</v>
      </c>
      <c r="AA272" s="10">
        <f t="shared" si="188"/>
        <v>-5.6279111581174046E-2</v>
      </c>
      <c r="AB272" s="10">
        <f t="shared" si="188"/>
        <v>-4.9299101004759427E-2</v>
      </c>
      <c r="AC272" s="10">
        <f t="shared" si="188"/>
        <v>-3.0319090428344797E-2</v>
      </c>
      <c r="AD272" s="10">
        <f t="shared" si="188"/>
        <v>-1.5339079851930393E-2</v>
      </c>
      <c r="AE272" s="10">
        <f t="shared" si="188"/>
        <v>-1.0359069275515775E-2</v>
      </c>
      <c r="AF272" s="10">
        <f t="shared" si="188"/>
        <v>-1.0379058699101051E-2</v>
      </c>
      <c r="AG272" s="10">
        <f t="shared" si="188"/>
        <v>-1.2399048122686551E-2</v>
      </c>
      <c r="AH272" s="10">
        <f t="shared" si="188"/>
        <v>-1.4419037546271829E-2</v>
      </c>
      <c r="AI272" s="10">
        <f t="shared" si="188"/>
        <v>-1.7439026969857219E-2</v>
      </c>
      <c r="AJ272" s="10">
        <f t="shared" si="188"/>
        <v>-1.8459016393442829E-2</v>
      </c>
      <c r="AK272" s="10">
        <f t="shared" si="188"/>
        <v>-1.9479005817028217E-2</v>
      </c>
      <c r="AL272" s="10">
        <f t="shared" si="188"/>
        <v>-2.0498995240613826E-2</v>
      </c>
      <c r="AM272" s="10">
        <f t="shared" ref="AM272:BN272" si="189">AM80-AM176</f>
        <v>-2.2518984664198882E-2</v>
      </c>
      <c r="AN272" s="10">
        <f t="shared" si="189"/>
        <v>-2.3538974087784492E-2</v>
      </c>
      <c r="AO272" s="10">
        <f t="shared" si="189"/>
        <v>-2.3558963511369768E-2</v>
      </c>
      <c r="AP272" s="10">
        <f t="shared" si="189"/>
        <v>-2.3578952934955266E-2</v>
      </c>
      <c r="AQ272" s="10">
        <f t="shared" si="189"/>
        <v>-2.2598942358540652E-2</v>
      </c>
      <c r="AR272" s="10">
        <f t="shared" si="189"/>
        <v>-2.361893178212604E-2</v>
      </c>
      <c r="AS272" s="10">
        <f t="shared" si="189"/>
        <v>-2.1638921205711537E-2</v>
      </c>
      <c r="AT272" s="10">
        <f t="shared" si="189"/>
        <v>-2.0658910629296923E-2</v>
      </c>
      <c r="AU272" s="10">
        <f t="shared" si="189"/>
        <v>-2.0678900052882421E-2</v>
      </c>
      <c r="AV272" s="10">
        <f t="shared" si="189"/>
        <v>-1.9698889476467807E-2</v>
      </c>
      <c r="AW272" s="10">
        <f t="shared" si="189"/>
        <v>-1.6718878900053191E-2</v>
      </c>
      <c r="AX272" s="10">
        <f t="shared" si="189"/>
        <v>-1.5738868323638577E-2</v>
      </c>
      <c r="AY272" s="10">
        <f t="shared" si="189"/>
        <v>-1.2758857747223962E-2</v>
      </c>
      <c r="AZ272" s="10">
        <f t="shared" si="189"/>
        <v>-1.0778847170809458E-2</v>
      </c>
      <c r="BA272" s="10">
        <f t="shared" si="189"/>
        <v>-7.7988365943948423E-3</v>
      </c>
      <c r="BB272" s="10">
        <f t="shared" si="189"/>
        <v>-4.8188260179802267E-3</v>
      </c>
      <c r="BC272" s="10">
        <f t="shared" si="189"/>
        <v>-1.8388154415656111E-3</v>
      </c>
      <c r="BD272" s="10">
        <f t="shared" si="189"/>
        <v>2.1411951348488945E-3</v>
      </c>
      <c r="BE272" s="10">
        <f t="shared" si="189"/>
        <v>6.121205711263622E-3</v>
      </c>
      <c r="BF272" s="10">
        <f t="shared" si="189"/>
        <v>1.0101216287678128E-2</v>
      </c>
      <c r="BG272" s="10">
        <f t="shared" si="189"/>
        <v>1.4081226864092633E-2</v>
      </c>
      <c r="BH272" s="10">
        <f t="shared" si="189"/>
        <v>1.8061237440507139E-2</v>
      </c>
      <c r="BI272" s="10">
        <f t="shared" si="189"/>
        <v>2.3041248016921978E-2</v>
      </c>
      <c r="BJ272" s="10">
        <f t="shared" si="189"/>
        <v>2.8021258593336373E-2</v>
      </c>
      <c r="BK272" s="10">
        <f t="shared" si="189"/>
        <v>3.3001269169750769E-2</v>
      </c>
      <c r="BL272" s="10">
        <f t="shared" si="189"/>
        <v>3.6981279746165718E-2</v>
      </c>
      <c r="BM272" s="10">
        <f t="shared" si="189"/>
        <v>4.3961290322580115E-2</v>
      </c>
      <c r="BN272" s="10">
        <f t="shared" si="189"/>
        <v>4.7941300898994843E-2</v>
      </c>
    </row>
    <row r="273" spans="3:66" x14ac:dyDescent="0.55000000000000004">
      <c r="C273" s="2" t="s">
        <v>31</v>
      </c>
      <c r="F273" s="10">
        <f t="shared" si="161"/>
        <v>-3.0782654680063803E-3</v>
      </c>
      <c r="G273" s="10">
        <f t="shared" ref="G273:AL273" si="190">G81-G177</f>
        <v>4.0582231623479403E-3</v>
      </c>
      <c r="H273" s="10">
        <f t="shared" si="190"/>
        <v>1.1194711792702261E-2</v>
      </c>
      <c r="I273" s="10">
        <f t="shared" si="190"/>
        <v>1.5331200423056579E-2</v>
      </c>
      <c r="J273" s="10">
        <f t="shared" si="190"/>
        <v>1.6467689053410894E-2</v>
      </c>
      <c r="K273" s="10">
        <f t="shared" si="190"/>
        <v>1.4604177683765096E-2</v>
      </c>
      <c r="L273" s="10">
        <f t="shared" si="190"/>
        <v>7.7406663141195153E-3</v>
      </c>
      <c r="M273" s="10">
        <f t="shared" si="190"/>
        <v>-4.1228450555261809E-3</v>
      </c>
      <c r="N273" s="10">
        <f t="shared" si="190"/>
        <v>4.0136435748281407E-3</v>
      </c>
      <c r="O273" s="10">
        <f t="shared" si="190"/>
        <v>1.5150132205182465E-2</v>
      </c>
      <c r="P273" s="10">
        <f t="shared" si="190"/>
        <v>2.1286620835536674E-2</v>
      </c>
      <c r="Q273" s="10">
        <f t="shared" si="190"/>
        <v>2.4423109465890991E-2</v>
      </c>
      <c r="R273" s="10">
        <f t="shared" si="190"/>
        <v>2.4559598096245305E-2</v>
      </c>
      <c r="S273" s="10">
        <f t="shared" si="190"/>
        <v>2.2696086726599618E-2</v>
      </c>
      <c r="T273" s="10">
        <f t="shared" si="190"/>
        <v>2.0832575356953931E-2</v>
      </c>
      <c r="U273" s="10">
        <f t="shared" si="190"/>
        <v>1.7969063987308243E-2</v>
      </c>
      <c r="V273" s="10">
        <f t="shared" si="190"/>
        <v>1.5105552617662665E-2</v>
      </c>
      <c r="W273" s="10">
        <f t="shared" si="190"/>
        <v>1.2242041248016866E-2</v>
      </c>
      <c r="X273" s="10">
        <f t="shared" si="190"/>
        <v>9.3785298783712889E-3</v>
      </c>
      <c r="Y273" s="10">
        <f t="shared" si="190"/>
        <v>5.5150185087253778E-3</v>
      </c>
      <c r="Z273" s="10">
        <f t="shared" si="190"/>
        <v>2.6515071390798006E-3</v>
      </c>
      <c r="AA273" s="10">
        <f t="shared" si="190"/>
        <v>-1.2120042305658885E-3</v>
      </c>
      <c r="AB273" s="10">
        <f t="shared" si="190"/>
        <v>-5.0755156002115775E-3</v>
      </c>
      <c r="AC273" s="10">
        <f t="shared" si="190"/>
        <v>-7.9390269698571547E-3</v>
      </c>
      <c r="AD273" s="10">
        <f t="shared" si="190"/>
        <v>-1.0802538339503176E-2</v>
      </c>
      <c r="AE273" s="10">
        <f t="shared" si="190"/>
        <v>-1.3666049709148531E-2</v>
      </c>
      <c r="AF273" s="10">
        <f t="shared" si="190"/>
        <v>-1.6529561078794552E-2</v>
      </c>
      <c r="AG273" s="10">
        <f t="shared" si="190"/>
        <v>-1.8393072448440018E-2</v>
      </c>
      <c r="AH273" s="10">
        <f t="shared" si="190"/>
        <v>-2.0256583818085705E-2</v>
      </c>
      <c r="AI273" s="10">
        <f t="shared" si="190"/>
        <v>-2.2120095187731392E-2</v>
      </c>
      <c r="AJ273" s="10">
        <f t="shared" si="190"/>
        <v>-2.398360655737708E-2</v>
      </c>
      <c r="AK273" s="10">
        <f t="shared" si="190"/>
        <v>-2.5847117927022989E-2</v>
      </c>
      <c r="AL273" s="10">
        <f t="shared" si="190"/>
        <v>-2.6710629296668342E-2</v>
      </c>
      <c r="AM273" s="10">
        <f t="shared" ref="AM273:BN273" si="191">AM81-AM177</f>
        <v>-2.8574140666314252E-2</v>
      </c>
      <c r="AN273" s="10">
        <f t="shared" si="191"/>
        <v>-2.7437652035960047E-2</v>
      </c>
      <c r="AO273" s="10">
        <f t="shared" si="191"/>
        <v>-2.8301163405605623E-2</v>
      </c>
      <c r="AP273" s="10">
        <f t="shared" si="191"/>
        <v>-2.8164674775251308E-2</v>
      </c>
      <c r="AQ273" s="10">
        <f t="shared" si="191"/>
        <v>-2.8028186144896994E-2</v>
      </c>
      <c r="AR273" s="10">
        <f t="shared" si="191"/>
        <v>-2.7891697514542901E-2</v>
      </c>
      <c r="AS273" s="10">
        <f t="shared" si="191"/>
        <v>-2.6755208884188253E-2</v>
      </c>
      <c r="AT273" s="10">
        <f t="shared" si="191"/>
        <v>-2.5618720253834271E-2</v>
      </c>
      <c r="AU273" s="10">
        <f t="shared" si="191"/>
        <v>-2.4482231623479844E-2</v>
      </c>
      <c r="AV273" s="10">
        <f t="shared" si="191"/>
        <v>-2.2345742993125528E-2</v>
      </c>
      <c r="AW273" s="10">
        <f t="shared" si="191"/>
        <v>-2.1209254362771102E-2</v>
      </c>
      <c r="AX273" s="10">
        <f t="shared" si="191"/>
        <v>-1.9072765732416785E-2</v>
      </c>
      <c r="AY273" s="10">
        <f t="shared" si="191"/>
        <v>-1.5936277102062579E-2</v>
      </c>
      <c r="AZ273" s="10">
        <f t="shared" si="191"/>
        <v>-1.3799788471708041E-2</v>
      </c>
      <c r="BA273" s="10">
        <f t="shared" si="191"/>
        <v>-9.663299841353945E-3</v>
      </c>
      <c r="BB273" s="10">
        <f t="shared" si="191"/>
        <v>-6.5268112109997389E-3</v>
      </c>
      <c r="BC273" s="10">
        <f t="shared" si="191"/>
        <v>-3.3903225806453108E-3</v>
      </c>
      <c r="BD273" s="10">
        <f t="shared" si="191"/>
        <v>7.4616604970900724E-4</v>
      </c>
      <c r="BE273" s="10">
        <f t="shared" si="191"/>
        <v>4.8826546800633253E-3</v>
      </c>
      <c r="BF273" s="10">
        <f t="shared" si="191"/>
        <v>1.0019143310417755E-2</v>
      </c>
      <c r="BG273" s="10">
        <f t="shared" si="191"/>
        <v>1.5155631940771963E-2</v>
      </c>
      <c r="BH273" s="10">
        <f t="shared" si="191"/>
        <v>2.0292120571126171E-2</v>
      </c>
      <c r="BI273" s="10">
        <f t="shared" si="191"/>
        <v>2.5428609201480379E-2</v>
      </c>
      <c r="BJ273" s="10">
        <f t="shared" si="191"/>
        <v>3.0565097831834809E-2</v>
      </c>
      <c r="BK273" s="10">
        <f t="shared" si="191"/>
        <v>3.6701586462188907E-2</v>
      </c>
      <c r="BL273" s="10">
        <f t="shared" si="191"/>
        <v>4.2838075092543448E-2</v>
      </c>
      <c r="BM273" s="10">
        <f t="shared" si="191"/>
        <v>4.897456372289799E-2</v>
      </c>
      <c r="BN273" s="10">
        <f t="shared" si="191"/>
        <v>5.6111052353251978E-2</v>
      </c>
    </row>
    <row r="274" spans="3:66" x14ac:dyDescent="0.55000000000000004">
      <c r="C274" s="2" t="s">
        <v>64</v>
      </c>
      <c r="F274" s="10">
        <f t="shared" si="161"/>
        <v>-1.6995769434161478E-2</v>
      </c>
      <c r="G274" s="10">
        <f t="shared" ref="G274:AL274" si="192">G82-G178</f>
        <v>-1.2898096245372526E-2</v>
      </c>
      <c r="H274" s="10">
        <f t="shared" si="192"/>
        <v>-8.8004230565834618E-3</v>
      </c>
      <c r="I274" s="10">
        <f t="shared" si="192"/>
        <v>-5.7027498677945099E-3</v>
      </c>
      <c r="J274" s="10">
        <f t="shared" si="192"/>
        <v>-3.6050766790055588E-3</v>
      </c>
      <c r="K274" s="10">
        <f t="shared" si="192"/>
        <v>-1.5074034902164968E-3</v>
      </c>
      <c r="L274" s="10">
        <f t="shared" si="192"/>
        <v>-4.0973030142743561E-4</v>
      </c>
      <c r="M274" s="10">
        <f t="shared" si="192"/>
        <v>6.8794288736151454E-4</v>
      </c>
      <c r="N274" s="10">
        <f t="shared" si="192"/>
        <v>1.7856160761504647E-3</v>
      </c>
      <c r="O274" s="10">
        <f t="shared" si="192"/>
        <v>2.8832892649394148E-3</v>
      </c>
      <c r="P274" s="10">
        <f t="shared" si="192"/>
        <v>2.9809624537284751E-3</v>
      </c>
      <c r="Q274" s="10">
        <f t="shared" si="192"/>
        <v>3.0786356425174244E-3</v>
      </c>
      <c r="R274" s="10">
        <f t="shared" si="192"/>
        <v>3.1763088313065957E-3</v>
      </c>
      <c r="S274" s="10">
        <f t="shared" si="192"/>
        <v>3.273982020095545E-3</v>
      </c>
      <c r="T274" s="10">
        <f t="shared" si="192"/>
        <v>3.3716552088844942E-3</v>
      </c>
      <c r="U274" s="10">
        <f t="shared" si="192"/>
        <v>3.4693283976734435E-3</v>
      </c>
      <c r="V274" s="10">
        <f t="shared" si="192"/>
        <v>3.5670015864623927E-3</v>
      </c>
      <c r="W274" s="10">
        <f t="shared" si="192"/>
        <v>3.664674775251453E-3</v>
      </c>
      <c r="X274" s="10">
        <f t="shared" si="192"/>
        <v>3.7623479640404023E-3</v>
      </c>
      <c r="Y274" s="10">
        <f t="shared" si="192"/>
        <v>3.8600211528295736E-3</v>
      </c>
      <c r="Z274" s="10">
        <f t="shared" si="192"/>
        <v>3.9576943416185228E-3</v>
      </c>
      <c r="AA274" s="10">
        <f t="shared" si="192"/>
        <v>4.0553675304074721E-3</v>
      </c>
      <c r="AB274" s="10">
        <f t="shared" si="192"/>
        <v>4.1530407191964214E-3</v>
      </c>
      <c r="AC274" s="10">
        <f t="shared" si="192"/>
        <v>4.2507139079853706E-3</v>
      </c>
      <c r="AD274" s="10">
        <f t="shared" si="192"/>
        <v>4.3483870967744309E-3</v>
      </c>
      <c r="AE274" s="10">
        <f t="shared" si="192"/>
        <v>3.4460602855633793E-3</v>
      </c>
      <c r="AF274" s="10">
        <f t="shared" si="192"/>
        <v>3.5437334743525506E-3</v>
      </c>
      <c r="AG274" s="10">
        <f t="shared" si="192"/>
        <v>3.6414066631414999E-3</v>
      </c>
      <c r="AH274" s="10">
        <f t="shared" si="192"/>
        <v>2.7390798519304482E-3</v>
      </c>
      <c r="AI274" s="10">
        <f t="shared" si="192"/>
        <v>2.8367530407193975E-3</v>
      </c>
      <c r="AJ274" s="10">
        <f t="shared" si="192"/>
        <v>1.9344262295084569E-3</v>
      </c>
      <c r="AK274" s="10">
        <f t="shared" si="192"/>
        <v>2.0320994182974061E-3</v>
      </c>
      <c r="AL274" s="10">
        <f t="shared" si="192"/>
        <v>1.1297726070864655E-3</v>
      </c>
      <c r="AM274" s="10">
        <f t="shared" ref="AM274:BN274" si="193">AM82-AM178</f>
        <v>2.2744579587530289E-4</v>
      </c>
      <c r="AN274" s="10">
        <f t="shared" si="193"/>
        <v>3.251189846644742E-4</v>
      </c>
      <c r="AO274" s="10">
        <f t="shared" si="193"/>
        <v>4.2279217345342346E-4</v>
      </c>
      <c r="AP274" s="10">
        <f t="shared" si="193"/>
        <v>-4.7953463775751715E-4</v>
      </c>
      <c r="AQ274" s="10">
        <f t="shared" si="193"/>
        <v>-3.8186144896856788E-4</v>
      </c>
      <c r="AR274" s="10">
        <f t="shared" si="193"/>
        <v>-1.2841882601797305E-3</v>
      </c>
      <c r="AS274" s="10">
        <f t="shared" si="193"/>
        <v>-1.1865150713905592E-3</v>
      </c>
      <c r="AT274" s="10">
        <f t="shared" si="193"/>
        <v>-1.088841882601832E-3</v>
      </c>
      <c r="AU274" s="10">
        <f t="shared" si="193"/>
        <v>-1.9911686938125506E-3</v>
      </c>
      <c r="AV274" s="10">
        <f t="shared" si="193"/>
        <v>-8.9349550502371144E-4</v>
      </c>
      <c r="AW274" s="10">
        <f t="shared" si="193"/>
        <v>-1.795822316234652E-3</v>
      </c>
      <c r="AX274" s="10">
        <f t="shared" si="193"/>
        <v>-1.6981491274457028E-3</v>
      </c>
      <c r="AY274" s="10">
        <f t="shared" si="193"/>
        <v>-1.6004759386567535E-3</v>
      </c>
      <c r="AZ274" s="10">
        <f t="shared" si="193"/>
        <v>-1.5028027498675822E-3</v>
      </c>
      <c r="BA274" s="10">
        <f t="shared" si="193"/>
        <v>-1.405129561078855E-3</v>
      </c>
      <c r="BB274" s="10">
        <f t="shared" si="193"/>
        <v>-1.3074563722896837E-3</v>
      </c>
      <c r="BC274" s="10">
        <f t="shared" si="193"/>
        <v>-2.2097831835006243E-3</v>
      </c>
      <c r="BD274" s="10">
        <f t="shared" si="193"/>
        <v>-2.112109994711675E-3</v>
      </c>
      <c r="BE274" s="10">
        <f t="shared" si="193"/>
        <v>-2.0144368059227258E-3</v>
      </c>
      <c r="BF274" s="10">
        <f t="shared" si="193"/>
        <v>-1.9167636171337765E-3</v>
      </c>
      <c r="BG274" s="10">
        <f t="shared" si="193"/>
        <v>-1.8190904283446052E-3</v>
      </c>
      <c r="BH274" s="10">
        <f t="shared" si="193"/>
        <v>-1.721417239555878E-3</v>
      </c>
      <c r="BI274" s="10">
        <f t="shared" si="193"/>
        <v>-1.6237440507667067E-3</v>
      </c>
      <c r="BJ274" s="10">
        <f t="shared" si="193"/>
        <v>-5.2607086197764552E-4</v>
      </c>
      <c r="BK274" s="10">
        <f t="shared" si="193"/>
        <v>-4.2839767318869626E-4</v>
      </c>
      <c r="BL274" s="10">
        <f t="shared" si="193"/>
        <v>-3.30724484399747E-4</v>
      </c>
      <c r="BM274" s="10">
        <f t="shared" si="193"/>
        <v>-2.3305129561079774E-4</v>
      </c>
      <c r="BN274" s="10">
        <f t="shared" si="193"/>
        <v>-1.1353781068217383E-3</v>
      </c>
    </row>
    <row r="275" spans="3:66" x14ac:dyDescent="0.55000000000000004">
      <c r="C275" s="2" t="s">
        <v>65</v>
      </c>
      <c r="F275" s="10">
        <f t="shared" si="161"/>
        <v>4.6208355367531873E-3</v>
      </c>
      <c r="G275" s="10">
        <f t="shared" ref="G275:AL275" si="194">G83-G179</f>
        <v>4.7367530407193548E-3</v>
      </c>
      <c r="H275" s="10">
        <f t="shared" si="194"/>
        <v>4.8526705446855223E-3</v>
      </c>
      <c r="I275" s="10">
        <f t="shared" si="194"/>
        <v>3.9685880486516889E-3</v>
      </c>
      <c r="J275" s="10">
        <f t="shared" si="194"/>
        <v>4.0845055526178564E-3</v>
      </c>
      <c r="K275" s="10">
        <f t="shared" si="194"/>
        <v>3.200423056584023E-3</v>
      </c>
      <c r="L275" s="10">
        <f t="shared" si="194"/>
        <v>2.3163405605501342E-3</v>
      </c>
      <c r="M275" s="10">
        <f t="shared" si="194"/>
        <v>2.4322580645163017E-3</v>
      </c>
      <c r="N275" s="10">
        <f t="shared" si="194"/>
        <v>1.5481755684824683E-3</v>
      </c>
      <c r="O275" s="10">
        <f t="shared" si="194"/>
        <v>1.6640930724486358E-3</v>
      </c>
      <c r="P275" s="10">
        <f t="shared" si="194"/>
        <v>7.8001057641474691E-4</v>
      </c>
      <c r="Q275" s="10">
        <f t="shared" si="194"/>
        <v>8.9592808038091443E-4</v>
      </c>
      <c r="R275" s="10">
        <f t="shared" si="194"/>
        <v>1.0118455843470819E-3</v>
      </c>
      <c r="S275" s="10">
        <f t="shared" si="194"/>
        <v>1.2776308831319305E-4</v>
      </c>
      <c r="T275" s="10">
        <f t="shared" si="194"/>
        <v>2.4368059227936056E-4</v>
      </c>
      <c r="U275" s="10">
        <f t="shared" si="194"/>
        <v>-6.4040190375447281E-4</v>
      </c>
      <c r="V275" s="10">
        <f t="shared" si="194"/>
        <v>-5.244843997883053E-4</v>
      </c>
      <c r="W275" s="10">
        <f t="shared" si="194"/>
        <v>-1.4085668958221942E-3</v>
      </c>
      <c r="X275" s="10">
        <f t="shared" si="194"/>
        <v>-1.2926493918560267E-3</v>
      </c>
      <c r="Y275" s="10">
        <f t="shared" si="194"/>
        <v>-1.1767318878898592E-3</v>
      </c>
      <c r="Z275" s="10">
        <f t="shared" si="194"/>
        <v>-1.0608143839236361E-3</v>
      </c>
      <c r="AA275" s="10">
        <f t="shared" si="194"/>
        <v>-9.4489687995752414E-4</v>
      </c>
      <c r="AB275" s="10">
        <f t="shared" si="194"/>
        <v>-1.8289793759913575E-3</v>
      </c>
      <c r="AC275" s="10">
        <f t="shared" si="194"/>
        <v>-1.71306187202519E-3</v>
      </c>
      <c r="AD275" s="10">
        <f t="shared" si="194"/>
        <v>-2.5971443680590789E-3</v>
      </c>
      <c r="AE275" s="10">
        <f t="shared" si="194"/>
        <v>-3.4812268640929123E-3</v>
      </c>
      <c r="AF275" s="10">
        <f t="shared" si="194"/>
        <v>-3.3653093601267448E-3</v>
      </c>
      <c r="AG275" s="10">
        <f t="shared" si="194"/>
        <v>-3.2493918561606328E-3</v>
      </c>
      <c r="AH275" s="10">
        <f t="shared" si="194"/>
        <v>-3.1334743521944652E-3</v>
      </c>
      <c r="AI275" s="10">
        <f t="shared" si="194"/>
        <v>-4.0175568482282986E-3</v>
      </c>
      <c r="AJ275" s="10">
        <f t="shared" si="194"/>
        <v>-3.9016393442621311E-3</v>
      </c>
      <c r="AK275" s="10">
        <f t="shared" si="194"/>
        <v>-3.7857218402959636E-3</v>
      </c>
      <c r="AL275" s="10">
        <f t="shared" si="194"/>
        <v>-3.6698043363298516E-3</v>
      </c>
      <c r="AM275" s="10">
        <f t="shared" ref="AM275:BN275" si="195">AM83-AM179</f>
        <v>-3.5538868323636841E-3</v>
      </c>
      <c r="AN275" s="10">
        <f t="shared" si="195"/>
        <v>-3.4379693283975166E-3</v>
      </c>
      <c r="AO275" s="10">
        <f t="shared" si="195"/>
        <v>-3.3220518244314046E-3</v>
      </c>
      <c r="AP275" s="10">
        <f t="shared" si="195"/>
        <v>-4.2061343204652379E-3</v>
      </c>
      <c r="AQ275" s="10">
        <f t="shared" si="195"/>
        <v>-3.0902168164990695E-3</v>
      </c>
      <c r="AR275" s="10">
        <f t="shared" si="195"/>
        <v>-3.9742993125329584E-3</v>
      </c>
      <c r="AS275" s="10">
        <f t="shared" si="195"/>
        <v>-2.8583818085667345E-3</v>
      </c>
      <c r="AT275" s="10">
        <f t="shared" si="195"/>
        <v>-2.742464304600567E-3</v>
      </c>
      <c r="AU275" s="10">
        <f t="shared" si="195"/>
        <v>-2.6265468006343995E-3</v>
      </c>
      <c r="AV275" s="10">
        <f t="shared" si="195"/>
        <v>-1.5106292966682311E-3</v>
      </c>
      <c r="AW275" s="10">
        <f t="shared" si="195"/>
        <v>-1.3947117927021191E-3</v>
      </c>
      <c r="AX275" s="10">
        <f t="shared" si="195"/>
        <v>-1.2787942887359516E-3</v>
      </c>
      <c r="AY275" s="10">
        <f t="shared" si="195"/>
        <v>-1.1628767847697841E-3</v>
      </c>
      <c r="AZ275" s="10">
        <f t="shared" si="195"/>
        <v>-4.6959280803671177E-5</v>
      </c>
      <c r="BA275" s="10">
        <f t="shared" si="195"/>
        <v>6.8958223162496335E-5</v>
      </c>
      <c r="BB275" s="10">
        <f t="shared" si="195"/>
        <v>1.8487572712866385E-4</v>
      </c>
      <c r="BC275" s="10">
        <f t="shared" si="195"/>
        <v>3.0079323109477585E-4</v>
      </c>
      <c r="BD275" s="10">
        <f t="shared" si="195"/>
        <v>1.4167107350609998E-3</v>
      </c>
      <c r="BE275" s="10">
        <f t="shared" si="195"/>
        <v>1.5326282390271118E-3</v>
      </c>
      <c r="BF275" s="10">
        <f t="shared" si="195"/>
        <v>2.6485457429932246E-3</v>
      </c>
      <c r="BG275" s="10">
        <f t="shared" si="195"/>
        <v>3.7644632469594486E-3</v>
      </c>
      <c r="BH275" s="10">
        <f t="shared" si="195"/>
        <v>3.8803807509255606E-3</v>
      </c>
      <c r="BI275" s="10">
        <f t="shared" si="195"/>
        <v>2.9962982548917827E-3</v>
      </c>
      <c r="BJ275" s="10">
        <f t="shared" si="195"/>
        <v>4.1122157588578956E-3</v>
      </c>
      <c r="BK275" s="10">
        <f t="shared" si="195"/>
        <v>4.2281332628240076E-3</v>
      </c>
      <c r="BL275" s="10">
        <f t="shared" si="195"/>
        <v>4.3440507667901196E-3</v>
      </c>
      <c r="BM275" s="10">
        <f t="shared" si="195"/>
        <v>5.4599682707563435E-3</v>
      </c>
      <c r="BN275" s="10">
        <f t="shared" si="195"/>
        <v>5.5758857747224555E-3</v>
      </c>
    </row>
    <row r="276" spans="3:66" x14ac:dyDescent="0.55000000000000004">
      <c r="C276" s="2" t="s">
        <v>66</v>
      </c>
      <c r="F276" s="10">
        <f t="shared" si="161"/>
        <v>6.6304071919619068E-2</v>
      </c>
      <c r="G276" s="10">
        <f t="shared" ref="G276:AL276" si="196">G84-G180</f>
        <v>5.5167160232681089E-2</v>
      </c>
      <c r="H276" s="10">
        <f t="shared" si="196"/>
        <v>4.5030248545743001E-2</v>
      </c>
      <c r="I276" s="10">
        <f t="shared" si="196"/>
        <v>3.6893336858804693E-2</v>
      </c>
      <c r="J276" s="10">
        <f t="shared" si="196"/>
        <v>2.9756425171866496E-2</v>
      </c>
      <c r="K276" s="10">
        <f t="shared" si="196"/>
        <v>2.3619513484928412E-2</v>
      </c>
      <c r="L276" s="10">
        <f t="shared" si="196"/>
        <v>1.8482601797990439E-2</v>
      </c>
      <c r="M276" s="10">
        <f t="shared" si="196"/>
        <v>1.4345690111052356E-2</v>
      </c>
      <c r="N276" s="10">
        <f t="shared" si="196"/>
        <v>9.2087784241141613E-3</v>
      </c>
      <c r="O276" s="10">
        <f t="shared" si="196"/>
        <v>5.0718667371758563E-3</v>
      </c>
      <c r="P276" s="10">
        <f t="shared" si="196"/>
        <v>2.9349550502377753E-3</v>
      </c>
      <c r="Q276" s="10">
        <f t="shared" si="196"/>
        <v>7.9804336329991621E-4</v>
      </c>
      <c r="R276" s="10">
        <f t="shared" si="196"/>
        <v>-2.3388683236382768E-3</v>
      </c>
      <c r="S276" s="10">
        <f t="shared" si="196"/>
        <v>-4.4757800105765799E-3</v>
      </c>
      <c r="T276" s="10">
        <f t="shared" si="196"/>
        <v>-6.612691697514661E-3</v>
      </c>
      <c r="U276" s="10">
        <f t="shared" si="196"/>
        <v>-8.7496033844527421E-3</v>
      </c>
      <c r="V276" s="10">
        <f t="shared" si="196"/>
        <v>-9.8865150713907113E-3</v>
      </c>
      <c r="W276" s="10">
        <f t="shared" si="196"/>
        <v>-1.1023426758328903E-2</v>
      </c>
      <c r="X276" s="10">
        <f t="shared" si="196"/>
        <v>-1.3160338445266984E-2</v>
      </c>
      <c r="Y276" s="10">
        <f t="shared" si="196"/>
        <v>-1.4297250132205175E-2</v>
      </c>
      <c r="Z276" s="10">
        <f t="shared" si="196"/>
        <v>-1.5434161819143366E-2</v>
      </c>
      <c r="AA276" s="10">
        <f t="shared" si="196"/>
        <v>-1.5571073506081445E-2</v>
      </c>
      <c r="AB276" s="10">
        <f t="shared" si="196"/>
        <v>-1.7707985193019748E-2</v>
      </c>
      <c r="AC276" s="10">
        <f t="shared" si="196"/>
        <v>-1.7844896879957606E-2</v>
      </c>
      <c r="AD276" s="10">
        <f t="shared" si="196"/>
        <v>-1.8981808566895797E-2</v>
      </c>
      <c r="AE276" s="10">
        <f t="shared" si="196"/>
        <v>-1.9118720253834098E-2</v>
      </c>
      <c r="AF276" s="10">
        <f t="shared" si="196"/>
        <v>-2.1255631940771957E-2</v>
      </c>
      <c r="AG276" s="10">
        <f t="shared" si="196"/>
        <v>-2.1392543627710259E-2</v>
      </c>
      <c r="AH276" s="10">
        <f t="shared" si="196"/>
        <v>-2.2529455314648228E-2</v>
      </c>
      <c r="AI276" s="10">
        <f t="shared" si="196"/>
        <v>-2.4666367001586531E-2</v>
      </c>
      <c r="AJ276" s="10">
        <f t="shared" si="196"/>
        <v>-2.480327868852461E-2</v>
      </c>
      <c r="AK276" s="10">
        <f t="shared" si="196"/>
        <v>-2.594019037546258E-2</v>
      </c>
      <c r="AL276" s="10">
        <f t="shared" si="196"/>
        <v>-2.7077102062400993E-2</v>
      </c>
      <c r="AM276" s="10">
        <f t="shared" ref="AM276:BN276" si="197">AM84-AM180</f>
        <v>-2.8214013749338962E-2</v>
      </c>
      <c r="AN276" s="10">
        <f t="shared" si="197"/>
        <v>-2.7350925436277151E-2</v>
      </c>
      <c r="AO276" s="10">
        <f t="shared" si="197"/>
        <v>-2.6487837123215119E-2</v>
      </c>
      <c r="AP276" s="10">
        <f t="shared" si="197"/>
        <v>-2.5624748810153086E-2</v>
      </c>
      <c r="AQ276" s="10">
        <f t="shared" si="197"/>
        <v>-2.5761660497091388E-2</v>
      </c>
      <c r="AR276" s="10">
        <f t="shared" si="197"/>
        <v>-2.6898572184029579E-2</v>
      </c>
      <c r="AS276" s="10">
        <f t="shared" si="197"/>
        <v>-2.2035483870967987E-2</v>
      </c>
      <c r="AT276" s="10">
        <f t="shared" si="197"/>
        <v>-2.3172395557905734E-2</v>
      </c>
      <c r="AU276" s="10">
        <f t="shared" si="197"/>
        <v>-2.0309307244843922E-2</v>
      </c>
      <c r="AV276" s="10">
        <f t="shared" si="197"/>
        <v>-1.9446218931782333E-2</v>
      </c>
      <c r="AW276" s="10">
        <f t="shared" si="197"/>
        <v>-1.6583130618720077E-2</v>
      </c>
      <c r="AX276" s="10">
        <f t="shared" si="197"/>
        <v>-1.5720042305658488E-2</v>
      </c>
      <c r="AY276" s="10">
        <f t="shared" si="197"/>
        <v>-1.0856953992596452E-2</v>
      </c>
      <c r="AZ276" s="10">
        <f t="shared" si="197"/>
        <v>-6.9938656795343057E-3</v>
      </c>
      <c r="BA276" s="10">
        <f t="shared" si="197"/>
        <v>-5.1307773664728273E-3</v>
      </c>
      <c r="BB276" s="10">
        <f t="shared" si="197"/>
        <v>-2.2676890534105709E-3</v>
      </c>
      <c r="BC276" s="10">
        <f t="shared" si="197"/>
        <v>-4.0460074034909255E-4</v>
      </c>
      <c r="BD276" s="10">
        <f t="shared" si="197"/>
        <v>3.4584875727130537E-3</v>
      </c>
      <c r="BE276" s="10">
        <f t="shared" si="197"/>
        <v>6.3215758857748661E-3</v>
      </c>
      <c r="BF276" s="10">
        <f t="shared" si="197"/>
        <v>1.3184664198836682E-2</v>
      </c>
      <c r="BG276" s="10">
        <f t="shared" si="197"/>
        <v>1.7047752511898828E-2</v>
      </c>
      <c r="BH276" s="10">
        <f t="shared" si="197"/>
        <v>2.5910840824960424E-2</v>
      </c>
      <c r="BI276" s="10">
        <f t="shared" si="197"/>
        <v>3.077392913802246E-2</v>
      </c>
      <c r="BJ276" s="10">
        <f t="shared" si="197"/>
        <v>3.3637017451083828E-2</v>
      </c>
      <c r="BK276" s="10">
        <f t="shared" si="197"/>
        <v>4.2500105764145868E-2</v>
      </c>
      <c r="BL276" s="10">
        <f t="shared" si="197"/>
        <v>4.9363194077208128E-2</v>
      </c>
      <c r="BM276" s="10">
        <f t="shared" si="197"/>
        <v>5.522628239026961E-2</v>
      </c>
      <c r="BN276" s="10">
        <f t="shared" si="197"/>
        <v>6.108937070333198E-2</v>
      </c>
    </row>
    <row r="277" spans="3:66" x14ac:dyDescent="0.55000000000000004">
      <c r="C277" s="2" t="s">
        <v>67</v>
      </c>
      <c r="F277" s="10">
        <f t="shared" si="161"/>
        <v>6.9534637757799334E-3</v>
      </c>
      <c r="G277" s="10">
        <f t="shared" ref="G277:AL277" si="198">G85-G181</f>
        <v>6.4380750925435715E-3</v>
      </c>
      <c r="H277" s="10">
        <f t="shared" si="198"/>
        <v>5.9226864093071541E-3</v>
      </c>
      <c r="I277" s="10">
        <f t="shared" si="198"/>
        <v>4.4072977260707913E-3</v>
      </c>
      <c r="J277" s="10">
        <f t="shared" si="198"/>
        <v>3.8919090428343739E-3</v>
      </c>
      <c r="K277" s="10">
        <f t="shared" si="198"/>
        <v>3.376520359598012E-3</v>
      </c>
      <c r="L277" s="10">
        <f t="shared" si="198"/>
        <v>2.8611316763616501E-3</v>
      </c>
      <c r="M277" s="10">
        <f t="shared" si="198"/>
        <v>1.3457429931252318E-3</v>
      </c>
      <c r="N277" s="10">
        <f t="shared" si="198"/>
        <v>8.3035430988886993E-4</v>
      </c>
      <c r="O277" s="10">
        <f t="shared" si="198"/>
        <v>3.1496562665250805E-4</v>
      </c>
      <c r="P277" s="10">
        <f t="shared" si="198"/>
        <v>7.9957694341614705E-4</v>
      </c>
      <c r="Q277" s="10">
        <f t="shared" si="198"/>
        <v>2.8418826017972965E-4</v>
      </c>
      <c r="R277" s="10">
        <f t="shared" si="198"/>
        <v>-2.3120042305663224E-4</v>
      </c>
      <c r="S277" s="10">
        <f t="shared" si="198"/>
        <v>-7.4658910629299413E-4</v>
      </c>
      <c r="T277" s="10">
        <f t="shared" si="198"/>
        <v>-1.2619777895294115E-3</v>
      </c>
      <c r="U277" s="10">
        <f t="shared" si="198"/>
        <v>-1.7773664727657734E-3</v>
      </c>
      <c r="V277" s="10">
        <f t="shared" si="198"/>
        <v>-1.2927551560021899E-3</v>
      </c>
      <c r="W277" s="10">
        <f t="shared" si="198"/>
        <v>-1.8081438392385518E-3</v>
      </c>
      <c r="X277" s="10">
        <f t="shared" si="198"/>
        <v>-1.3235325224749683E-3</v>
      </c>
      <c r="Y277" s="10">
        <f t="shared" si="198"/>
        <v>-1.8389212057113302E-3</v>
      </c>
      <c r="Z277" s="10">
        <f t="shared" si="198"/>
        <v>-2.3543098889476921E-3</v>
      </c>
      <c r="AA277" s="10">
        <f t="shared" si="198"/>
        <v>-1.8696985721841086E-3</v>
      </c>
      <c r="AB277" s="10">
        <f t="shared" si="198"/>
        <v>-2.3850872554204705E-3</v>
      </c>
      <c r="AC277" s="10">
        <f t="shared" si="198"/>
        <v>-2.9004759386568324E-3</v>
      </c>
      <c r="AD277" s="10">
        <f t="shared" si="198"/>
        <v>-3.4158646218932498E-3</v>
      </c>
      <c r="AE277" s="10">
        <f t="shared" si="198"/>
        <v>-2.9312533051296108E-3</v>
      </c>
      <c r="AF277" s="10">
        <f t="shared" si="198"/>
        <v>-3.4466419883660282E-3</v>
      </c>
      <c r="AG277" s="10">
        <f t="shared" si="198"/>
        <v>-3.9620306716023901E-3</v>
      </c>
      <c r="AH277" s="10">
        <f t="shared" si="198"/>
        <v>-2.4774193548388057E-3</v>
      </c>
      <c r="AI277" s="10">
        <f t="shared" si="198"/>
        <v>-2.9928080380751676E-3</v>
      </c>
      <c r="AJ277" s="10">
        <f t="shared" si="198"/>
        <v>-3.5081967213115295E-3</v>
      </c>
      <c r="AK277" s="10">
        <f t="shared" si="198"/>
        <v>-3.023585404547946E-3</v>
      </c>
      <c r="AL277" s="10">
        <f t="shared" si="198"/>
        <v>-2.538974087784307E-3</v>
      </c>
      <c r="AM277" s="10">
        <f t="shared" ref="AM277:BN277" si="199">AM85-AM181</f>
        <v>-3.0543627710206689E-3</v>
      </c>
      <c r="AN277" s="10">
        <f t="shared" si="199"/>
        <v>-2.5697514542570299E-3</v>
      </c>
      <c r="AO277" s="10">
        <f t="shared" si="199"/>
        <v>-3.0851401374934473E-3</v>
      </c>
      <c r="AP277" s="10">
        <f t="shared" si="199"/>
        <v>-2.6005288207298083E-3</v>
      </c>
      <c r="AQ277" s="10">
        <f t="shared" si="199"/>
        <v>-2.1159175039661693E-3</v>
      </c>
      <c r="AR277" s="10">
        <f t="shared" si="199"/>
        <v>-2.6313061872025867E-3</v>
      </c>
      <c r="AS277" s="10">
        <f t="shared" si="199"/>
        <v>-2.1466948704389477E-3</v>
      </c>
      <c r="AT277" s="10">
        <f t="shared" si="199"/>
        <v>-1.6620835536753087E-3</v>
      </c>
      <c r="AU277" s="10">
        <f t="shared" si="199"/>
        <v>-2.1774722369117261E-3</v>
      </c>
      <c r="AV277" s="10">
        <f t="shared" si="199"/>
        <v>-6.9286092014814171E-4</v>
      </c>
      <c r="AW277" s="10">
        <f t="shared" si="199"/>
        <v>-1.2082496033845036E-3</v>
      </c>
      <c r="AX277" s="10">
        <f t="shared" si="199"/>
        <v>-7.236382866208646E-4</v>
      </c>
      <c r="AY277" s="10">
        <f t="shared" si="199"/>
        <v>-2.3902696985728111E-4</v>
      </c>
      <c r="AZ277" s="10">
        <f t="shared" si="199"/>
        <v>2.4558434690635789E-4</v>
      </c>
      <c r="BA277" s="10">
        <f t="shared" si="199"/>
        <v>7.3019566366999689E-4</v>
      </c>
      <c r="BB277" s="10">
        <f t="shared" si="199"/>
        <v>2.1480698043357949E-4</v>
      </c>
      <c r="BC277" s="10">
        <f t="shared" si="199"/>
        <v>6.9941829719721849E-4</v>
      </c>
      <c r="BD277" s="10">
        <f t="shared" si="199"/>
        <v>1.184029613960802E-3</v>
      </c>
      <c r="BE277" s="10">
        <f t="shared" si="199"/>
        <v>1.668640930724441E-3</v>
      </c>
      <c r="BF277" s="10">
        <f t="shared" si="199"/>
        <v>2.1532522474880245E-3</v>
      </c>
      <c r="BG277" s="10">
        <f t="shared" si="199"/>
        <v>2.6378635642516635E-3</v>
      </c>
      <c r="BH277" s="10">
        <f t="shared" si="199"/>
        <v>3.1224748810153025E-3</v>
      </c>
      <c r="BI277" s="10">
        <f t="shared" si="199"/>
        <v>2.6070861977788851E-3</v>
      </c>
      <c r="BJ277" s="10">
        <f t="shared" si="199"/>
        <v>3.0916975145425241E-3</v>
      </c>
      <c r="BK277" s="10">
        <f t="shared" si="199"/>
        <v>3.5763088313061631E-3</v>
      </c>
      <c r="BL277" s="10">
        <f t="shared" si="199"/>
        <v>4.0609201480697465E-3</v>
      </c>
      <c r="BM277" s="10">
        <f t="shared" si="199"/>
        <v>4.54553146483333E-3</v>
      </c>
      <c r="BN277" s="10">
        <f t="shared" si="199"/>
        <v>5.030142781596969E-3</v>
      </c>
    </row>
    <row r="278" spans="3:66" x14ac:dyDescent="0.55000000000000004">
      <c r="C278" s="2" t="s">
        <v>68</v>
      </c>
      <c r="F278" s="10">
        <f t="shared" si="161"/>
        <v>7.1538868323638982E-3</v>
      </c>
      <c r="G278" s="10">
        <f t="shared" ref="G278:AL278" si="200">G86-G182</f>
        <v>6.4733474352195453E-3</v>
      </c>
      <c r="H278" s="10">
        <f t="shared" si="200"/>
        <v>5.7928080380751368E-3</v>
      </c>
      <c r="I278" s="10">
        <f t="shared" si="200"/>
        <v>5.1122686409307838E-3</v>
      </c>
      <c r="J278" s="10">
        <f t="shared" si="200"/>
        <v>4.4317292437864308E-3</v>
      </c>
      <c r="K278" s="10">
        <f t="shared" si="200"/>
        <v>3.7511898466420224E-3</v>
      </c>
      <c r="L278" s="10">
        <f t="shared" si="200"/>
        <v>3.0706504494976694E-3</v>
      </c>
      <c r="M278" s="10">
        <f t="shared" si="200"/>
        <v>2.3901110523533164E-3</v>
      </c>
      <c r="N278" s="10">
        <f t="shared" si="200"/>
        <v>1.709571655208908E-3</v>
      </c>
      <c r="O278" s="10">
        <f t="shared" si="200"/>
        <v>1.029032258064555E-3</v>
      </c>
      <c r="P278" s="10">
        <f t="shared" si="200"/>
        <v>3.4849286092020204E-4</v>
      </c>
      <c r="Q278" s="10">
        <f t="shared" si="200"/>
        <v>-3.3204653622420643E-4</v>
      </c>
      <c r="R278" s="10">
        <f t="shared" si="200"/>
        <v>-1.0125859333685594E-3</v>
      </c>
      <c r="S278" s="10">
        <f t="shared" si="200"/>
        <v>-6.9312533051291148E-4</v>
      </c>
      <c r="T278" s="10">
        <f t="shared" si="200"/>
        <v>-1.3736647276572644E-3</v>
      </c>
      <c r="U278" s="10">
        <f t="shared" si="200"/>
        <v>-1.0542041248016165E-3</v>
      </c>
      <c r="V278" s="10">
        <f t="shared" si="200"/>
        <v>-1.7347435219459695E-3</v>
      </c>
      <c r="W278" s="10">
        <f t="shared" si="200"/>
        <v>-1.4152829190903771E-3</v>
      </c>
      <c r="X278" s="10">
        <f t="shared" si="200"/>
        <v>-2.09582231623473E-3</v>
      </c>
      <c r="Y278" s="10">
        <f t="shared" si="200"/>
        <v>-1.7763617133790821E-3</v>
      </c>
      <c r="Z278" s="10">
        <f t="shared" si="200"/>
        <v>-1.4569011105234897E-3</v>
      </c>
      <c r="AA278" s="10">
        <f t="shared" si="200"/>
        <v>-1.1374405076678418E-3</v>
      </c>
      <c r="AB278" s="10">
        <f t="shared" si="200"/>
        <v>-1.8179799048121947E-3</v>
      </c>
      <c r="AC278" s="10">
        <f t="shared" si="200"/>
        <v>-4.9851930195660143E-4</v>
      </c>
      <c r="AD278" s="10">
        <f t="shared" si="200"/>
        <v>-2.1790586991009553E-3</v>
      </c>
      <c r="AE278" s="10">
        <f t="shared" si="200"/>
        <v>-1.8595980962453074E-3</v>
      </c>
      <c r="AF278" s="10">
        <f t="shared" si="200"/>
        <v>-1.540137493389715E-3</v>
      </c>
      <c r="AG278" s="10">
        <f t="shared" si="200"/>
        <v>-2.2206768905340679E-3</v>
      </c>
      <c r="AH278" s="10">
        <f t="shared" si="200"/>
        <v>-2.9012162876784209E-3</v>
      </c>
      <c r="AI278" s="10">
        <f t="shared" si="200"/>
        <v>-2.5817556848228285E-3</v>
      </c>
      <c r="AJ278" s="10">
        <f t="shared" si="200"/>
        <v>-3.2622950819671814E-3</v>
      </c>
      <c r="AK278" s="10">
        <f t="shared" si="200"/>
        <v>-3.9428344791115344E-3</v>
      </c>
      <c r="AL278" s="10">
        <f t="shared" si="200"/>
        <v>-3.6233738762558865E-3</v>
      </c>
      <c r="AM278" s="10">
        <f t="shared" ref="AM278:BN278" si="201">AM86-AM182</f>
        <v>-3.3039132734002385E-3</v>
      </c>
      <c r="AN278" s="10">
        <f t="shared" si="201"/>
        <v>-3.9844526705445915E-3</v>
      </c>
      <c r="AO278" s="10">
        <f t="shared" si="201"/>
        <v>-3.6649920676889991E-3</v>
      </c>
      <c r="AP278" s="10">
        <f t="shared" si="201"/>
        <v>-3.3455314648333512E-3</v>
      </c>
      <c r="AQ278" s="10">
        <f t="shared" si="201"/>
        <v>-4.0260708619777041E-3</v>
      </c>
      <c r="AR278" s="10">
        <f t="shared" si="201"/>
        <v>-3.7066102591221117E-3</v>
      </c>
      <c r="AS278" s="10">
        <f t="shared" si="201"/>
        <v>-3.3871496562664638E-3</v>
      </c>
      <c r="AT278" s="10">
        <f t="shared" si="201"/>
        <v>-4.0676890534108168E-3</v>
      </c>
      <c r="AU278" s="10">
        <f t="shared" si="201"/>
        <v>-3.7482284505552244E-3</v>
      </c>
      <c r="AV278" s="10">
        <f t="shared" si="201"/>
        <v>-3.4287678476996319E-3</v>
      </c>
      <c r="AW278" s="10">
        <f t="shared" si="201"/>
        <v>-3.1093072448439285E-3</v>
      </c>
      <c r="AX278" s="10">
        <f t="shared" si="201"/>
        <v>-2.7898466419883361E-3</v>
      </c>
      <c r="AY278" s="10">
        <f t="shared" si="201"/>
        <v>-2.4703860391327437E-3</v>
      </c>
      <c r="AZ278" s="10">
        <f t="shared" si="201"/>
        <v>-2.1509254362770402E-3</v>
      </c>
      <c r="BA278" s="10">
        <f t="shared" si="201"/>
        <v>-1.8314648334214478E-3</v>
      </c>
      <c r="BB278" s="10">
        <f t="shared" si="201"/>
        <v>-1.5120042305658554E-3</v>
      </c>
      <c r="BC278" s="10">
        <f t="shared" si="201"/>
        <v>-1.192543627710152E-3</v>
      </c>
      <c r="BD278" s="10">
        <f t="shared" si="201"/>
        <v>1.2691697514544131E-4</v>
      </c>
      <c r="BE278" s="10">
        <f t="shared" si="201"/>
        <v>4.4637757800103373E-4</v>
      </c>
      <c r="BF278" s="10">
        <f t="shared" si="201"/>
        <v>1.765838180856738E-3</v>
      </c>
      <c r="BG278" s="10">
        <f t="shared" si="201"/>
        <v>3.0852987837123313E-3</v>
      </c>
      <c r="BH278" s="10">
        <f t="shared" si="201"/>
        <v>3.4047593865679238E-3</v>
      </c>
      <c r="BI278" s="10">
        <f t="shared" si="201"/>
        <v>4.7242199894236281E-3</v>
      </c>
      <c r="BJ278" s="10">
        <f t="shared" si="201"/>
        <v>6.0436805922792214E-3</v>
      </c>
      <c r="BK278" s="10">
        <f t="shared" si="201"/>
        <v>6.3631411951348138E-3</v>
      </c>
      <c r="BL278" s="10">
        <f t="shared" si="201"/>
        <v>7.6826017979905181E-3</v>
      </c>
      <c r="BM278" s="10">
        <f t="shared" si="201"/>
        <v>8.0020624008461105E-3</v>
      </c>
      <c r="BN278" s="10">
        <f t="shared" si="201"/>
        <v>9.3215230037017038E-3</v>
      </c>
    </row>
    <row r="279" spans="3:66" x14ac:dyDescent="0.55000000000000004">
      <c r="C279" s="2" t="s">
        <v>69</v>
      </c>
      <c r="F279" s="10">
        <f t="shared" si="161"/>
        <v>5.4447382337387551E-3</v>
      </c>
      <c r="G279" s="10">
        <f t="shared" ref="G279:AL279" si="202">G87-G183</f>
        <v>4.7566895822316324E-3</v>
      </c>
      <c r="H279" s="10">
        <f t="shared" si="202"/>
        <v>5.0686409307244551E-3</v>
      </c>
      <c r="I279" s="10">
        <f t="shared" si="202"/>
        <v>4.3805922792173324E-3</v>
      </c>
      <c r="J279" s="10">
        <f t="shared" si="202"/>
        <v>3.6925436277102097E-3</v>
      </c>
      <c r="K279" s="10">
        <f t="shared" si="202"/>
        <v>3.0044949762030315E-3</v>
      </c>
      <c r="L279" s="10">
        <f t="shared" si="202"/>
        <v>2.3164463246959088E-3</v>
      </c>
      <c r="M279" s="10">
        <f t="shared" si="202"/>
        <v>1.6283976731887861E-3</v>
      </c>
      <c r="N279" s="10">
        <f t="shared" si="202"/>
        <v>1.9403490216816088E-3</v>
      </c>
      <c r="O279" s="10">
        <f t="shared" si="202"/>
        <v>1.2523003701744861E-3</v>
      </c>
      <c r="P279" s="10">
        <f t="shared" si="202"/>
        <v>5.6425171866730794E-4</v>
      </c>
      <c r="Q279" s="10">
        <f t="shared" si="202"/>
        <v>8.7620306716018614E-4</v>
      </c>
      <c r="R279" s="10">
        <f t="shared" si="202"/>
        <v>1.8815441565306346E-4</v>
      </c>
      <c r="S279" s="10">
        <f t="shared" si="202"/>
        <v>-4.9989423585411474E-4</v>
      </c>
      <c r="T279" s="10">
        <f t="shared" si="202"/>
        <v>-1.8794288736123654E-4</v>
      </c>
      <c r="U279" s="10">
        <f t="shared" si="202"/>
        <v>-8.7599153886835923E-4</v>
      </c>
      <c r="V279" s="10">
        <f t="shared" si="202"/>
        <v>-5.6404019037553654E-4</v>
      </c>
      <c r="W279" s="10">
        <f t="shared" si="202"/>
        <v>-1.2520888418826592E-3</v>
      </c>
      <c r="X279" s="10">
        <f t="shared" si="202"/>
        <v>-9.4013749338978103E-4</v>
      </c>
      <c r="Y279" s="10">
        <f t="shared" si="202"/>
        <v>-6.2818614489690283E-4</v>
      </c>
      <c r="Z279" s="10">
        <f t="shared" si="202"/>
        <v>-2.3162347964040264E-3</v>
      </c>
      <c r="AA279" s="10">
        <f t="shared" si="202"/>
        <v>-2.0042834479111482E-3</v>
      </c>
      <c r="AB279" s="10">
        <f t="shared" si="202"/>
        <v>-1.6923320994183255E-3</v>
      </c>
      <c r="AC279" s="10">
        <f t="shared" si="202"/>
        <v>-2.3803807509254482E-3</v>
      </c>
      <c r="AD279" s="10">
        <f t="shared" si="202"/>
        <v>-3.0684294024325709E-3</v>
      </c>
      <c r="AE279" s="10">
        <f t="shared" si="202"/>
        <v>-2.7564780539397482E-3</v>
      </c>
      <c r="AF279" s="10">
        <f t="shared" si="202"/>
        <v>-3.4445267054468709E-3</v>
      </c>
      <c r="AG279" s="10">
        <f t="shared" si="202"/>
        <v>-3.1325753569539927E-3</v>
      </c>
      <c r="AH279" s="10">
        <f t="shared" si="202"/>
        <v>-3.8206240084611709E-3</v>
      </c>
      <c r="AI279" s="10">
        <f t="shared" si="202"/>
        <v>-3.5086726599682927E-3</v>
      </c>
      <c r="AJ279" s="10">
        <f t="shared" si="202"/>
        <v>-3.1967213114754145E-3</v>
      </c>
      <c r="AK279" s="10">
        <f t="shared" si="202"/>
        <v>-2.8847699629825918E-3</v>
      </c>
      <c r="AL279" s="10">
        <f t="shared" si="202"/>
        <v>-3.5728186144897145E-3</v>
      </c>
      <c r="AM279" s="10">
        <f t="shared" ref="AM279:BN279" si="203">AM87-AM183</f>
        <v>-3.2608672659968363E-3</v>
      </c>
      <c r="AN279" s="10">
        <f t="shared" si="203"/>
        <v>-3.9489159175040145E-3</v>
      </c>
      <c r="AO279" s="10">
        <f t="shared" si="203"/>
        <v>-2.6369645690111354E-3</v>
      </c>
      <c r="AP279" s="10">
        <f t="shared" si="203"/>
        <v>-2.3250132205183127E-3</v>
      </c>
      <c r="AQ279" s="10">
        <f t="shared" si="203"/>
        <v>-3.0130618720254354E-3</v>
      </c>
      <c r="AR279" s="10">
        <f t="shared" si="203"/>
        <v>-2.7011105235325572E-3</v>
      </c>
      <c r="AS279" s="10">
        <f t="shared" si="203"/>
        <v>-2.3891591750397345E-3</v>
      </c>
      <c r="AT279" s="10">
        <f t="shared" si="203"/>
        <v>-2.0772078265468563E-3</v>
      </c>
      <c r="AU279" s="10">
        <f t="shared" si="203"/>
        <v>-1.7652564780540336E-3</v>
      </c>
      <c r="AV279" s="10">
        <f t="shared" si="203"/>
        <v>-1.4533051295611554E-3</v>
      </c>
      <c r="AW279" s="10">
        <f t="shared" si="203"/>
        <v>-1.1413537810682772E-3</v>
      </c>
      <c r="AX279" s="10">
        <f t="shared" si="203"/>
        <v>-8.2940243257545454E-4</v>
      </c>
      <c r="AY279" s="10">
        <f t="shared" si="203"/>
        <v>-5.1745108408257634E-4</v>
      </c>
      <c r="AZ279" s="10">
        <f t="shared" si="203"/>
        <v>-2.0549973558964263E-4</v>
      </c>
      <c r="BA279" s="10">
        <f t="shared" si="203"/>
        <v>1.0645161290318006E-4</v>
      </c>
      <c r="BB279" s="10">
        <f t="shared" si="203"/>
        <v>4.1840296139605826E-4</v>
      </c>
      <c r="BC279" s="10">
        <f t="shared" si="203"/>
        <v>7.3035430988893646E-4</v>
      </c>
      <c r="BD279" s="10">
        <f t="shared" si="203"/>
        <v>1.0423056583817591E-3</v>
      </c>
      <c r="BE279" s="10">
        <f t="shared" si="203"/>
        <v>1.3542570068746373E-3</v>
      </c>
      <c r="BF279" s="10">
        <f t="shared" si="203"/>
        <v>1.6662083553675155E-3</v>
      </c>
      <c r="BG279" s="10">
        <f t="shared" si="203"/>
        <v>1.9781597038603382E-3</v>
      </c>
      <c r="BH279" s="10">
        <f t="shared" si="203"/>
        <v>2.2901110523532164E-3</v>
      </c>
      <c r="BI279" s="10">
        <f t="shared" si="203"/>
        <v>2.6020624008460946E-3</v>
      </c>
      <c r="BJ279" s="10">
        <f t="shared" si="203"/>
        <v>3.9140137493389182E-3</v>
      </c>
      <c r="BK279" s="10">
        <f t="shared" si="203"/>
        <v>4.2259650978317964E-3</v>
      </c>
      <c r="BL279" s="10">
        <f t="shared" si="203"/>
        <v>4.5379164463246746E-3</v>
      </c>
      <c r="BM279" s="10">
        <f t="shared" si="203"/>
        <v>4.8498677948174973E-3</v>
      </c>
      <c r="BN279" s="10">
        <f t="shared" si="203"/>
        <v>6.1618191433103764E-3</v>
      </c>
    </row>
    <row r="280" spans="3:66" x14ac:dyDescent="0.55000000000000004">
      <c r="C280" s="2" t="s">
        <v>70</v>
      </c>
      <c r="F280" s="10">
        <f t="shared" si="161"/>
        <v>6.4658910629295518E-3</v>
      </c>
      <c r="G280" s="10">
        <f t="shared" ref="G280:AL280" si="204">G88-G184</f>
        <v>6.6088313061870574E-3</v>
      </c>
      <c r="H280" s="10">
        <f t="shared" si="204"/>
        <v>5.7517715494446731E-3</v>
      </c>
      <c r="I280" s="10">
        <f t="shared" si="204"/>
        <v>4.8947117927021777E-3</v>
      </c>
      <c r="J280" s="10">
        <f t="shared" si="204"/>
        <v>4.0376520359597379E-3</v>
      </c>
      <c r="K280" s="10">
        <f t="shared" si="204"/>
        <v>4.1805922792172434E-3</v>
      </c>
      <c r="L280" s="10">
        <f t="shared" si="204"/>
        <v>3.3235325224748036E-3</v>
      </c>
      <c r="M280" s="10">
        <f t="shared" si="204"/>
        <v>2.4664727657323082E-3</v>
      </c>
      <c r="N280" s="10">
        <f t="shared" si="204"/>
        <v>1.6094130089898684E-3</v>
      </c>
      <c r="O280" s="10">
        <f t="shared" si="204"/>
        <v>1.7523532522473739E-3</v>
      </c>
      <c r="P280" s="10">
        <f t="shared" si="204"/>
        <v>1.895293495504935E-3</v>
      </c>
      <c r="Q280" s="10">
        <f t="shared" si="204"/>
        <v>1.0382337387624396E-3</v>
      </c>
      <c r="R280" s="10">
        <f t="shared" si="204"/>
        <v>1.8117398201999979E-4</v>
      </c>
      <c r="S280" s="10">
        <f t="shared" si="204"/>
        <v>3.2411422527750533E-4</v>
      </c>
      <c r="T280" s="10">
        <f t="shared" si="204"/>
        <v>-5.3294553146499002E-4</v>
      </c>
      <c r="U280" s="10">
        <f t="shared" si="204"/>
        <v>-3.9000528820742897E-4</v>
      </c>
      <c r="V280" s="10">
        <f t="shared" si="204"/>
        <v>-1.2470650449499243E-3</v>
      </c>
      <c r="W280" s="10">
        <f t="shared" si="204"/>
        <v>-1.1041248016923633E-3</v>
      </c>
      <c r="X280" s="10">
        <f t="shared" si="204"/>
        <v>-9.6118455843485773E-4</v>
      </c>
      <c r="Y280" s="10">
        <f t="shared" si="204"/>
        <v>-8.1824431517729668E-4</v>
      </c>
      <c r="Z280" s="10">
        <f t="shared" si="204"/>
        <v>-1.6753040719197365E-3</v>
      </c>
      <c r="AA280" s="10">
        <f t="shared" si="204"/>
        <v>-2.5323638286621764E-3</v>
      </c>
      <c r="AB280" s="10">
        <f t="shared" si="204"/>
        <v>-2.3894235854046708E-3</v>
      </c>
      <c r="AC280" s="10">
        <f t="shared" si="204"/>
        <v>-2.2464833421471098E-3</v>
      </c>
      <c r="AD280" s="10">
        <f t="shared" si="204"/>
        <v>-3.1035430988896051E-3</v>
      </c>
      <c r="AE280" s="10">
        <f t="shared" si="204"/>
        <v>-3.9606028556321005E-3</v>
      </c>
      <c r="AF280" s="10">
        <f t="shared" si="204"/>
        <v>-4.8176626123745403E-3</v>
      </c>
      <c r="AG280" s="10">
        <f t="shared" si="204"/>
        <v>-3.6747223691169784E-3</v>
      </c>
      <c r="AH280" s="10">
        <f t="shared" si="204"/>
        <v>-4.5317821258594737E-3</v>
      </c>
      <c r="AI280" s="10">
        <f t="shared" si="204"/>
        <v>-4.3888418826019682E-3</v>
      </c>
      <c r="AJ280" s="10">
        <f t="shared" si="204"/>
        <v>-4.2459016393444071E-3</v>
      </c>
      <c r="AK280" s="10">
        <f t="shared" si="204"/>
        <v>-4.1029613960869016E-3</v>
      </c>
      <c r="AL280" s="10">
        <f t="shared" si="204"/>
        <v>-3.9600211528293405E-3</v>
      </c>
      <c r="AM280" s="10">
        <f t="shared" ref="AM280:BN280" si="205">AM88-AM184</f>
        <v>-3.817080909571835E-3</v>
      </c>
      <c r="AN280" s="10">
        <f t="shared" si="205"/>
        <v>-3.6741406663142739E-3</v>
      </c>
      <c r="AO280" s="10">
        <f t="shared" si="205"/>
        <v>-4.5312004230567693E-3</v>
      </c>
      <c r="AP280" s="10">
        <f t="shared" si="205"/>
        <v>-3.3882601797992629E-3</v>
      </c>
      <c r="AQ280" s="10">
        <f t="shared" si="205"/>
        <v>-3.2453199365417018E-3</v>
      </c>
      <c r="AR280" s="10">
        <f t="shared" si="205"/>
        <v>-4.1023796932841416E-3</v>
      </c>
      <c r="AS280" s="10">
        <f t="shared" si="205"/>
        <v>-2.9594394500265797E-3</v>
      </c>
      <c r="AT280" s="10">
        <f t="shared" si="205"/>
        <v>-3.8164992067690751E-3</v>
      </c>
      <c r="AU280" s="10">
        <f t="shared" si="205"/>
        <v>-2.6735589635115131E-3</v>
      </c>
      <c r="AV280" s="10">
        <f t="shared" si="205"/>
        <v>-2.5306187202539521E-3</v>
      </c>
      <c r="AW280" s="10">
        <f t="shared" si="205"/>
        <v>-2.3876784769964465E-3</v>
      </c>
      <c r="AX280" s="10">
        <f t="shared" si="205"/>
        <v>-2.244738233738941E-3</v>
      </c>
      <c r="AY280" s="10">
        <f t="shared" si="205"/>
        <v>-2.1017979904813799E-3</v>
      </c>
      <c r="AZ280" s="10">
        <f t="shared" si="205"/>
        <v>-9.5885774722387351E-4</v>
      </c>
      <c r="BA280" s="10">
        <f t="shared" si="205"/>
        <v>-8.1591750396636797E-4</v>
      </c>
      <c r="BB280" s="10">
        <f t="shared" si="205"/>
        <v>-6.7297726070880692E-4</v>
      </c>
      <c r="BC280" s="10">
        <f t="shared" si="205"/>
        <v>4.6996298254875501E-4</v>
      </c>
      <c r="BD280" s="10">
        <f t="shared" si="205"/>
        <v>6.1290322580631607E-4</v>
      </c>
      <c r="BE280" s="10">
        <f t="shared" si="205"/>
        <v>7.5584346906376609E-4</v>
      </c>
      <c r="BF280" s="10">
        <f t="shared" si="205"/>
        <v>2.8987837123213289E-3</v>
      </c>
      <c r="BG280" s="10">
        <f t="shared" si="205"/>
        <v>2.0417239555788891E-3</v>
      </c>
      <c r="BH280" s="10">
        <f t="shared" si="205"/>
        <v>4.1846641988363409E-3</v>
      </c>
      <c r="BI280" s="10">
        <f t="shared" si="205"/>
        <v>4.3276044420939019E-3</v>
      </c>
      <c r="BJ280" s="10">
        <f t="shared" si="205"/>
        <v>5.4705446853514639E-3</v>
      </c>
      <c r="BK280" s="10">
        <f t="shared" si="205"/>
        <v>6.6134849286090258E-3</v>
      </c>
      <c r="BL280" s="10">
        <f t="shared" si="205"/>
        <v>6.7564251718664758E-3</v>
      </c>
      <c r="BM280" s="10">
        <f t="shared" si="205"/>
        <v>7.8993654151240378E-3</v>
      </c>
      <c r="BN280" s="10">
        <f t="shared" si="205"/>
        <v>8.0423056583815988E-3</v>
      </c>
    </row>
    <row r="281" spans="3:66" x14ac:dyDescent="0.55000000000000004">
      <c r="C281" s="2" t="s">
        <v>71</v>
      </c>
      <c r="F281" s="10">
        <f t="shared" si="161"/>
        <v>3.4949762030672127E-3</v>
      </c>
      <c r="G281" s="10">
        <f t="shared" ref="G281:AL281" si="206">G89-G185</f>
        <v>2.4407720782655962E-3</v>
      </c>
      <c r="H281" s="10">
        <f t="shared" si="206"/>
        <v>2.3865679534638695E-3</v>
      </c>
      <c r="I281" s="10">
        <f t="shared" si="206"/>
        <v>2.3323638286621984E-3</v>
      </c>
      <c r="J281" s="10">
        <f t="shared" si="206"/>
        <v>2.2781597038604717E-3</v>
      </c>
      <c r="K281" s="10">
        <f t="shared" si="206"/>
        <v>3.2239555790588015E-3</v>
      </c>
      <c r="L281" s="10">
        <f t="shared" si="206"/>
        <v>2.1697514542570739E-3</v>
      </c>
      <c r="M281" s="10">
        <f t="shared" si="206"/>
        <v>2.1155473294554028E-3</v>
      </c>
      <c r="N281" s="10">
        <f t="shared" si="206"/>
        <v>2.0613432046536762E-3</v>
      </c>
      <c r="O281" s="10">
        <f t="shared" si="206"/>
        <v>2.007139079852005E-3</v>
      </c>
      <c r="P281" s="10">
        <f t="shared" si="206"/>
        <v>1.9529349550503339E-3</v>
      </c>
      <c r="Q281" s="10">
        <f t="shared" si="206"/>
        <v>1.8987308302486072E-3</v>
      </c>
      <c r="R281" s="10">
        <f t="shared" si="206"/>
        <v>1.8445267054468806E-3</v>
      </c>
      <c r="S281" s="10">
        <f t="shared" si="206"/>
        <v>7.9032258064520855E-4</v>
      </c>
      <c r="T281" s="10">
        <f t="shared" si="206"/>
        <v>7.3611845584353741E-4</v>
      </c>
      <c r="U281" s="10">
        <f t="shared" si="206"/>
        <v>1.6819143310418116E-3</v>
      </c>
      <c r="V281" s="10">
        <f t="shared" si="206"/>
        <v>6.2771020624013962E-4</v>
      </c>
      <c r="W281" s="10">
        <f t="shared" si="206"/>
        <v>5.7350608143846848E-4</v>
      </c>
      <c r="X281" s="10">
        <f t="shared" si="206"/>
        <v>1.5193019566367982E-3</v>
      </c>
      <c r="Y281" s="10">
        <f t="shared" si="206"/>
        <v>4.650978318350707E-4</v>
      </c>
      <c r="Z281" s="10">
        <f t="shared" si="206"/>
        <v>1.4108937070334004E-3</v>
      </c>
      <c r="AA281" s="10">
        <f t="shared" si="206"/>
        <v>1.3566895822317293E-3</v>
      </c>
      <c r="AB281" s="10">
        <f t="shared" si="206"/>
        <v>1.3024854574300027E-3</v>
      </c>
      <c r="AC281" s="10">
        <f t="shared" si="206"/>
        <v>1.248281332628276E-3</v>
      </c>
      <c r="AD281" s="10">
        <f t="shared" si="206"/>
        <v>1.1940772078266049E-3</v>
      </c>
      <c r="AE281" s="10">
        <f t="shared" si="206"/>
        <v>1.1398730830249337E-3</v>
      </c>
      <c r="AF281" s="10">
        <f t="shared" si="206"/>
        <v>8.5668958223206193E-5</v>
      </c>
      <c r="AG281" s="10">
        <f t="shared" si="206"/>
        <v>-9.6853516657846583E-4</v>
      </c>
      <c r="AH281" s="10">
        <f t="shared" si="206"/>
        <v>-2.0227392913801934E-3</v>
      </c>
      <c r="AI281" s="10">
        <f t="shared" si="206"/>
        <v>-3.0769434161818654E-3</v>
      </c>
      <c r="AJ281" s="10">
        <f t="shared" si="206"/>
        <v>-5.1311475409835938E-3</v>
      </c>
      <c r="AK281" s="10">
        <f t="shared" si="206"/>
        <v>-5.1853516657852095E-3</v>
      </c>
      <c r="AL281" s="10">
        <f t="shared" si="206"/>
        <v>-6.2395557905868815E-3</v>
      </c>
      <c r="AM281" s="10">
        <f t="shared" ref="AM281:BN281" si="207">AM89-AM185</f>
        <v>-6.2937599153886081E-3</v>
      </c>
      <c r="AN281" s="10">
        <f t="shared" si="207"/>
        <v>-6.3479640401903348E-3</v>
      </c>
      <c r="AO281" s="10">
        <f t="shared" si="207"/>
        <v>-7.4021681649920068E-3</v>
      </c>
      <c r="AP281" s="10">
        <f t="shared" si="207"/>
        <v>-6.4563722897936771E-3</v>
      </c>
      <c r="AQ281" s="10">
        <f t="shared" si="207"/>
        <v>-6.5105764145954037E-3</v>
      </c>
      <c r="AR281" s="10">
        <f t="shared" si="207"/>
        <v>-6.5647805393970748E-3</v>
      </c>
      <c r="AS281" s="10">
        <f t="shared" si="207"/>
        <v>-6.618984664198746E-3</v>
      </c>
      <c r="AT281" s="10">
        <f t="shared" si="207"/>
        <v>-6.6731887890004726E-3</v>
      </c>
      <c r="AU281" s="10">
        <f t="shared" si="207"/>
        <v>-5.7273929138021984E-3</v>
      </c>
      <c r="AV281" s="10">
        <f t="shared" si="207"/>
        <v>-5.781597038603925E-3</v>
      </c>
      <c r="AW281" s="10">
        <f t="shared" si="207"/>
        <v>-4.8358011634055398E-3</v>
      </c>
      <c r="AX281" s="10">
        <f t="shared" si="207"/>
        <v>-3.8900052882072655E-3</v>
      </c>
      <c r="AY281" s="10">
        <f t="shared" si="207"/>
        <v>-3.9442094130089922E-3</v>
      </c>
      <c r="AZ281" s="10">
        <f t="shared" si="207"/>
        <v>-2.9984135378106069E-3</v>
      </c>
      <c r="BA281" s="10">
        <f t="shared" si="207"/>
        <v>-2.0526176626123327E-3</v>
      </c>
      <c r="BB281" s="10">
        <f t="shared" si="207"/>
        <v>-1.1068217874140585E-3</v>
      </c>
      <c r="BC281" s="10">
        <f t="shared" si="207"/>
        <v>-1.6102591221578422E-4</v>
      </c>
      <c r="BD281" s="10">
        <f t="shared" si="207"/>
        <v>7.8476996298260104E-4</v>
      </c>
      <c r="BE281" s="10">
        <f t="shared" si="207"/>
        <v>7.3056583818087439E-4</v>
      </c>
      <c r="BF281" s="10">
        <f t="shared" si="207"/>
        <v>2.6763617133791495E-3</v>
      </c>
      <c r="BG281" s="10">
        <f t="shared" si="207"/>
        <v>3.6221575885775348E-3</v>
      </c>
      <c r="BH281" s="10">
        <f t="shared" si="207"/>
        <v>4.567953463775809E-3</v>
      </c>
      <c r="BI281" s="10">
        <f t="shared" si="207"/>
        <v>5.5137493389740833E-3</v>
      </c>
      <c r="BJ281" s="10">
        <f t="shared" si="207"/>
        <v>6.4595452141723575E-3</v>
      </c>
      <c r="BK281" s="10">
        <f t="shared" si="207"/>
        <v>7.4053410893706317E-3</v>
      </c>
      <c r="BL281" s="10">
        <f t="shared" si="207"/>
        <v>9.3511369645690179E-3</v>
      </c>
      <c r="BM281" s="10">
        <f t="shared" si="207"/>
        <v>9.2969328397674023E-3</v>
      </c>
      <c r="BN281" s="10">
        <f t="shared" si="207"/>
        <v>1.1242728714965788E-2</v>
      </c>
    </row>
    <row r="282" spans="3:66" x14ac:dyDescent="0.55000000000000004">
      <c r="C282" s="2" t="s">
        <v>72</v>
      </c>
      <c r="F282" s="10">
        <f t="shared" si="161"/>
        <v>4.6065573770493473E-3</v>
      </c>
      <c r="G282" s="10">
        <f t="shared" ref="G282:AL282" si="208">G90-G186</f>
        <v>5.6786885245903029E-3</v>
      </c>
      <c r="H282" s="10">
        <f t="shared" si="208"/>
        <v>4.7508196721313123E-3</v>
      </c>
      <c r="I282" s="10">
        <f t="shared" si="208"/>
        <v>5.8229508196722679E-3</v>
      </c>
      <c r="J282" s="10">
        <f t="shared" si="208"/>
        <v>3.8950819672133319E-3</v>
      </c>
      <c r="K282" s="10">
        <f t="shared" si="208"/>
        <v>3.9672131147542866E-3</v>
      </c>
      <c r="L282" s="10">
        <f t="shared" si="208"/>
        <v>3.039344262295296E-3</v>
      </c>
      <c r="M282" s="10">
        <f t="shared" si="208"/>
        <v>2.1114754098362498E-3</v>
      </c>
      <c r="N282" s="10">
        <f t="shared" si="208"/>
        <v>2.1836065573772601E-3</v>
      </c>
      <c r="O282" s="10">
        <f t="shared" si="208"/>
        <v>2.2557377049182148E-3</v>
      </c>
      <c r="P282" s="10">
        <f t="shared" si="208"/>
        <v>1.3278688524591686E-3</v>
      </c>
      <c r="Q282" s="10">
        <f t="shared" si="208"/>
        <v>1.4000000000001789E-3</v>
      </c>
      <c r="R282" s="10">
        <f t="shared" si="208"/>
        <v>-5.2786885245881265E-4</v>
      </c>
      <c r="S282" s="10">
        <f t="shared" si="208"/>
        <v>5.4426229508214297E-4</v>
      </c>
      <c r="T282" s="10">
        <f t="shared" si="208"/>
        <v>6.163934426230977E-4</v>
      </c>
      <c r="U282" s="10">
        <f t="shared" si="208"/>
        <v>-3.1147540983589295E-4</v>
      </c>
      <c r="V282" s="10">
        <f t="shared" si="208"/>
        <v>-2.3934426229493821E-4</v>
      </c>
      <c r="W282" s="10">
        <f t="shared" si="208"/>
        <v>-1.6721311475392797E-4</v>
      </c>
      <c r="X282" s="10">
        <f t="shared" si="208"/>
        <v>-1.0950819672129741E-3</v>
      </c>
      <c r="Y282" s="10">
        <f t="shared" si="208"/>
        <v>-1.0229508196719639E-3</v>
      </c>
      <c r="Z282" s="10">
        <f t="shared" si="208"/>
        <v>-9.5081967213100915E-4</v>
      </c>
      <c r="AA282" s="10">
        <f t="shared" si="208"/>
        <v>-1.8786885245900553E-3</v>
      </c>
      <c r="AB282" s="10">
        <f t="shared" si="208"/>
        <v>-1.8065573770489896E-3</v>
      </c>
      <c r="AC282" s="10">
        <f t="shared" si="208"/>
        <v>-1.7344262295079793E-3</v>
      </c>
      <c r="AD282" s="10">
        <f t="shared" si="208"/>
        <v>-2.6622950819670255E-3</v>
      </c>
      <c r="AE282" s="10">
        <f t="shared" si="208"/>
        <v>-2.5901639344260707E-3</v>
      </c>
      <c r="AF282" s="10">
        <f t="shared" si="208"/>
        <v>-3.5180327868850614E-3</v>
      </c>
      <c r="AG282" s="10">
        <f t="shared" si="208"/>
        <v>-3.4459016393441066E-3</v>
      </c>
      <c r="AH282" s="10">
        <f t="shared" si="208"/>
        <v>-3.3737704918030964E-3</v>
      </c>
      <c r="AI282" s="10">
        <f t="shared" si="208"/>
        <v>-3.3016393442621417E-3</v>
      </c>
      <c r="AJ282" s="10">
        <f t="shared" si="208"/>
        <v>-4.2295081967211323E-3</v>
      </c>
      <c r="AK282" s="10">
        <f t="shared" si="208"/>
        <v>-4.1573770491801776E-3</v>
      </c>
      <c r="AL282" s="10">
        <f t="shared" si="208"/>
        <v>-4.0852459016392229E-3</v>
      </c>
      <c r="AM282" s="10">
        <f t="shared" ref="AM282:BN282" si="209">AM90-AM186</f>
        <v>-4.0131147540982126E-3</v>
      </c>
      <c r="AN282" s="10">
        <f t="shared" si="209"/>
        <v>-4.9409836065572033E-3</v>
      </c>
      <c r="AO282" s="10">
        <f t="shared" si="209"/>
        <v>-4.8688524590162485E-3</v>
      </c>
      <c r="AP282" s="10">
        <f t="shared" si="209"/>
        <v>-4.7967213114752938E-3</v>
      </c>
      <c r="AQ282" s="10">
        <f t="shared" si="209"/>
        <v>-4.7245901639342835E-3</v>
      </c>
      <c r="AR282" s="10">
        <f t="shared" si="209"/>
        <v>-4.6524590163933288E-3</v>
      </c>
      <c r="AS282" s="10">
        <f t="shared" si="209"/>
        <v>-4.5803278688523186E-3</v>
      </c>
      <c r="AT282" s="10">
        <f t="shared" si="209"/>
        <v>-4.5081967213113638E-3</v>
      </c>
      <c r="AU282" s="10">
        <f t="shared" si="209"/>
        <v>-3.4360655737702972E-3</v>
      </c>
      <c r="AV282" s="10">
        <f t="shared" si="209"/>
        <v>-3.3639344262293425E-3</v>
      </c>
      <c r="AW282" s="10">
        <f t="shared" si="209"/>
        <v>-2.2918032786883868E-3</v>
      </c>
      <c r="AX282" s="10">
        <f t="shared" si="209"/>
        <v>-2.2196721311473766E-3</v>
      </c>
      <c r="AY282" s="10">
        <f t="shared" si="209"/>
        <v>-2.1475409836063664E-3</v>
      </c>
      <c r="AZ282" s="10">
        <f t="shared" si="209"/>
        <v>-1.0754098360654107E-3</v>
      </c>
      <c r="BA282" s="10">
        <f t="shared" si="209"/>
        <v>-1.003278688524456E-3</v>
      </c>
      <c r="BB282" s="10">
        <f t="shared" si="209"/>
        <v>-9.3114754098344577E-4</v>
      </c>
      <c r="BC282" s="10">
        <f t="shared" si="209"/>
        <v>1.4098360655750986E-4</v>
      </c>
      <c r="BD282" s="10">
        <f t="shared" si="209"/>
        <v>1.2131147540984655E-3</v>
      </c>
      <c r="BE282" s="10">
        <f t="shared" si="209"/>
        <v>1.2852459016394757E-3</v>
      </c>
      <c r="BF282" s="10">
        <f t="shared" si="209"/>
        <v>2.3573770491804868E-3</v>
      </c>
      <c r="BG282" s="10">
        <f t="shared" si="209"/>
        <v>3.429508196721387E-3</v>
      </c>
      <c r="BH282" s="10">
        <f t="shared" si="209"/>
        <v>3.5016393442623972E-3</v>
      </c>
      <c r="BI282" s="10">
        <f t="shared" si="209"/>
        <v>4.5737704918034083E-3</v>
      </c>
      <c r="BJ282" s="10">
        <f t="shared" si="209"/>
        <v>5.6459016393444195E-3</v>
      </c>
      <c r="BK282" s="10">
        <f t="shared" si="209"/>
        <v>5.7180327868854297E-3</v>
      </c>
      <c r="BL282" s="10">
        <f t="shared" si="209"/>
        <v>7.7901639344263307E-3</v>
      </c>
      <c r="BM282" s="10">
        <f t="shared" si="209"/>
        <v>7.8622950819673409E-3</v>
      </c>
      <c r="BN282" s="10">
        <f t="shared" si="209"/>
        <v>8.9344262295082411E-3</v>
      </c>
    </row>
    <row r="283" spans="3:66" x14ac:dyDescent="0.55000000000000004">
      <c r="C283" s="2" t="s">
        <v>73</v>
      </c>
      <c r="F283" s="10">
        <f t="shared" si="161"/>
        <v>8.3231094658909321E-3</v>
      </c>
      <c r="G283" s="10">
        <f t="shared" ref="G283:AL283" si="210">G91-G187</f>
        <v>7.0921205711262369E-3</v>
      </c>
      <c r="H283" s="10">
        <f t="shared" si="210"/>
        <v>5.8611316763616528E-3</v>
      </c>
      <c r="I283" s="10">
        <f t="shared" si="210"/>
        <v>6.6301427815969594E-3</v>
      </c>
      <c r="J283" s="10">
        <f t="shared" si="210"/>
        <v>5.3991538868322642E-3</v>
      </c>
      <c r="K283" s="10">
        <f t="shared" si="210"/>
        <v>5.1681649920675699E-3</v>
      </c>
      <c r="L283" s="10">
        <f t="shared" si="210"/>
        <v>3.9371760973029302E-3</v>
      </c>
      <c r="M283" s="10">
        <f t="shared" si="210"/>
        <v>2.706187202538235E-3</v>
      </c>
      <c r="N283" s="10">
        <f t="shared" si="210"/>
        <v>2.4751983077735407E-3</v>
      </c>
      <c r="O283" s="10">
        <f t="shared" si="210"/>
        <v>2.2442094130088464E-3</v>
      </c>
      <c r="P283" s="10">
        <f t="shared" si="210"/>
        <v>1.0132205182442067E-3</v>
      </c>
      <c r="Q283" s="10">
        <f t="shared" si="210"/>
        <v>7.8223162347951236E-4</v>
      </c>
      <c r="R283" s="10">
        <f t="shared" si="210"/>
        <v>-4.4875727128518283E-4</v>
      </c>
      <c r="S283" s="10">
        <f t="shared" si="210"/>
        <v>3.2025383395017926E-4</v>
      </c>
      <c r="T283" s="10">
        <f t="shared" si="210"/>
        <v>-9.1073506081451594E-4</v>
      </c>
      <c r="U283" s="10">
        <f t="shared" si="210"/>
        <v>-1.1417239555792102E-3</v>
      </c>
      <c r="V283" s="10">
        <f t="shared" si="210"/>
        <v>-1.3727128503439046E-3</v>
      </c>
      <c r="W283" s="10">
        <f t="shared" si="210"/>
        <v>-1.6037017451085434E-3</v>
      </c>
      <c r="X283" s="10">
        <f t="shared" si="210"/>
        <v>-1.8346906398732377E-3</v>
      </c>
      <c r="Y283" s="10">
        <f t="shared" si="210"/>
        <v>-2.065679534637932E-3</v>
      </c>
      <c r="Z283" s="10">
        <f t="shared" si="210"/>
        <v>-2.2966684294025708E-3</v>
      </c>
      <c r="AA283" s="10">
        <f t="shared" si="210"/>
        <v>-2.5276573241672651E-3</v>
      </c>
      <c r="AB283" s="10">
        <f t="shared" si="210"/>
        <v>-2.7586462189319039E-3</v>
      </c>
      <c r="AC283" s="10">
        <f t="shared" si="210"/>
        <v>-2.9896351136965982E-3</v>
      </c>
      <c r="AD283" s="10">
        <f t="shared" si="210"/>
        <v>-4.2206240084612379E-3</v>
      </c>
      <c r="AE283" s="10">
        <f t="shared" si="210"/>
        <v>-3.4516129032259313E-3</v>
      </c>
      <c r="AF283" s="10">
        <f t="shared" si="210"/>
        <v>-4.6826017979906265E-3</v>
      </c>
      <c r="AG283" s="10">
        <f t="shared" si="210"/>
        <v>-4.9135906927552653E-3</v>
      </c>
      <c r="AH283" s="10">
        <f t="shared" si="210"/>
        <v>-5.1445795875199596E-3</v>
      </c>
      <c r="AI283" s="10">
        <f t="shared" si="210"/>
        <v>-4.375568482284653E-3</v>
      </c>
      <c r="AJ283" s="10">
        <f t="shared" si="210"/>
        <v>-4.6065573770493473E-3</v>
      </c>
      <c r="AK283" s="10">
        <f t="shared" si="210"/>
        <v>-4.8375462718139861E-3</v>
      </c>
      <c r="AL283" s="10">
        <f t="shared" si="210"/>
        <v>-5.0685351665786804E-3</v>
      </c>
      <c r="AM283" s="10">
        <f t="shared" ref="AM283:BN283" si="211">AM91-AM187</f>
        <v>-5.2995240613433747E-3</v>
      </c>
      <c r="AN283" s="10">
        <f t="shared" si="211"/>
        <v>-4.5305129561080126E-3</v>
      </c>
      <c r="AO283" s="10">
        <f t="shared" si="211"/>
        <v>-4.7615018508727069E-3</v>
      </c>
      <c r="AP283" s="10">
        <f t="shared" si="211"/>
        <v>-4.9924907456374013E-3</v>
      </c>
      <c r="AQ283" s="10">
        <f t="shared" si="211"/>
        <v>-4.2234796404020947E-3</v>
      </c>
      <c r="AR283" s="10">
        <f t="shared" si="211"/>
        <v>-4.4544685351667335E-3</v>
      </c>
      <c r="AS283" s="10">
        <f t="shared" si="211"/>
        <v>-3.6854574299314269E-3</v>
      </c>
      <c r="AT283" s="10">
        <f t="shared" si="211"/>
        <v>-2.9164463246961203E-3</v>
      </c>
      <c r="AU283" s="10">
        <f t="shared" si="211"/>
        <v>-3.1474352194607591E-3</v>
      </c>
      <c r="AV283" s="10">
        <f t="shared" si="211"/>
        <v>-2.3784241142254525E-3</v>
      </c>
      <c r="AW283" s="10">
        <f t="shared" si="211"/>
        <v>-1.6094130089901459E-3</v>
      </c>
      <c r="AX283" s="10">
        <f t="shared" si="211"/>
        <v>-1.8404019037548403E-3</v>
      </c>
      <c r="AY283" s="10">
        <f t="shared" si="211"/>
        <v>-1.0713907985194226E-3</v>
      </c>
      <c r="AZ283" s="10">
        <f t="shared" si="211"/>
        <v>-3.0237969328411607E-4</v>
      </c>
      <c r="BA283" s="10">
        <f t="shared" si="211"/>
        <v>4.6663141195119051E-4</v>
      </c>
      <c r="BB283" s="10">
        <f t="shared" si="211"/>
        <v>2.3564251718655171E-4</v>
      </c>
      <c r="BC283" s="10">
        <f t="shared" si="211"/>
        <v>1.0046536224218583E-3</v>
      </c>
      <c r="BD283" s="10">
        <f t="shared" si="211"/>
        <v>1.7736647276571649E-3</v>
      </c>
      <c r="BE283" s="10">
        <f t="shared" si="211"/>
        <v>1.5426758328924706E-3</v>
      </c>
      <c r="BF283" s="10">
        <f t="shared" si="211"/>
        <v>3.311686938127778E-3</v>
      </c>
      <c r="BG283" s="10">
        <f t="shared" si="211"/>
        <v>3.0806980433631392E-3</v>
      </c>
      <c r="BH283" s="10">
        <f t="shared" si="211"/>
        <v>3.8497091485984458E-3</v>
      </c>
      <c r="BI283" s="10">
        <f t="shared" si="211"/>
        <v>4.6187202538338079E-3</v>
      </c>
      <c r="BJ283" s="10">
        <f t="shared" si="211"/>
        <v>6.3877313590691154E-3</v>
      </c>
      <c r="BK283" s="10">
        <f t="shared" si="211"/>
        <v>6.1567424643044211E-3</v>
      </c>
      <c r="BL283" s="10">
        <f t="shared" si="211"/>
        <v>6.9257535695397276E-3</v>
      </c>
      <c r="BM283" s="10">
        <f t="shared" si="211"/>
        <v>7.6947646747750342E-3</v>
      </c>
      <c r="BN283" s="10">
        <f t="shared" si="211"/>
        <v>7.4637757800103399E-3</v>
      </c>
    </row>
    <row r="284" spans="3:66" x14ac:dyDescent="0.55000000000000004">
      <c r="C284" s="2" t="s">
        <v>74</v>
      </c>
      <c r="F284" s="10">
        <f t="shared" si="161"/>
        <v>8.0809095716551926E-3</v>
      </c>
      <c r="G284" s="10">
        <f t="shared" ref="G284:AL284" si="212">G92-G188</f>
        <v>6.6191961924907394E-3</v>
      </c>
      <c r="H284" s="10">
        <f t="shared" si="212"/>
        <v>6.1574828133262316E-3</v>
      </c>
      <c r="I284" s="10">
        <f t="shared" si="212"/>
        <v>5.6957694341617793E-3</v>
      </c>
      <c r="J284" s="10">
        <f t="shared" si="212"/>
        <v>4.2340560549973261E-3</v>
      </c>
      <c r="K284" s="10">
        <f t="shared" si="212"/>
        <v>3.7723426758328737E-3</v>
      </c>
      <c r="L284" s="10">
        <f t="shared" si="212"/>
        <v>3.3106292966683659E-3</v>
      </c>
      <c r="M284" s="10">
        <f t="shared" si="212"/>
        <v>2.8489159175039136E-3</v>
      </c>
      <c r="N284" s="10">
        <f t="shared" si="212"/>
        <v>1.3872025383394604E-3</v>
      </c>
      <c r="O284" s="10">
        <f t="shared" si="212"/>
        <v>9.2548915917506358E-4</v>
      </c>
      <c r="P284" s="10">
        <f t="shared" si="212"/>
        <v>4.6377578001055575E-4</v>
      </c>
      <c r="Q284" s="10">
        <f t="shared" si="212"/>
        <v>2.0624008461034293E-6</v>
      </c>
      <c r="R284" s="10">
        <f t="shared" si="212"/>
        <v>-4.5965097831834889E-4</v>
      </c>
      <c r="S284" s="10">
        <f t="shared" si="212"/>
        <v>-9.2136435748280121E-4</v>
      </c>
      <c r="T284" s="10">
        <f t="shared" si="212"/>
        <v>-1.383077736647309E-3</v>
      </c>
      <c r="U284" s="10">
        <f t="shared" si="212"/>
        <v>-1.8447911158117614E-3</v>
      </c>
      <c r="V284" s="10">
        <f t="shared" si="212"/>
        <v>-2.3065044949762137E-3</v>
      </c>
      <c r="W284" s="10">
        <f t="shared" si="212"/>
        <v>-1.7682178741406651E-3</v>
      </c>
      <c r="X284" s="10">
        <f t="shared" si="212"/>
        <v>-2.2299312533051729E-3</v>
      </c>
      <c r="Y284" s="10">
        <f t="shared" si="212"/>
        <v>-2.6916446324696253E-3</v>
      </c>
      <c r="Z284" s="10">
        <f t="shared" si="212"/>
        <v>-3.1533580116340776E-3</v>
      </c>
      <c r="AA284" s="10">
        <f t="shared" si="212"/>
        <v>-2.615071390798529E-3</v>
      </c>
      <c r="AB284" s="10">
        <f t="shared" si="212"/>
        <v>-3.0767847699630368E-3</v>
      </c>
      <c r="AC284" s="10">
        <f t="shared" si="212"/>
        <v>-2.5384981491274883E-3</v>
      </c>
      <c r="AD284" s="10">
        <f t="shared" si="212"/>
        <v>-4.0002115282919415E-3</v>
      </c>
      <c r="AE284" s="10">
        <f t="shared" si="212"/>
        <v>-3.4619249074564484E-3</v>
      </c>
      <c r="AF284" s="10">
        <f t="shared" si="212"/>
        <v>-3.9236382866209008E-3</v>
      </c>
      <c r="AG284" s="10">
        <f t="shared" si="212"/>
        <v>-4.3853516657853531E-3</v>
      </c>
      <c r="AH284" s="10">
        <f t="shared" si="212"/>
        <v>-2.8470650449498036E-3</v>
      </c>
      <c r="AI284" s="10">
        <f t="shared" si="212"/>
        <v>-3.3087784241142559E-3</v>
      </c>
      <c r="AJ284" s="10">
        <f t="shared" si="212"/>
        <v>-3.7704918032787638E-3</v>
      </c>
      <c r="AK284" s="10">
        <f t="shared" si="212"/>
        <v>-3.2322051824432152E-3</v>
      </c>
      <c r="AL284" s="10">
        <f t="shared" si="212"/>
        <v>-2.6939185616076111E-3</v>
      </c>
      <c r="AM284" s="10">
        <f t="shared" ref="AM284:BN284" si="213">AM92-AM188</f>
        <v>-3.1556319407721189E-3</v>
      </c>
      <c r="AN284" s="10">
        <f t="shared" si="213"/>
        <v>-2.6173453199365704E-3</v>
      </c>
      <c r="AO284" s="10">
        <f t="shared" si="213"/>
        <v>-3.0790586991010227E-3</v>
      </c>
      <c r="AP284" s="10">
        <f t="shared" si="213"/>
        <v>-2.5407720782654741E-3</v>
      </c>
      <c r="AQ284" s="10">
        <f t="shared" si="213"/>
        <v>-3.0024854574299265E-3</v>
      </c>
      <c r="AR284" s="10">
        <f t="shared" si="213"/>
        <v>-2.4641988365944334E-3</v>
      </c>
      <c r="AS284" s="10">
        <f t="shared" si="213"/>
        <v>-1.9259122157588848E-3</v>
      </c>
      <c r="AT284" s="10">
        <f t="shared" si="213"/>
        <v>-2.3876255949233371E-3</v>
      </c>
      <c r="AU284" s="10">
        <f t="shared" si="213"/>
        <v>-8.493389740878432E-4</v>
      </c>
      <c r="AV284" s="10">
        <f t="shared" si="213"/>
        <v>-1.3110523532522955E-3</v>
      </c>
      <c r="AW284" s="10">
        <f t="shared" si="213"/>
        <v>-1.7727657324167478E-3</v>
      </c>
      <c r="AX284" s="10">
        <f t="shared" si="213"/>
        <v>-2.3447911158119839E-4</v>
      </c>
      <c r="AY284" s="10">
        <f t="shared" si="213"/>
        <v>-6.9619249074565071E-4</v>
      </c>
      <c r="AZ284" s="10">
        <f t="shared" si="213"/>
        <v>-1.5790586991015765E-4</v>
      </c>
      <c r="BA284" s="10">
        <f t="shared" si="213"/>
        <v>3.8038075092539092E-4</v>
      </c>
      <c r="BB284" s="10">
        <f t="shared" si="213"/>
        <v>9.1866737176088398E-4</v>
      </c>
      <c r="BC284" s="10">
        <f t="shared" si="213"/>
        <v>1.4569539925964325E-3</v>
      </c>
      <c r="BD284" s="10">
        <f t="shared" si="213"/>
        <v>9.9524061343198023E-4</v>
      </c>
      <c r="BE284" s="10">
        <f t="shared" si="213"/>
        <v>1.5335272342675288E-3</v>
      </c>
      <c r="BF284" s="10">
        <f t="shared" si="213"/>
        <v>2.0718138551030774E-3</v>
      </c>
      <c r="BG284" s="10">
        <f t="shared" si="213"/>
        <v>2.6101004759386259E-3</v>
      </c>
      <c r="BH284" s="10">
        <f t="shared" si="213"/>
        <v>2.1483870967741181E-3</v>
      </c>
      <c r="BI284" s="10">
        <f t="shared" si="213"/>
        <v>3.6866737176096676E-3</v>
      </c>
      <c r="BJ284" s="10">
        <f t="shared" si="213"/>
        <v>4.2249603384451606E-3</v>
      </c>
      <c r="BK284" s="10">
        <f t="shared" si="213"/>
        <v>4.7632469592807092E-3</v>
      </c>
      <c r="BL284" s="10">
        <f t="shared" si="213"/>
        <v>4.3015335801162569E-3</v>
      </c>
      <c r="BM284" s="10">
        <f t="shared" si="213"/>
        <v>4.8398202009518609E-3</v>
      </c>
      <c r="BN284" s="10">
        <f t="shared" si="213"/>
        <v>5.3781068217874095E-3</v>
      </c>
    </row>
    <row r="285" spans="3:66" x14ac:dyDescent="0.55000000000000004">
      <c r="C285" s="2" t="s">
        <v>75</v>
      </c>
      <c r="F285" s="10">
        <f t="shared" si="161"/>
        <v>2.0823373876256046E-2</v>
      </c>
      <c r="G285" s="10">
        <f t="shared" ref="G285:AL285" si="214">G93-G189</f>
        <v>1.8812321523003772E-2</v>
      </c>
      <c r="H285" s="10">
        <f t="shared" si="214"/>
        <v>1.5801269169751553E-2</v>
      </c>
      <c r="I285" s="10">
        <f t="shared" si="214"/>
        <v>1.4790216816499335E-2</v>
      </c>
      <c r="J285" s="10">
        <f t="shared" si="214"/>
        <v>1.177916446324706E-2</v>
      </c>
      <c r="K285" s="10">
        <f t="shared" si="214"/>
        <v>9.7681121099947865E-3</v>
      </c>
      <c r="L285" s="10">
        <f t="shared" si="214"/>
        <v>7.7570597567425681E-3</v>
      </c>
      <c r="M285" s="10">
        <f t="shared" si="214"/>
        <v>5.7460074034902942E-3</v>
      </c>
      <c r="N285" s="10">
        <f t="shared" si="214"/>
        <v>5.734955050238022E-3</v>
      </c>
      <c r="O285" s="10">
        <f t="shared" si="214"/>
        <v>4.7239026969858045E-3</v>
      </c>
      <c r="P285" s="10">
        <f t="shared" si="214"/>
        <v>3.7128503437335314E-3</v>
      </c>
      <c r="Q285" s="10">
        <f t="shared" si="214"/>
        <v>1.7017979904812575E-3</v>
      </c>
      <c r="R285" s="10">
        <f t="shared" si="214"/>
        <v>-3.0925436277101648E-4</v>
      </c>
      <c r="S285" s="10">
        <f t="shared" si="214"/>
        <v>-3.3203067160231803E-3</v>
      </c>
      <c r="T285" s="10">
        <f t="shared" si="214"/>
        <v>-4.3313590692754533E-3</v>
      </c>
      <c r="U285" s="10">
        <f t="shared" si="214"/>
        <v>-4.34241142252767E-3</v>
      </c>
      <c r="V285" s="10">
        <f t="shared" si="214"/>
        <v>-5.353463775779943E-3</v>
      </c>
      <c r="W285" s="10">
        <f t="shared" si="214"/>
        <v>-3.3645161290322134E-3</v>
      </c>
      <c r="X285" s="10">
        <f t="shared" si="214"/>
        <v>-4.3755684822844865E-3</v>
      </c>
      <c r="Y285" s="10">
        <f t="shared" si="214"/>
        <v>-5.3866208355367595E-3</v>
      </c>
      <c r="Z285" s="10">
        <f t="shared" si="214"/>
        <v>-6.3976731887889215E-3</v>
      </c>
      <c r="AA285" s="10">
        <f t="shared" si="214"/>
        <v>-7.4087255420411946E-3</v>
      </c>
      <c r="AB285" s="10">
        <f t="shared" si="214"/>
        <v>-8.4197778952934677E-3</v>
      </c>
      <c r="AC285" s="10">
        <f t="shared" si="214"/>
        <v>-8.4308302485457398E-3</v>
      </c>
      <c r="AD285" s="10">
        <f t="shared" si="214"/>
        <v>-9.4418826017980129E-3</v>
      </c>
      <c r="AE285" s="10">
        <f t="shared" si="214"/>
        <v>-9.452934955050285E-3</v>
      </c>
      <c r="AF285" s="10">
        <f t="shared" si="214"/>
        <v>-1.0463987308302558E-2</v>
      </c>
      <c r="AG285" s="10">
        <f t="shared" si="214"/>
        <v>-1.047503966155483E-2</v>
      </c>
      <c r="AH285" s="10">
        <f t="shared" si="214"/>
        <v>-9.4860920148069905E-3</v>
      </c>
      <c r="AI285" s="10">
        <f t="shared" si="214"/>
        <v>-9.4971443680592627E-3</v>
      </c>
      <c r="AJ285" s="10">
        <f t="shared" si="214"/>
        <v>-9.5081967213114238E-3</v>
      </c>
      <c r="AK285" s="10">
        <f t="shared" si="214"/>
        <v>-9.519249074563696E-3</v>
      </c>
      <c r="AL285" s="10">
        <f t="shared" si="214"/>
        <v>-9.5303014278159681E-3</v>
      </c>
      <c r="AM285" s="10">
        <f t="shared" ref="AM285:BN285" si="215">AM93-AM189</f>
        <v>-9.5413537810681293E-3</v>
      </c>
      <c r="AN285" s="10">
        <f t="shared" si="215"/>
        <v>-9.5524061343204014E-3</v>
      </c>
      <c r="AO285" s="10">
        <f t="shared" si="215"/>
        <v>-9.5634584875726736E-3</v>
      </c>
      <c r="AP285" s="10">
        <f t="shared" si="215"/>
        <v>-8.5745108408249449E-3</v>
      </c>
      <c r="AQ285" s="10">
        <f t="shared" si="215"/>
        <v>-8.585563194077217E-3</v>
      </c>
      <c r="AR285" s="10">
        <f t="shared" si="215"/>
        <v>-8.5966155473294892E-3</v>
      </c>
      <c r="AS285" s="10">
        <f t="shared" si="215"/>
        <v>-7.6076679005817605E-3</v>
      </c>
      <c r="AT285" s="10">
        <f t="shared" si="215"/>
        <v>-6.6187202538340317E-3</v>
      </c>
      <c r="AU285" s="10">
        <f t="shared" si="215"/>
        <v>-5.629772607086303E-3</v>
      </c>
      <c r="AV285" s="10">
        <f t="shared" si="215"/>
        <v>-4.6408249603384633E-3</v>
      </c>
      <c r="AW285" s="10">
        <f t="shared" si="215"/>
        <v>-4.6518773135907354E-3</v>
      </c>
      <c r="AX285" s="10">
        <f t="shared" si="215"/>
        <v>-2.6629296668430058E-3</v>
      </c>
      <c r="AY285" s="10">
        <f t="shared" si="215"/>
        <v>-1.6739820200952771E-3</v>
      </c>
      <c r="AZ285" s="10">
        <f t="shared" si="215"/>
        <v>-6.8503437334754835E-4</v>
      </c>
      <c r="BA285" s="10">
        <f t="shared" si="215"/>
        <v>3.0391327340029139E-4</v>
      </c>
      <c r="BB285" s="10">
        <f t="shared" si="215"/>
        <v>1.2928609201480201E-3</v>
      </c>
      <c r="BC285" s="10">
        <f t="shared" si="215"/>
        <v>2.2818085668957488E-3</v>
      </c>
      <c r="BD285" s="10">
        <f t="shared" si="215"/>
        <v>3.2707562136434776E-3</v>
      </c>
      <c r="BE285" s="10">
        <f t="shared" si="215"/>
        <v>5.2597038603912072E-3</v>
      </c>
      <c r="BF285" s="10">
        <f t="shared" si="215"/>
        <v>6.2486515071389359E-3</v>
      </c>
      <c r="BG285" s="10">
        <f t="shared" si="215"/>
        <v>7.2375991538866646E-3</v>
      </c>
      <c r="BH285" s="10">
        <f t="shared" si="215"/>
        <v>8.2265468006343934E-3</v>
      </c>
      <c r="BI285" s="10">
        <f t="shared" si="215"/>
        <v>1.0215494447382123E-2</v>
      </c>
      <c r="BJ285" s="10">
        <f t="shared" si="215"/>
        <v>1.1204442094129963E-2</v>
      </c>
      <c r="BK285" s="10">
        <f t="shared" si="215"/>
        <v>1.3193389740877692E-2</v>
      </c>
      <c r="BL285" s="10">
        <f t="shared" si="215"/>
        <v>1.4182337387625421E-2</v>
      </c>
      <c r="BM285" s="10">
        <f t="shared" si="215"/>
        <v>1.6171285034373262E-2</v>
      </c>
      <c r="BN285" s="10">
        <f t="shared" si="215"/>
        <v>1.7160232681121101E-2</v>
      </c>
    </row>
    <row r="286" spans="3:66" x14ac:dyDescent="0.55000000000000004">
      <c r="C286" s="2" t="s">
        <v>76</v>
      </c>
      <c r="F286" s="10">
        <f t="shared" si="161"/>
        <v>-0.12345795875198257</v>
      </c>
      <c r="G286" s="10">
        <f t="shared" ref="G286:AL286" si="216">G94-G190</f>
        <v>-0.10973231094658864</v>
      </c>
      <c r="H286" s="10">
        <f t="shared" si="216"/>
        <v>-9.6006663141194604E-2</v>
      </c>
      <c r="I286" s="10">
        <f t="shared" si="216"/>
        <v>-8.2281015335800678E-2</v>
      </c>
      <c r="J286" s="10">
        <f t="shared" si="216"/>
        <v>-6.9555367530406753E-2</v>
      </c>
      <c r="K286" s="10">
        <f t="shared" si="216"/>
        <v>-5.7829719725012829E-2</v>
      </c>
      <c r="L286" s="10">
        <f t="shared" si="216"/>
        <v>-4.7104071919618851E-2</v>
      </c>
      <c r="M286" s="10">
        <f t="shared" si="216"/>
        <v>-3.6378424114224983E-2</v>
      </c>
      <c r="N286" s="10">
        <f t="shared" si="216"/>
        <v>-2.6652776308830894E-2</v>
      </c>
      <c r="O286" s="10">
        <f t="shared" si="216"/>
        <v>-1.6927128503436917E-2</v>
      </c>
      <c r="P286" s="10">
        <f t="shared" si="216"/>
        <v>-8.201480698043051E-3</v>
      </c>
      <c r="Q286" s="10">
        <f t="shared" si="216"/>
        <v>5.2416710735092575E-4</v>
      </c>
      <c r="R286" s="10">
        <f t="shared" si="216"/>
        <v>7.2498149127449008E-3</v>
      </c>
      <c r="S286" s="10">
        <f t="shared" si="216"/>
        <v>1.4975462718138766E-2</v>
      </c>
      <c r="T286" s="10">
        <f t="shared" si="216"/>
        <v>2.0701110523532851E-2</v>
      </c>
      <c r="U286" s="10">
        <f t="shared" si="216"/>
        <v>2.7426758328926826E-2</v>
      </c>
      <c r="V286" s="10">
        <f t="shared" si="216"/>
        <v>3.2152406134320688E-2</v>
      </c>
      <c r="W286" s="10">
        <f t="shared" si="216"/>
        <v>3.7878053939714662E-2</v>
      </c>
      <c r="X286" s="10">
        <f t="shared" si="216"/>
        <v>4.2603701745108635E-2</v>
      </c>
      <c r="Y286" s="10">
        <f t="shared" si="216"/>
        <v>4.6329349550502608E-2</v>
      </c>
      <c r="Z286" s="10">
        <f t="shared" si="216"/>
        <v>5.005499735589658E-2</v>
      </c>
      <c r="AA286" s="10">
        <f t="shared" si="216"/>
        <v>5.2780645161290551E-2</v>
      </c>
      <c r="AB286" s="10">
        <f t="shared" si="216"/>
        <v>5.4506292966684411E-2</v>
      </c>
      <c r="AC286" s="10">
        <f t="shared" si="216"/>
        <v>5.7231940772078382E-2</v>
      </c>
      <c r="AD286" s="10">
        <f t="shared" si="216"/>
        <v>5.7957588577472463E-2</v>
      </c>
      <c r="AE286" s="10">
        <f t="shared" si="216"/>
        <v>5.8683236382866322E-2</v>
      </c>
      <c r="AF286" s="10">
        <f t="shared" si="216"/>
        <v>5.7408884188260512E-2</v>
      </c>
      <c r="AG286" s="10">
        <f t="shared" si="216"/>
        <v>5.813453199365437E-2</v>
      </c>
      <c r="AH286" s="10">
        <f t="shared" si="216"/>
        <v>5.5860179799048115E-2</v>
      </c>
      <c r="AI286" s="10">
        <f t="shared" si="216"/>
        <v>5.3585827604442082E-2</v>
      </c>
      <c r="AJ286" s="10">
        <f t="shared" si="216"/>
        <v>5.1311475409836271E-2</v>
      </c>
      <c r="AK286" s="10">
        <f t="shared" si="216"/>
        <v>4.9037123215230016E-2</v>
      </c>
      <c r="AL286" s="10">
        <f t="shared" si="216"/>
        <v>4.6762771020624205E-2</v>
      </c>
      <c r="AM286" s="10">
        <f t="shared" ref="AM286:BN286" si="217">AM94-AM190</f>
        <v>4.348841882601806E-2</v>
      </c>
      <c r="AN286" s="10">
        <f t="shared" si="217"/>
        <v>4.1214066631412027E-2</v>
      </c>
      <c r="AO286" s="10">
        <f t="shared" si="217"/>
        <v>3.6939714436805771E-2</v>
      </c>
      <c r="AP286" s="10">
        <f t="shared" si="217"/>
        <v>3.566536224219985E-2</v>
      </c>
      <c r="AQ286" s="10">
        <f t="shared" si="217"/>
        <v>3.1391010047593815E-2</v>
      </c>
      <c r="AR286" s="10">
        <f t="shared" si="217"/>
        <v>2.711665785298778E-2</v>
      </c>
      <c r="AS286" s="10">
        <f t="shared" si="217"/>
        <v>2.3842305658381857E-2</v>
      </c>
      <c r="AT286" s="10">
        <f t="shared" si="217"/>
        <v>2.0567953463775712E-2</v>
      </c>
      <c r="AU286" s="10">
        <f t="shared" si="217"/>
        <v>1.7293601269169567E-2</v>
      </c>
      <c r="AV286" s="10">
        <f t="shared" si="217"/>
        <v>1.2019249074563643E-2</v>
      </c>
      <c r="AW286" s="10">
        <f t="shared" si="217"/>
        <v>8.7448968799574978E-3</v>
      </c>
      <c r="AX286" s="10">
        <f t="shared" si="217"/>
        <v>3.4705446853513511E-3</v>
      </c>
      <c r="AY286" s="10">
        <f t="shared" si="217"/>
        <v>1.9619249074542822E-4</v>
      </c>
      <c r="AZ286" s="10">
        <f t="shared" si="217"/>
        <v>-5.0781597038604964E-3</v>
      </c>
      <c r="BA286" s="10">
        <f t="shared" si="217"/>
        <v>-9.3525118984667532E-3</v>
      </c>
      <c r="BB286" s="10">
        <f t="shared" si="217"/>
        <v>-1.4626864093072678E-2</v>
      </c>
      <c r="BC286" s="10">
        <f t="shared" si="217"/>
        <v>-1.8901216287678713E-2</v>
      </c>
      <c r="BD286" s="10">
        <f t="shared" si="217"/>
        <v>-2.3175568482284747E-2</v>
      </c>
      <c r="BE286" s="10">
        <f t="shared" si="217"/>
        <v>-2.8449920676890672E-2</v>
      </c>
      <c r="BF286" s="10">
        <f t="shared" si="217"/>
        <v>-3.2724272871496929E-2</v>
      </c>
      <c r="BG286" s="10">
        <f t="shared" si="217"/>
        <v>-3.7998625066102854E-2</v>
      </c>
      <c r="BH286" s="10">
        <f t="shared" si="217"/>
        <v>-4.1272977260708776E-2</v>
      </c>
      <c r="BI286" s="10">
        <f t="shared" si="217"/>
        <v>-4.6547329455314923E-2</v>
      </c>
      <c r="BJ286" s="10">
        <f t="shared" si="217"/>
        <v>-5.2821681649921182E-2</v>
      </c>
      <c r="BK286" s="10">
        <f t="shared" si="217"/>
        <v>-5.6096033844526882E-2</v>
      </c>
      <c r="BL286" s="10">
        <f t="shared" si="217"/>
        <v>-6.0370386039132917E-2</v>
      </c>
      <c r="BM286" s="10">
        <f t="shared" si="217"/>
        <v>-6.4644738233739396E-2</v>
      </c>
      <c r="BN286" s="10">
        <f t="shared" si="217"/>
        <v>-6.8919090428345431E-2</v>
      </c>
    </row>
    <row r="287" spans="3:66" x14ac:dyDescent="0.55000000000000004">
      <c r="C287" s="2" t="s">
        <v>77</v>
      </c>
      <c r="F287" s="10">
        <f t="shared" si="161"/>
        <v>6.4494976203067211E-3</v>
      </c>
      <c r="G287" s="10">
        <f t="shared" ref="G287:AL287" si="218">G95-G191</f>
        <v>5.8875198307773435E-3</v>
      </c>
      <c r="H287" s="10">
        <f t="shared" si="218"/>
        <v>5.3255420412480214E-3</v>
      </c>
      <c r="I287" s="10">
        <f t="shared" si="218"/>
        <v>5.7635642517187002E-3</v>
      </c>
      <c r="J287" s="10">
        <f t="shared" si="218"/>
        <v>5.2015864621893781E-3</v>
      </c>
      <c r="K287" s="10">
        <f t="shared" si="218"/>
        <v>5.6396086726600014E-3</v>
      </c>
      <c r="L287" s="10">
        <f t="shared" si="218"/>
        <v>4.0776308831306785E-3</v>
      </c>
      <c r="M287" s="10">
        <f t="shared" si="218"/>
        <v>4.5156530936013017E-3</v>
      </c>
      <c r="N287" s="10">
        <f t="shared" si="218"/>
        <v>3.9536753040719241E-3</v>
      </c>
      <c r="O287" s="10">
        <f t="shared" si="218"/>
        <v>3.391697514542602E-3</v>
      </c>
      <c r="P287" s="10">
        <f t="shared" si="218"/>
        <v>2.8297197250132244E-3</v>
      </c>
      <c r="Q287" s="10">
        <f t="shared" si="218"/>
        <v>2.2677419354839023E-3</v>
      </c>
      <c r="R287" s="10">
        <f t="shared" si="218"/>
        <v>1.7057641459545247E-3</v>
      </c>
      <c r="S287" s="10">
        <f t="shared" si="218"/>
        <v>1.1437863564252027E-3</v>
      </c>
      <c r="T287" s="10">
        <f t="shared" si="218"/>
        <v>1.5818085668958259E-3</v>
      </c>
      <c r="U287" s="10">
        <f t="shared" si="218"/>
        <v>1.0198307773664483E-3</v>
      </c>
      <c r="V287" s="10">
        <f t="shared" si="218"/>
        <v>4.5785298783712625E-4</v>
      </c>
      <c r="W287" s="10">
        <f t="shared" si="218"/>
        <v>8.9587519830774953E-4</v>
      </c>
      <c r="X287" s="10">
        <f t="shared" si="218"/>
        <v>1.3338974087784283E-3</v>
      </c>
      <c r="Y287" s="10">
        <f t="shared" si="218"/>
        <v>-2.2808038075095016E-4</v>
      </c>
      <c r="Z287" s="10">
        <f t="shared" si="218"/>
        <v>-7.9005817028027225E-4</v>
      </c>
      <c r="AA287" s="10">
        <f t="shared" si="218"/>
        <v>-1.3520359598095943E-3</v>
      </c>
      <c r="AB287" s="10">
        <f t="shared" si="218"/>
        <v>-1.9140137493389164E-3</v>
      </c>
      <c r="AC287" s="10">
        <f t="shared" si="218"/>
        <v>-2.475991538868294E-3</v>
      </c>
      <c r="AD287" s="10">
        <f t="shared" si="218"/>
        <v>-4.0379693283976725E-3</v>
      </c>
      <c r="AE287" s="10">
        <f t="shared" si="218"/>
        <v>-6.5999471179269964E-3</v>
      </c>
      <c r="AF287" s="10">
        <f t="shared" si="218"/>
        <v>-7.161924907456374E-3</v>
      </c>
      <c r="AG287" s="10">
        <f t="shared" si="218"/>
        <v>-7.7239026969856961E-3</v>
      </c>
      <c r="AH287" s="10">
        <f t="shared" si="218"/>
        <v>-7.2858804865150728E-3</v>
      </c>
      <c r="AI287" s="10">
        <f t="shared" si="218"/>
        <v>-7.8478582760444504E-3</v>
      </c>
      <c r="AJ287" s="10">
        <f t="shared" si="218"/>
        <v>-7.4098360655737716E-3</v>
      </c>
      <c r="AK287" s="10">
        <f t="shared" si="218"/>
        <v>-6.9718138551031483E-3</v>
      </c>
      <c r="AL287" s="10">
        <f t="shared" si="218"/>
        <v>-7.5337916446324704E-3</v>
      </c>
      <c r="AM287" s="10">
        <f t="shared" ref="AM287:BN287" si="219">AM95-AM191</f>
        <v>-7.0957694341618471E-3</v>
      </c>
      <c r="AN287" s="10">
        <f t="shared" si="219"/>
        <v>-6.6577472236912238E-3</v>
      </c>
      <c r="AO287" s="10">
        <f t="shared" si="219"/>
        <v>-6.2197250132205451E-3</v>
      </c>
      <c r="AP287" s="10">
        <f t="shared" si="219"/>
        <v>-6.7817028027498116E-3</v>
      </c>
      <c r="AQ287" s="10">
        <f t="shared" si="219"/>
        <v>-5.3436805922791875E-3</v>
      </c>
      <c r="AR287" s="10">
        <f t="shared" si="219"/>
        <v>-5.9056583818085651E-3</v>
      </c>
      <c r="AS287" s="10">
        <f t="shared" si="219"/>
        <v>-5.4676361713378863E-3</v>
      </c>
      <c r="AT287" s="10">
        <f t="shared" si="219"/>
        <v>-5.029613960867263E-3</v>
      </c>
      <c r="AU287" s="10">
        <f t="shared" si="219"/>
        <v>-4.5915917503965842E-3</v>
      </c>
      <c r="AV287" s="10">
        <f t="shared" si="219"/>
        <v>-4.1535695399259609E-3</v>
      </c>
      <c r="AW287" s="10">
        <f t="shared" si="219"/>
        <v>-3.7155473294553376E-3</v>
      </c>
      <c r="AX287" s="10">
        <f t="shared" si="219"/>
        <v>-2.2775251189846579E-3</v>
      </c>
      <c r="AY287" s="10">
        <f t="shared" si="219"/>
        <v>-1.8395029085139791E-3</v>
      </c>
      <c r="AZ287" s="10">
        <f t="shared" si="219"/>
        <v>-4.0148069804335496E-4</v>
      </c>
      <c r="BA287" s="10">
        <f t="shared" si="219"/>
        <v>3.654151242726833E-5</v>
      </c>
      <c r="BB287" s="10">
        <f t="shared" si="219"/>
        <v>4.7456372289789162E-4</v>
      </c>
      <c r="BC287" s="10">
        <f t="shared" si="219"/>
        <v>9.125859333685149E-4</v>
      </c>
      <c r="BD287" s="10">
        <f t="shared" si="219"/>
        <v>1.3506081438392492E-3</v>
      </c>
      <c r="BE287" s="10">
        <f t="shared" si="219"/>
        <v>2.7886303543098734E-3</v>
      </c>
      <c r="BF287" s="10">
        <f t="shared" si="219"/>
        <v>3.2266525647804967E-3</v>
      </c>
      <c r="BG287" s="10">
        <f t="shared" si="219"/>
        <v>4.6646747752512319E-3</v>
      </c>
      <c r="BH287" s="10">
        <f t="shared" si="219"/>
        <v>5.1026969857218551E-3</v>
      </c>
      <c r="BI287" s="10">
        <f t="shared" si="219"/>
        <v>6.5407191961924793E-3</v>
      </c>
      <c r="BJ287" s="10">
        <f t="shared" si="219"/>
        <v>6.9787414066631026E-3</v>
      </c>
      <c r="BK287" s="10">
        <f t="shared" si="219"/>
        <v>8.4167636171337268E-3</v>
      </c>
      <c r="BL287" s="10">
        <f t="shared" si="219"/>
        <v>8.8547858276043501E-3</v>
      </c>
      <c r="BM287" s="10">
        <f t="shared" si="219"/>
        <v>1.0292808038075085E-2</v>
      </c>
      <c r="BN287" s="10">
        <f t="shared" si="219"/>
        <v>1.1730830248545709E-2</v>
      </c>
    </row>
    <row r="288" spans="3:66" x14ac:dyDescent="0.55000000000000004">
      <c r="C288" s="2" t="s">
        <v>78</v>
      </c>
      <c r="F288" s="10">
        <f t="shared" si="161"/>
        <v>1.1257006874669351E-2</v>
      </c>
      <c r="G288" s="10">
        <f t="shared" ref="G288:AL288" si="220">G96-G192</f>
        <v>1.0112374405076563E-2</v>
      </c>
      <c r="H288" s="10">
        <f t="shared" si="220"/>
        <v>7.9677419354837187E-3</v>
      </c>
      <c r="I288" s="10">
        <f t="shared" si="220"/>
        <v>6.8231094658909308E-3</v>
      </c>
      <c r="J288" s="10">
        <f t="shared" si="220"/>
        <v>5.678476996298143E-3</v>
      </c>
      <c r="K288" s="10">
        <f t="shared" si="220"/>
        <v>4.5338445267053551E-3</v>
      </c>
      <c r="L288" s="10">
        <f t="shared" si="220"/>
        <v>3.3892120571125117E-3</v>
      </c>
      <c r="M288" s="10">
        <f t="shared" si="220"/>
        <v>2.2445795875197239E-3</v>
      </c>
      <c r="N288" s="10">
        <f t="shared" si="220"/>
        <v>2.0999471179269369E-3</v>
      </c>
      <c r="O288" s="10">
        <f t="shared" si="220"/>
        <v>9.5531464833409352E-4</v>
      </c>
      <c r="P288" s="10">
        <f t="shared" si="220"/>
        <v>8.1068217874130655E-4</v>
      </c>
      <c r="Q288" s="10">
        <f t="shared" si="220"/>
        <v>-3.3395029085153682E-4</v>
      </c>
      <c r="R288" s="10">
        <f t="shared" si="220"/>
        <v>-1.4785827604443247E-3</v>
      </c>
      <c r="S288" s="10">
        <f t="shared" si="220"/>
        <v>-1.6232152300371672E-3</v>
      </c>
      <c r="T288" s="10">
        <f t="shared" si="220"/>
        <v>-1.7678476996299541E-3</v>
      </c>
      <c r="U288" s="10">
        <f t="shared" si="220"/>
        <v>-1.9124801692227411E-3</v>
      </c>
      <c r="V288" s="10">
        <f t="shared" si="220"/>
        <v>-3.0571126388155845E-3</v>
      </c>
      <c r="W288" s="10">
        <f t="shared" si="220"/>
        <v>-3.201745108408427E-3</v>
      </c>
      <c r="X288" s="10">
        <f t="shared" si="220"/>
        <v>-3.3463775780012139E-3</v>
      </c>
      <c r="Y288" s="10">
        <f t="shared" si="220"/>
        <v>-3.4910100475940009E-3</v>
      </c>
      <c r="Z288" s="10">
        <f t="shared" si="220"/>
        <v>-3.6356425171868434E-3</v>
      </c>
      <c r="AA288" s="10">
        <f t="shared" si="220"/>
        <v>-3.7802749867796304E-3</v>
      </c>
      <c r="AB288" s="10">
        <f t="shared" si="220"/>
        <v>-3.9249074563724173E-3</v>
      </c>
      <c r="AC288" s="10">
        <f t="shared" si="220"/>
        <v>-4.0695399259652043E-3</v>
      </c>
      <c r="AD288" s="10">
        <f t="shared" si="220"/>
        <v>-4.2141723955580468E-3</v>
      </c>
      <c r="AE288" s="10">
        <f t="shared" si="220"/>
        <v>-4.3588048651508338E-3</v>
      </c>
      <c r="AF288" s="10">
        <f t="shared" si="220"/>
        <v>-4.5034373347436207E-3</v>
      </c>
      <c r="AG288" s="10">
        <f t="shared" si="220"/>
        <v>-4.6480698043364632E-3</v>
      </c>
      <c r="AH288" s="10">
        <f t="shared" si="220"/>
        <v>-3.7927022739292493E-3</v>
      </c>
      <c r="AI288" s="10">
        <f t="shared" si="220"/>
        <v>-4.9373347435220927E-3</v>
      </c>
      <c r="AJ288" s="10">
        <f t="shared" si="220"/>
        <v>-4.0819672131148788E-3</v>
      </c>
      <c r="AK288" s="10">
        <f t="shared" si="220"/>
        <v>-4.2265996827077212E-3</v>
      </c>
      <c r="AL288" s="10">
        <f t="shared" si="220"/>
        <v>-4.3712321523005082E-3</v>
      </c>
      <c r="AM288" s="10">
        <f t="shared" ref="AM288:BN288" si="221">AM96-AM192</f>
        <v>-3.5158646218932943E-3</v>
      </c>
      <c r="AN288" s="10">
        <f t="shared" si="221"/>
        <v>-3.6604970914861368E-3</v>
      </c>
      <c r="AO288" s="10">
        <f t="shared" si="221"/>
        <v>-3.8051295610789238E-3</v>
      </c>
      <c r="AP288" s="10">
        <f t="shared" si="221"/>
        <v>-2.9497620306717653E-3</v>
      </c>
      <c r="AQ288" s="10">
        <f t="shared" si="221"/>
        <v>-3.0943945002645523E-3</v>
      </c>
      <c r="AR288" s="10">
        <f t="shared" si="221"/>
        <v>-3.2390269698573948E-3</v>
      </c>
      <c r="AS288" s="10">
        <f t="shared" si="221"/>
        <v>-2.3836594394501809E-3</v>
      </c>
      <c r="AT288" s="10">
        <f t="shared" si="221"/>
        <v>-1.528291909042967E-3</v>
      </c>
      <c r="AU288" s="10">
        <f t="shared" si="221"/>
        <v>-1.6729243786358095E-3</v>
      </c>
      <c r="AV288" s="10">
        <f t="shared" si="221"/>
        <v>-8.1755684822865105E-4</v>
      </c>
      <c r="AW288" s="10">
        <f t="shared" si="221"/>
        <v>-9.6218931782143802E-4</v>
      </c>
      <c r="AX288" s="10">
        <f t="shared" si="221"/>
        <v>-1.106821787414225E-3</v>
      </c>
      <c r="AY288" s="10">
        <f t="shared" si="221"/>
        <v>-2.5145425700706658E-4</v>
      </c>
      <c r="AZ288" s="10">
        <f t="shared" si="221"/>
        <v>-3.9608672659979804E-4</v>
      </c>
      <c r="BA288" s="10">
        <f t="shared" si="221"/>
        <v>4.5928080380741587E-4</v>
      </c>
      <c r="BB288" s="10">
        <f t="shared" si="221"/>
        <v>1.3146483342145743E-3</v>
      </c>
      <c r="BC288" s="10">
        <f t="shared" si="221"/>
        <v>1.1700158646217318E-3</v>
      </c>
      <c r="BD288" s="10">
        <f t="shared" si="221"/>
        <v>2.0253833950289457E-3</v>
      </c>
      <c r="BE288" s="10">
        <f t="shared" si="221"/>
        <v>1.8807509254361587E-3</v>
      </c>
      <c r="BF288" s="10">
        <f t="shared" si="221"/>
        <v>2.7361184558433171E-3</v>
      </c>
      <c r="BG288" s="10">
        <f t="shared" si="221"/>
        <v>3.5914859862505311E-3</v>
      </c>
      <c r="BH288" s="10">
        <f t="shared" si="221"/>
        <v>3.4468535166577441E-3</v>
      </c>
      <c r="BI288" s="10">
        <f t="shared" si="221"/>
        <v>4.3022210470649025E-3</v>
      </c>
      <c r="BJ288" s="10">
        <f t="shared" si="221"/>
        <v>4.15758857747206E-3</v>
      </c>
      <c r="BK288" s="10">
        <f t="shared" si="221"/>
        <v>5.0129561078793294E-3</v>
      </c>
      <c r="BL288" s="10">
        <f t="shared" si="221"/>
        <v>5.8683236382864878E-3</v>
      </c>
      <c r="BM288" s="10">
        <f t="shared" si="221"/>
        <v>5.7236911686936454E-3</v>
      </c>
      <c r="BN288" s="10">
        <f t="shared" si="221"/>
        <v>6.5790586991009148E-3</v>
      </c>
    </row>
    <row r="289" spans="3:72" ht="14.7" thickBot="1" x14ac:dyDescent="0.6">
      <c r="C289" s="2" t="s">
        <v>79</v>
      </c>
      <c r="F289" s="10">
        <f t="shared" si="161"/>
        <v>0.28153886832363773</v>
      </c>
      <c r="G289" s="10">
        <f t="shared" ref="G289:AL289" si="222">G97-G193</f>
        <v>0.2197023268112106</v>
      </c>
      <c r="H289" s="10">
        <f t="shared" si="222"/>
        <v>0.16086578529878315</v>
      </c>
      <c r="I289" s="10">
        <f t="shared" si="222"/>
        <v>0.10702924378635603</v>
      </c>
      <c r="J289" s="10">
        <f t="shared" si="222"/>
        <v>6.1192702273928701E-2</v>
      </c>
      <c r="K289" s="10">
        <f t="shared" si="222"/>
        <v>2.4356160761501489E-2</v>
      </c>
      <c r="L289" s="10">
        <f t="shared" si="222"/>
        <v>-3.4803807509260487E-3</v>
      </c>
      <c r="M289" s="10">
        <f t="shared" si="222"/>
        <v>-2.2316922263353023E-2</v>
      </c>
      <c r="N289" s="10">
        <f t="shared" si="222"/>
        <v>-3.6153463775780548E-2</v>
      </c>
      <c r="O289" s="10">
        <f t="shared" si="222"/>
        <v>-4.1990005288207621E-2</v>
      </c>
      <c r="P289" s="10">
        <f t="shared" si="222"/>
        <v>-4.6826546800635027E-2</v>
      </c>
      <c r="Q289" s="10">
        <f t="shared" si="222"/>
        <v>-4.9663088313062209E-2</v>
      </c>
      <c r="R289" s="10">
        <f t="shared" si="222"/>
        <v>-5.0499629825489611E-2</v>
      </c>
      <c r="S289" s="10">
        <f t="shared" si="222"/>
        <v>-5.1336171337916792E-2</v>
      </c>
      <c r="T289" s="10">
        <f t="shared" si="222"/>
        <v>-5.2172712850344194E-2</v>
      </c>
      <c r="U289" s="10">
        <f t="shared" si="222"/>
        <v>-5.3009254362771374E-2</v>
      </c>
      <c r="V289" s="10">
        <f t="shared" si="222"/>
        <v>-5.2845795875198887E-2</v>
      </c>
      <c r="W289" s="10">
        <f t="shared" si="222"/>
        <v>-5.2682337387625955E-2</v>
      </c>
      <c r="X289" s="10">
        <f t="shared" si="222"/>
        <v>-5.1518878900053355E-2</v>
      </c>
      <c r="Y289" s="10">
        <f t="shared" si="222"/>
        <v>-5.0355420412480534E-2</v>
      </c>
      <c r="Z289" s="10">
        <f t="shared" si="222"/>
        <v>-4.9191961924907934E-2</v>
      </c>
      <c r="AA289" s="10">
        <f t="shared" si="222"/>
        <v>-4.8028503437335113E-2</v>
      </c>
      <c r="AB289" s="10">
        <f t="shared" si="222"/>
        <v>-4.7865044949762625E-2</v>
      </c>
      <c r="AC289" s="10">
        <f t="shared" si="222"/>
        <v>-4.7701586462189693E-2</v>
      </c>
      <c r="AD289" s="10">
        <f t="shared" si="222"/>
        <v>-4.5538127974616982E-2</v>
      </c>
      <c r="AE289" s="10">
        <f t="shared" si="222"/>
        <v>-4.437466948704416E-2</v>
      </c>
      <c r="AF289" s="10">
        <f t="shared" si="222"/>
        <v>-4.4211210999471673E-2</v>
      </c>
      <c r="AG289" s="10">
        <f t="shared" si="222"/>
        <v>-4.3047752511898851E-2</v>
      </c>
      <c r="AH289" s="10">
        <f t="shared" si="222"/>
        <v>-4.2884294024326142E-2</v>
      </c>
      <c r="AI289" s="10">
        <f t="shared" si="222"/>
        <v>-4.2720835536753432E-2</v>
      </c>
      <c r="AJ289" s="10">
        <f t="shared" si="222"/>
        <v>-4.0557377049180721E-2</v>
      </c>
      <c r="AK289" s="10">
        <f t="shared" si="222"/>
        <v>-3.9393918561607899E-2</v>
      </c>
      <c r="AL289" s="10">
        <f t="shared" si="222"/>
        <v>-3.6230460074035298E-2</v>
      </c>
      <c r="AM289" s="10">
        <f t="shared" ref="AM289:BN289" si="223">AM97-AM193</f>
        <v>-3.5067001586462476E-2</v>
      </c>
      <c r="AN289" s="10">
        <f t="shared" si="223"/>
        <v>-3.1903543098889875E-2</v>
      </c>
      <c r="AO289" s="10">
        <f t="shared" si="223"/>
        <v>-2.7740084611317162E-2</v>
      </c>
      <c r="AP289" s="10">
        <f t="shared" si="223"/>
        <v>-2.557662612374445E-2</v>
      </c>
      <c r="AQ289" s="10">
        <f t="shared" si="223"/>
        <v>-2.1413167636171737E-2</v>
      </c>
      <c r="AR289" s="10">
        <f t="shared" si="223"/>
        <v>-1.8249709148599136E-2</v>
      </c>
      <c r="AS289" s="10">
        <f t="shared" si="223"/>
        <v>-1.4086250661026201E-2</v>
      </c>
      <c r="AT289" s="10">
        <f t="shared" si="223"/>
        <v>-1.0922792173453599E-2</v>
      </c>
      <c r="AU289" s="10">
        <f t="shared" si="223"/>
        <v>-6.7593336858808861E-3</v>
      </c>
      <c r="AV289" s="10">
        <f t="shared" si="223"/>
        <v>-3.5958751983082848E-3</v>
      </c>
      <c r="AW289" s="10">
        <f t="shared" si="223"/>
        <v>5.675832892646504E-4</v>
      </c>
      <c r="AX289" s="10">
        <f t="shared" si="223"/>
        <v>4.7310417768371416E-3</v>
      </c>
      <c r="AY289" s="10">
        <f t="shared" si="223"/>
        <v>7.8945002644099649E-3</v>
      </c>
      <c r="AZ289" s="10">
        <f t="shared" si="223"/>
        <v>1.1057958751982566E-2</v>
      </c>
      <c r="BA289" s="10">
        <f t="shared" si="223"/>
        <v>1.422141723955539E-2</v>
      </c>
      <c r="BB289" s="10">
        <f t="shared" si="223"/>
        <v>1.7384875727127991E-2</v>
      </c>
      <c r="BC289" s="10">
        <f t="shared" si="223"/>
        <v>2.0548334214700814E-2</v>
      </c>
      <c r="BD289" s="10">
        <f t="shared" si="223"/>
        <v>2.3711792702273415E-2</v>
      </c>
      <c r="BE289" s="10">
        <f t="shared" si="223"/>
        <v>2.6875251189846239E-2</v>
      </c>
      <c r="BF289" s="10">
        <f t="shared" si="223"/>
        <v>3.1038709677418952E-2</v>
      </c>
      <c r="BG289" s="10">
        <f t="shared" si="223"/>
        <v>3.4202168164991775E-2</v>
      </c>
      <c r="BH289" s="10">
        <f t="shared" si="223"/>
        <v>3.7365626652564377E-2</v>
      </c>
      <c r="BI289" s="10">
        <f t="shared" si="223"/>
        <v>4.152908514013709E-2</v>
      </c>
      <c r="BJ289" s="10">
        <f t="shared" si="223"/>
        <v>4.3692543627709801E-2</v>
      </c>
      <c r="BK289" s="10">
        <f t="shared" si="223"/>
        <v>4.7856002115282514E-2</v>
      </c>
      <c r="BL289" s="10">
        <f t="shared" si="223"/>
        <v>5.1019460602855116E-2</v>
      </c>
      <c r="BM289" s="10">
        <f t="shared" si="223"/>
        <v>5.5182919090428051E-2</v>
      </c>
      <c r="BN289" s="10">
        <f t="shared" si="223"/>
        <v>5.8346377578000652E-2</v>
      </c>
      <c r="BO289" t="s">
        <v>97</v>
      </c>
      <c r="BP289" t="s">
        <v>98</v>
      </c>
      <c r="BQ289" t="s">
        <v>100</v>
      </c>
      <c r="BR289" t="s">
        <v>101</v>
      </c>
      <c r="BS289" t="s">
        <v>102</v>
      </c>
      <c r="BT289" t="s">
        <v>99</v>
      </c>
    </row>
    <row r="290" spans="3:72" ht="14.7" thickBot="1" x14ac:dyDescent="0.6">
      <c r="E290" t="s">
        <v>97</v>
      </c>
      <c r="F290" s="13">
        <f>AVERAGE(F194:F289)</f>
        <v>-1.7945586550325961E-2</v>
      </c>
      <c r="G290" s="14">
        <f t="shared" ref="G290:BN290" si="224">AVERAGE(G194:G289)</f>
        <v>-1.3488304248193047E-2</v>
      </c>
      <c r="H290" s="14">
        <f t="shared" si="224"/>
        <v>-9.0414386127268057E-3</v>
      </c>
      <c r="I290" s="14">
        <f t="shared" si="224"/>
        <v>-4.8341563105939143E-3</v>
      </c>
      <c r="J290" s="14">
        <f t="shared" si="224"/>
        <v>-1.814374008460997E-3</v>
      </c>
      <c r="K290" s="14">
        <f t="shared" si="224"/>
        <v>1.4554082936719E-3</v>
      </c>
      <c r="L290" s="14">
        <f t="shared" si="224"/>
        <v>3.6731072624714765E-3</v>
      </c>
      <c r="M290" s="14">
        <f t="shared" si="224"/>
        <v>5.3283062312710601E-3</v>
      </c>
      <c r="N290" s="14">
        <f t="shared" si="224"/>
        <v>7.6814218667372878E-3</v>
      </c>
      <c r="O290" s="14">
        <f t="shared" si="224"/>
        <v>1.0024120835536854E-2</v>
      </c>
      <c r="P290" s="14">
        <f t="shared" si="224"/>
        <v>1.2148069804336428E-2</v>
      </c>
      <c r="Q290" s="14">
        <f t="shared" si="224"/>
        <v>1.3459518773135995E-2</v>
      </c>
      <c r="R290" s="14">
        <f t="shared" si="224"/>
        <v>1.3218884408602223E-2</v>
      </c>
      <c r="S290" s="14">
        <f t="shared" si="224"/>
        <v>1.3144916710735158E-2</v>
      </c>
      <c r="T290" s="14">
        <f t="shared" si="224"/>
        <v>1.222719901286805E-2</v>
      </c>
      <c r="U290" s="14">
        <f t="shared" si="224"/>
        <v>1.262198131500096E-2</v>
      </c>
      <c r="V290" s="14">
        <f t="shared" si="224"/>
        <v>1.2152180283800522E-2</v>
      </c>
      <c r="W290" s="14">
        <f t="shared" si="224"/>
        <v>1.0536545919266756E-2</v>
      </c>
      <c r="X290" s="14">
        <f t="shared" si="224"/>
        <v>1.0358411554732987E-2</v>
      </c>
      <c r="Y290" s="14">
        <f t="shared" si="224"/>
        <v>8.409443856865928E-3</v>
      </c>
      <c r="Z290" s="14">
        <f t="shared" si="224"/>
        <v>6.5958928256654725E-3</v>
      </c>
      <c r="AA290" s="14">
        <f t="shared" si="224"/>
        <v>3.7510917944650578E-3</v>
      </c>
      <c r="AB290" s="14">
        <f t="shared" si="224"/>
        <v>1.2187907632645976E-3</v>
      </c>
      <c r="AC290" s="14">
        <f t="shared" si="224"/>
        <v>1.0927397320641997E-3</v>
      </c>
      <c r="AD290" s="14">
        <f t="shared" si="224"/>
        <v>2.6877203419709006E-4</v>
      </c>
      <c r="AE290" s="14">
        <f t="shared" si="224"/>
        <v>-2.0102899700333529E-4</v>
      </c>
      <c r="AF290" s="14">
        <f t="shared" si="224"/>
        <v>-1.0874966948704243E-3</v>
      </c>
      <c r="AG290" s="14">
        <f t="shared" si="224"/>
        <v>-1.6718810594042171E-3</v>
      </c>
      <c r="AH290" s="14">
        <f t="shared" si="224"/>
        <v>-2.8916820906046011E-3</v>
      </c>
      <c r="AI290" s="14">
        <f t="shared" si="224"/>
        <v>-4.517733121805056E-3</v>
      </c>
      <c r="AJ290" s="14">
        <f t="shared" si="224"/>
        <v>-6.4979508196721311E-3</v>
      </c>
      <c r="AK290" s="14">
        <f t="shared" si="224"/>
        <v>-8.2281685175392347E-3</v>
      </c>
      <c r="AL290" s="14">
        <f t="shared" si="224"/>
        <v>-9.7708862154063294E-3</v>
      </c>
      <c r="AM290" s="14">
        <f t="shared" si="224"/>
        <v>-1.2626103913273429E-2</v>
      </c>
      <c r="AN290" s="14">
        <f t="shared" si="224"/>
        <v>-1.3772988277807178E-2</v>
      </c>
      <c r="AO290" s="14">
        <f t="shared" si="224"/>
        <v>-1.5471955975674278E-2</v>
      </c>
      <c r="AP290" s="14">
        <f t="shared" si="224"/>
        <v>-1.4993840340208066E-2</v>
      </c>
      <c r="AQ290" s="14">
        <f t="shared" si="224"/>
        <v>-1.4963641371408492E-2</v>
      </c>
      <c r="AR290" s="14">
        <f t="shared" si="224"/>
        <v>-1.5391775735942243E-2</v>
      </c>
      <c r="AS290" s="14">
        <f t="shared" si="224"/>
        <v>-1.4642826767142661E-2</v>
      </c>
      <c r="AT290" s="14">
        <f t="shared" si="224"/>
        <v>-1.3873044465009789E-2</v>
      </c>
      <c r="AU290" s="14">
        <f t="shared" si="224"/>
        <v>-1.254076216287685E-2</v>
      </c>
      <c r="AV290" s="14">
        <f t="shared" si="224"/>
        <v>-1.2156396527410629E-2</v>
      </c>
      <c r="AW290" s="14">
        <f t="shared" si="224"/>
        <v>-1.1219947558611032E-2</v>
      </c>
      <c r="AX290" s="14">
        <f t="shared" si="224"/>
        <v>-1.0252248589811474E-2</v>
      </c>
      <c r="AY290" s="14">
        <f t="shared" si="224"/>
        <v>-8.4199662876785555E-3</v>
      </c>
      <c r="AZ290" s="14">
        <f t="shared" si="224"/>
        <v>-6.6918506522123224E-3</v>
      </c>
      <c r="BA290" s="14">
        <f t="shared" si="224"/>
        <v>-5.0262350167460937E-3</v>
      </c>
      <c r="BB290" s="14">
        <f t="shared" si="224"/>
        <v>-3.8293693812798658E-3</v>
      </c>
      <c r="BC290" s="14">
        <f t="shared" si="224"/>
        <v>-2.4450037458136034E-3</v>
      </c>
      <c r="BD290" s="14">
        <f t="shared" si="224"/>
        <v>-1.9605477701405022E-4</v>
      </c>
      <c r="BE290" s="14">
        <f t="shared" si="224"/>
        <v>1.5008108584521698E-3</v>
      </c>
      <c r="BF290" s="14">
        <f t="shared" si="224"/>
        <v>3.0830931605850824E-3</v>
      </c>
      <c r="BG290" s="14">
        <f t="shared" si="224"/>
        <v>4.8112087960513411E-3</v>
      </c>
      <c r="BH290" s="14">
        <f t="shared" si="224"/>
        <v>7.247657764850899E-3</v>
      </c>
      <c r="BI290" s="14">
        <f t="shared" si="224"/>
        <v>8.8091067336504795E-3</v>
      </c>
      <c r="BJ290" s="14">
        <f t="shared" si="224"/>
        <v>1.1880972369116732E-2</v>
      </c>
      <c r="BK290" s="14">
        <f t="shared" si="224"/>
        <v>1.4254921337916303E-2</v>
      </c>
      <c r="BL290" s="14">
        <f t="shared" si="224"/>
        <v>1.6691370306715868E-2</v>
      </c>
      <c r="BM290" s="14">
        <f t="shared" si="224"/>
        <v>2.0054902608848763E-2</v>
      </c>
      <c r="BN290" s="15">
        <f t="shared" si="224"/>
        <v>2.280385157764829E-2</v>
      </c>
      <c r="BO290" s="13">
        <f>AVERAGE(F290:BN290)</f>
        <v>-1.1830245344366421E-17</v>
      </c>
      <c r="BP290" s="13">
        <f>MEDIAN(F290:BN290)</f>
        <v>-1.9605477701405022E-4</v>
      </c>
      <c r="BQ290" s="23">
        <f>_xlfn.STDEV.P(F290:BN290)</f>
        <v>1.0421492489053183E-2</v>
      </c>
      <c r="BR290" s="13">
        <f>MIN(F290:BN290)</f>
        <v>-1.7945586550325961E-2</v>
      </c>
      <c r="BS290" s="13">
        <f>MAX(F290:BN290)</f>
        <v>2.280385157764829E-2</v>
      </c>
      <c r="BT290" s="24">
        <f>BS290-BR290</f>
        <v>4.0749438127974255E-2</v>
      </c>
    </row>
    <row r="291" spans="3:72" ht="14.7" thickBot="1" x14ac:dyDescent="0.6">
      <c r="E291" t="s">
        <v>98</v>
      </c>
      <c r="F291" s="16">
        <f>MEDIAN(F194:F289)</f>
        <v>-3.6708090957165984E-3</v>
      </c>
      <c r="G291" s="11">
        <f t="shared" ref="G291:BN291" si="225">MEDIAN(G194:G289)</f>
        <v>3.2583289264975779E-4</v>
      </c>
      <c r="H291" s="11">
        <f t="shared" si="225"/>
        <v>2.4423585404548531E-3</v>
      </c>
      <c r="I291" s="11">
        <f t="shared" si="225"/>
        <v>3.9625330512958745E-3</v>
      </c>
      <c r="J291" s="11">
        <f t="shared" si="225"/>
        <v>3.7017979904812037E-3</v>
      </c>
      <c r="K291" s="11">
        <f t="shared" si="225"/>
        <v>3.1873347435220356E-3</v>
      </c>
      <c r="L291" s="11">
        <f t="shared" si="225"/>
        <v>2.5333157059756195E-3</v>
      </c>
      <c r="M291" s="11">
        <f t="shared" si="225"/>
        <v>2.0882072977261579E-3</v>
      </c>
      <c r="N291" s="11">
        <f t="shared" si="225"/>
        <v>2.0806451612903065E-3</v>
      </c>
      <c r="O291" s="11">
        <f t="shared" si="225"/>
        <v>2.7061343204655142E-3</v>
      </c>
      <c r="P291" s="11">
        <f t="shared" si="225"/>
        <v>3.0322580645163466E-3</v>
      </c>
      <c r="Q291" s="11">
        <f t="shared" si="225"/>
        <v>4.1716023268118518E-3</v>
      </c>
      <c r="R291" s="11">
        <f t="shared" si="225"/>
        <v>4.7444738233740069E-3</v>
      </c>
      <c r="S291" s="11">
        <f t="shared" si="225"/>
        <v>5.2595187731362403E-3</v>
      </c>
      <c r="T291" s="11">
        <f t="shared" si="225"/>
        <v>6.4292437863562313E-3</v>
      </c>
      <c r="U291" s="11">
        <f t="shared" si="225"/>
        <v>6.6134320465363883E-3</v>
      </c>
      <c r="V291" s="11">
        <f t="shared" si="225"/>
        <v>5.0627181385510811E-3</v>
      </c>
      <c r="W291" s="11">
        <f t="shared" si="225"/>
        <v>4.149735589635245E-3</v>
      </c>
      <c r="X291" s="11">
        <f t="shared" si="225"/>
        <v>4.5783183500794078E-3</v>
      </c>
      <c r="Y291" s="11">
        <f t="shared" si="225"/>
        <v>1.1599418297199848E-3</v>
      </c>
      <c r="Z291" s="11">
        <f t="shared" si="225"/>
        <v>1.4331041776838027E-3</v>
      </c>
      <c r="AA291" s="11">
        <f t="shared" si="225"/>
        <v>6.6856160761530337E-4</v>
      </c>
      <c r="AB291" s="11">
        <f t="shared" si="225"/>
        <v>6.9021681649922284E-4</v>
      </c>
      <c r="AC291" s="11">
        <f t="shared" si="225"/>
        <v>-3.9865150713910835E-4</v>
      </c>
      <c r="AD291" s="11">
        <f t="shared" si="225"/>
        <v>-1.9443151771549871E-3</v>
      </c>
      <c r="AE291" s="11">
        <f t="shared" si="225"/>
        <v>-2.1289000528821322E-3</v>
      </c>
      <c r="AF291" s="11">
        <f t="shared" si="225"/>
        <v>-3.1573770491804265E-3</v>
      </c>
      <c r="AG291" s="11">
        <f t="shared" si="225"/>
        <v>-2.9875727128503837E-3</v>
      </c>
      <c r="AH291" s="11">
        <f t="shared" si="225"/>
        <v>-3.3777895293494731E-3</v>
      </c>
      <c r="AI291" s="11">
        <f t="shared" si="225"/>
        <v>-3.3180592279218046E-3</v>
      </c>
      <c r="AJ291" s="11">
        <f t="shared" si="225"/>
        <v>-3.6393442622951466E-3</v>
      </c>
      <c r="AK291" s="11">
        <f t="shared" si="225"/>
        <v>-3.7719725013219685E-3</v>
      </c>
      <c r="AL291" s="11">
        <f t="shared" si="225"/>
        <v>-3.8033315705975901E-3</v>
      </c>
      <c r="AM291" s="11">
        <f t="shared" si="225"/>
        <v>-3.7993125330513799E-3</v>
      </c>
      <c r="AN291" s="11">
        <f t="shared" si="225"/>
        <v>-4.0250661025911794E-3</v>
      </c>
      <c r="AO291" s="11">
        <f t="shared" si="225"/>
        <v>-4.2083553675304752E-3</v>
      </c>
      <c r="AP291" s="11">
        <f t="shared" si="225"/>
        <v>-3.795134849286258E-3</v>
      </c>
      <c r="AQ291" s="11">
        <f t="shared" si="225"/>
        <v>-3.8531464833422291E-3</v>
      </c>
      <c r="AR291" s="11">
        <f t="shared" si="225"/>
        <v>-4.191327340031803E-3</v>
      </c>
      <c r="AS291" s="11">
        <f t="shared" si="225"/>
        <v>-3.6317821258594341E-3</v>
      </c>
      <c r="AT291" s="11">
        <f t="shared" si="225"/>
        <v>-3.7924378635643408E-3</v>
      </c>
      <c r="AU291" s="11">
        <f t="shared" si="225"/>
        <v>-3.1795346377579137E-3</v>
      </c>
      <c r="AV291" s="11">
        <f t="shared" si="225"/>
        <v>-3.206821787414077E-3</v>
      </c>
      <c r="AW291" s="11">
        <f t="shared" si="225"/>
        <v>-2.8734531993653833E-3</v>
      </c>
      <c r="AX291" s="11">
        <f t="shared" si="225"/>
        <v>-2.7094658910630232E-3</v>
      </c>
      <c r="AY291" s="11">
        <f t="shared" si="225"/>
        <v>-2.1805922792172416E-3</v>
      </c>
      <c r="AZ291" s="11">
        <f t="shared" si="225"/>
        <v>-2.4358011634057486E-3</v>
      </c>
      <c r="BA291" s="11">
        <f t="shared" si="225"/>
        <v>-1.6784505552617235E-3</v>
      </c>
      <c r="BB291" s="11">
        <f t="shared" si="225"/>
        <v>-1.2251718667372624E-3</v>
      </c>
      <c r="BC291" s="11">
        <f t="shared" si="225"/>
        <v>-2.776573241671243E-4</v>
      </c>
      <c r="BD291" s="11">
        <f t="shared" si="225"/>
        <v>1.006610259122076E-3</v>
      </c>
      <c r="BE291" s="11">
        <f t="shared" si="225"/>
        <v>1.6319143310415951E-3</v>
      </c>
      <c r="BF291" s="11">
        <f t="shared" si="225"/>
        <v>2.6816499206768207E-3</v>
      </c>
      <c r="BG291" s="11">
        <f t="shared" si="225"/>
        <v>3.0698307773663613E-3</v>
      </c>
      <c r="BH291" s="11">
        <f t="shared" si="225"/>
        <v>3.963352723426794E-3</v>
      </c>
      <c r="BI291" s="11">
        <f t="shared" si="225"/>
        <v>4.611845584346963E-3</v>
      </c>
      <c r="BJ291" s="11">
        <f t="shared" si="225"/>
        <v>5.5582231623479417E-3</v>
      </c>
      <c r="BK291" s="11">
        <f t="shared" si="225"/>
        <v>6.2599418297196174E-3</v>
      </c>
      <c r="BL291" s="11">
        <f t="shared" si="225"/>
        <v>7.0776837652035129E-3</v>
      </c>
      <c r="BM291" s="11">
        <f t="shared" si="225"/>
        <v>7.6447117927021524E-3</v>
      </c>
      <c r="BN291" s="17">
        <f t="shared" si="225"/>
        <v>8.1845584346901812E-3</v>
      </c>
      <c r="BO291" s="13">
        <f t="shared" ref="BO291:BO295" si="226">AVERAGE(F291:BN291)</f>
        <v>6.4672087801580713E-4</v>
      </c>
      <c r="BP291" s="16">
        <f t="shared" ref="BP291:BP295" si="227">MEDIAN(F291:BN291)</f>
        <v>6.9021681649922284E-4</v>
      </c>
      <c r="BQ291" s="18">
        <f t="shared" ref="BQ291:BQ295" si="228">_xlfn.STDEV.P(F291:BN291)</f>
        <v>3.7425547605160086E-3</v>
      </c>
      <c r="BR291" s="16">
        <f t="shared" ref="BR291:BR295" si="229">MIN(F291:BN291)</f>
        <v>-4.2083553675304752E-3</v>
      </c>
      <c r="BS291" s="16">
        <f t="shared" ref="BS291:BS295" si="230">MAX(F291:BN291)</f>
        <v>8.1845584346901812E-3</v>
      </c>
      <c r="BT291" s="25">
        <f t="shared" ref="BT291:BT295" si="231">BS291-BR291</f>
        <v>1.2392913802220656E-2</v>
      </c>
    </row>
    <row r="292" spans="3:72" ht="14.7" thickBot="1" x14ac:dyDescent="0.6">
      <c r="E292" t="s">
        <v>100</v>
      </c>
      <c r="F292" s="18">
        <f>_xlfn.STDEV.P(F194:F289)</f>
        <v>6.8565564912435359E-2</v>
      </c>
      <c r="G292" s="12">
        <f t="shared" ref="G292:BN292" si="232">_xlfn.STDEV.P(G194:G289)</f>
        <v>5.8029970847411932E-2</v>
      </c>
      <c r="H292" s="12">
        <f t="shared" si="232"/>
        <v>4.8476785732014707E-2</v>
      </c>
      <c r="I292" s="12">
        <f t="shared" si="232"/>
        <v>4.0565918376199751E-2</v>
      </c>
      <c r="J292" s="12">
        <f t="shared" si="232"/>
        <v>3.470916706713139E-2</v>
      </c>
      <c r="K292" s="12">
        <f t="shared" si="232"/>
        <v>3.0173231163816698E-2</v>
      </c>
      <c r="L292" s="12">
        <f t="shared" si="232"/>
        <v>2.7501366926642772E-2</v>
      </c>
      <c r="M292" s="12">
        <f t="shared" si="232"/>
        <v>2.6254404398603541E-2</v>
      </c>
      <c r="N292" s="12">
        <f t="shared" si="232"/>
        <v>2.5957494442548062E-2</v>
      </c>
      <c r="O292" s="12">
        <f t="shared" si="232"/>
        <v>2.5513563260742653E-2</v>
      </c>
      <c r="P292" s="12">
        <f t="shared" si="232"/>
        <v>2.4880755370724351E-2</v>
      </c>
      <c r="Q292" s="12">
        <f t="shared" si="232"/>
        <v>2.4696498756387939E-2</v>
      </c>
      <c r="R292" s="12">
        <f t="shared" si="232"/>
        <v>2.4684033214742645E-2</v>
      </c>
      <c r="S292" s="12">
        <f t="shared" si="232"/>
        <v>2.6323479588069673E-2</v>
      </c>
      <c r="T292" s="12">
        <f t="shared" si="232"/>
        <v>2.8019568724798487E-2</v>
      </c>
      <c r="U292" s="12">
        <f t="shared" si="232"/>
        <v>2.4910469093086467E-2</v>
      </c>
      <c r="V292" s="12">
        <f t="shared" si="232"/>
        <v>2.1737818747978293E-2</v>
      </c>
      <c r="W292" s="12">
        <f t="shared" si="232"/>
        <v>2.3222752001136236E-2</v>
      </c>
      <c r="X292" s="12">
        <f t="shared" si="232"/>
        <v>2.1735469707021612E-2</v>
      </c>
      <c r="Y292" s="12">
        <f t="shared" si="232"/>
        <v>2.1500547578323589E-2</v>
      </c>
      <c r="Z292" s="12">
        <f t="shared" si="232"/>
        <v>2.4897170210878349E-2</v>
      </c>
      <c r="AA292" s="12">
        <f t="shared" si="232"/>
        <v>3.185935907232771E-2</v>
      </c>
      <c r="AB292" s="12">
        <f t="shared" si="232"/>
        <v>3.6694693522978612E-2</v>
      </c>
      <c r="AC292" s="12">
        <f t="shared" si="232"/>
        <v>3.5654759552953157E-2</v>
      </c>
      <c r="AD292" s="12">
        <f t="shared" si="232"/>
        <v>3.2764799265268464E-2</v>
      </c>
      <c r="AE292" s="12">
        <f t="shared" si="232"/>
        <v>3.1261761068456455E-2</v>
      </c>
      <c r="AF292" s="12">
        <f t="shared" si="232"/>
        <v>3.0075774684586547E-2</v>
      </c>
      <c r="AG292" s="12">
        <f t="shared" si="232"/>
        <v>2.9705167628492634E-2</v>
      </c>
      <c r="AH292" s="12">
        <f t="shared" si="232"/>
        <v>3.0349322786600786E-2</v>
      </c>
      <c r="AI292" s="12">
        <f t="shared" si="232"/>
        <v>3.1772289882178617E-2</v>
      </c>
      <c r="AJ292" s="12">
        <f t="shared" si="232"/>
        <v>3.321544134610635E-2</v>
      </c>
      <c r="AK292" s="12">
        <f t="shared" si="232"/>
        <v>3.4707913954264535E-2</v>
      </c>
      <c r="AL292" s="12">
        <f t="shared" si="232"/>
        <v>3.7211543749469569E-2</v>
      </c>
      <c r="AM292" s="12">
        <f t="shared" si="232"/>
        <v>3.9012212721255331E-2</v>
      </c>
      <c r="AN292" s="12">
        <f t="shared" si="232"/>
        <v>4.1084535696851825E-2</v>
      </c>
      <c r="AO292" s="12">
        <f t="shared" si="232"/>
        <v>4.470386859352965E-2</v>
      </c>
      <c r="AP292" s="12">
        <f t="shared" si="232"/>
        <v>4.2305560596319014E-2</v>
      </c>
      <c r="AQ292" s="12">
        <f t="shared" si="232"/>
        <v>3.791159716371257E-2</v>
      </c>
      <c r="AR292" s="12">
        <f t="shared" si="232"/>
        <v>3.5994860080415463E-2</v>
      </c>
      <c r="AS292" s="12">
        <f t="shared" si="232"/>
        <v>3.5075254414496264E-2</v>
      </c>
      <c r="AT292" s="12">
        <f t="shared" si="232"/>
        <v>3.3417378577090359E-2</v>
      </c>
      <c r="AU292" s="12">
        <f t="shared" si="232"/>
        <v>2.9790164311258138E-2</v>
      </c>
      <c r="AV292" s="12">
        <f t="shared" si="232"/>
        <v>2.8539711761283833E-2</v>
      </c>
      <c r="AW292" s="12">
        <f t="shared" si="232"/>
        <v>2.6171937842764816E-2</v>
      </c>
      <c r="AX292" s="12">
        <f t="shared" si="232"/>
        <v>2.4247334132582812E-2</v>
      </c>
      <c r="AY292" s="12">
        <f t="shared" si="232"/>
        <v>2.0764190588955164E-2</v>
      </c>
      <c r="AZ292" s="12">
        <f t="shared" si="232"/>
        <v>1.6879676387926038E-2</v>
      </c>
      <c r="BA292" s="12">
        <f t="shared" si="232"/>
        <v>1.3325733427197046E-2</v>
      </c>
      <c r="BB292" s="12">
        <f t="shared" si="232"/>
        <v>1.1018900810147935E-2</v>
      </c>
      <c r="BC292" s="12">
        <f t="shared" si="232"/>
        <v>9.6805567525329993E-3</v>
      </c>
      <c r="BD292" s="12">
        <f t="shared" si="232"/>
        <v>1.0901144634114804E-2</v>
      </c>
      <c r="BE292" s="12">
        <f t="shared" si="232"/>
        <v>1.3676739024939724E-2</v>
      </c>
      <c r="BF292" s="12">
        <f t="shared" si="232"/>
        <v>1.9019622889699384E-2</v>
      </c>
      <c r="BG292" s="12">
        <f t="shared" si="232"/>
        <v>2.6489103486912975E-2</v>
      </c>
      <c r="BH292" s="12">
        <f t="shared" si="232"/>
        <v>3.3331123879580996E-2</v>
      </c>
      <c r="BI292" s="12">
        <f t="shared" si="232"/>
        <v>3.4383521500906664E-2</v>
      </c>
      <c r="BJ292" s="12">
        <f t="shared" si="232"/>
        <v>4.1942181450118528E-2</v>
      </c>
      <c r="BK292" s="12">
        <f t="shared" si="232"/>
        <v>4.7769647690622821E-2</v>
      </c>
      <c r="BL292" s="12">
        <f t="shared" si="232"/>
        <v>5.5853919563057963E-2</v>
      </c>
      <c r="BM292" s="12">
        <f t="shared" si="232"/>
        <v>6.1939133830968073E-2</v>
      </c>
      <c r="BN292" s="19">
        <f t="shared" si="232"/>
        <v>6.6049065858390821E-2</v>
      </c>
      <c r="BO292" s="13">
        <f t="shared" si="226"/>
        <v>3.1949303841016553E-2</v>
      </c>
      <c r="BP292" s="16">
        <f t="shared" si="227"/>
        <v>3.0173231163816698E-2</v>
      </c>
      <c r="BQ292" s="18">
        <f t="shared" si="228"/>
        <v>1.2456055843150498E-2</v>
      </c>
      <c r="BR292" s="16">
        <f t="shared" si="229"/>
        <v>9.6805567525329993E-3</v>
      </c>
      <c r="BS292" s="16">
        <f t="shared" si="230"/>
        <v>6.8565564912435359E-2</v>
      </c>
      <c r="BT292" s="25">
        <f t="shared" si="231"/>
        <v>5.8885008159902358E-2</v>
      </c>
    </row>
    <row r="293" spans="3:72" ht="14.7" thickBot="1" x14ac:dyDescent="0.6">
      <c r="E293" t="s">
        <v>101</v>
      </c>
      <c r="F293" s="16">
        <f>MIN(F194:F289)</f>
        <v>-0.15164251718667338</v>
      </c>
      <c r="G293" s="11">
        <f t="shared" ref="G293:BN293" si="233">MIN(G194:G289)</f>
        <v>-0.13437191961924877</v>
      </c>
      <c r="H293" s="11">
        <f t="shared" si="233"/>
        <v>-0.11810132205182411</v>
      </c>
      <c r="I293" s="11">
        <f t="shared" si="233"/>
        <v>-0.10183072448439945</v>
      </c>
      <c r="J293" s="11">
        <f t="shared" si="233"/>
        <v>-8.6560126916974789E-2</v>
      </c>
      <c r="K293" s="11">
        <f t="shared" si="233"/>
        <v>-7.2289529349550186E-2</v>
      </c>
      <c r="L293" s="11">
        <f t="shared" si="233"/>
        <v>-5.9018931782125583E-2</v>
      </c>
      <c r="M293" s="11">
        <f t="shared" si="233"/>
        <v>-4.5748334214700925E-2</v>
      </c>
      <c r="N293" s="11">
        <f t="shared" si="233"/>
        <v>-4.9658276044421079E-2</v>
      </c>
      <c r="O293" s="11">
        <f t="shared" si="233"/>
        <v>-4.4503860391327699E-2</v>
      </c>
      <c r="P293" s="11">
        <f t="shared" si="233"/>
        <v>-4.9166049709149062E-2</v>
      </c>
      <c r="Q293" s="11">
        <f t="shared" si="233"/>
        <v>-5.1828239026970202E-2</v>
      </c>
      <c r="R293" s="11">
        <f t="shared" si="233"/>
        <v>-5.2490428344791562E-2</v>
      </c>
      <c r="S293" s="11">
        <f t="shared" si="233"/>
        <v>-9.1804706504493794E-2</v>
      </c>
      <c r="T293" s="11">
        <f t="shared" si="233"/>
        <v>-0.12078244315177056</v>
      </c>
      <c r="U293" s="11">
        <f t="shared" si="233"/>
        <v>-6.5281332628238875E-2</v>
      </c>
      <c r="V293" s="11">
        <f t="shared" si="233"/>
        <v>-5.4139185616076446E-2</v>
      </c>
      <c r="W293" s="11">
        <f t="shared" si="233"/>
        <v>-8.1894923320994018E-2</v>
      </c>
      <c r="X293" s="11">
        <f t="shared" si="233"/>
        <v>-5.3463564251718942E-2</v>
      </c>
      <c r="Y293" s="11">
        <f t="shared" si="233"/>
        <v>-5.3125753569540191E-2</v>
      </c>
      <c r="Z293" s="11">
        <f t="shared" si="233"/>
        <v>-7.6405605499735074E-2</v>
      </c>
      <c r="AA293" s="11">
        <f t="shared" si="233"/>
        <v>-0.14663225806451541</v>
      </c>
      <c r="AB293" s="11">
        <f t="shared" si="233"/>
        <v>-0.17308101533580134</v>
      </c>
      <c r="AC293" s="11">
        <f t="shared" si="233"/>
        <v>-0.18698931782125872</v>
      </c>
      <c r="AD293" s="11">
        <f t="shared" si="233"/>
        <v>-0.19065594923321028</v>
      </c>
      <c r="AE293" s="11">
        <f t="shared" si="233"/>
        <v>-0.17432258064516137</v>
      </c>
      <c r="AF293" s="11">
        <f t="shared" si="233"/>
        <v>-0.1599892120571127</v>
      </c>
      <c r="AG293" s="11">
        <f t="shared" si="233"/>
        <v>-0.15565584346906425</v>
      </c>
      <c r="AH293" s="11">
        <f t="shared" si="233"/>
        <v>-0.1603224748810157</v>
      </c>
      <c r="AI293" s="11">
        <f t="shared" si="233"/>
        <v>-0.17098910629296693</v>
      </c>
      <c r="AJ293" s="11">
        <f t="shared" si="233"/>
        <v>-0.17765573770491816</v>
      </c>
      <c r="AK293" s="11">
        <f t="shared" si="233"/>
        <v>-0.18273606557377109</v>
      </c>
      <c r="AL293" s="11">
        <f t="shared" si="233"/>
        <v>-0.19111147540983664</v>
      </c>
      <c r="AM293" s="11">
        <f t="shared" si="233"/>
        <v>-0.20048688524590208</v>
      </c>
      <c r="AN293" s="11">
        <f t="shared" si="233"/>
        <v>-0.20486229508196763</v>
      </c>
      <c r="AO293" s="11">
        <f t="shared" si="233"/>
        <v>-0.27079772607086161</v>
      </c>
      <c r="AP293" s="11">
        <f t="shared" si="233"/>
        <v>-0.26300317292437869</v>
      </c>
      <c r="AQ293" s="11">
        <f t="shared" si="233"/>
        <v>-0.20698852459016459</v>
      </c>
      <c r="AR293" s="11">
        <f t="shared" si="233"/>
        <v>-0.20836393442622958</v>
      </c>
      <c r="AS293" s="11">
        <f t="shared" si="233"/>
        <v>-0.20473934426229556</v>
      </c>
      <c r="AT293" s="11">
        <f t="shared" si="233"/>
        <v>-0.18811475409836165</v>
      </c>
      <c r="AU293" s="11">
        <f t="shared" si="233"/>
        <v>-0.17349016393442662</v>
      </c>
      <c r="AV293" s="11">
        <f t="shared" si="233"/>
        <v>-0.17486557377049206</v>
      </c>
      <c r="AW293" s="11">
        <f t="shared" si="233"/>
        <v>-0.15624098360655747</v>
      </c>
      <c r="AX293" s="11">
        <f t="shared" si="233"/>
        <v>-0.1324445267054486</v>
      </c>
      <c r="AY293" s="11">
        <f t="shared" si="233"/>
        <v>-0.12234981491274555</v>
      </c>
      <c r="AZ293" s="11">
        <f t="shared" si="233"/>
        <v>-9.5255103120043927E-2</v>
      </c>
      <c r="BA293" s="11">
        <f t="shared" si="233"/>
        <v>-6.6160391327342083E-2</v>
      </c>
      <c r="BB293" s="11">
        <f t="shared" si="233"/>
        <v>-5.3432681121100334E-2</v>
      </c>
      <c r="BC293" s="11">
        <f t="shared" si="233"/>
        <v>-4.3114278159704256E-2</v>
      </c>
      <c r="BD293" s="11">
        <f t="shared" si="233"/>
        <v>-2.8112638815441571E-2</v>
      </c>
      <c r="BE293" s="11">
        <f t="shared" si="233"/>
        <v>-3.4842041248017042E-2</v>
      </c>
      <c r="BF293" s="11">
        <f t="shared" si="233"/>
        <v>-6.5708725542040991E-2</v>
      </c>
      <c r="BG293" s="11">
        <f t="shared" si="233"/>
        <v>-8.948535166578564E-2</v>
      </c>
      <c r="BH293" s="11">
        <f t="shared" si="233"/>
        <v>-8.3261977789529595E-2</v>
      </c>
      <c r="BI293" s="11">
        <f t="shared" si="233"/>
        <v>-5.9759650978318035E-2</v>
      </c>
      <c r="BJ293" s="11">
        <f t="shared" si="233"/>
        <v>-6.5489053410893394E-2</v>
      </c>
      <c r="BK293" s="11">
        <f t="shared" si="233"/>
        <v>-7.8441565309361749E-2</v>
      </c>
      <c r="BL293" s="11">
        <f t="shared" si="233"/>
        <v>-0.13267953463775939</v>
      </c>
      <c r="BM293" s="11">
        <f t="shared" si="233"/>
        <v>-0.14491750396615721</v>
      </c>
      <c r="BN293" s="17">
        <f t="shared" si="233"/>
        <v>-0.11915547329455478</v>
      </c>
      <c r="BO293" s="13">
        <f t="shared" si="226"/>
        <v>-0.12050512262572517</v>
      </c>
      <c r="BP293" s="16">
        <f t="shared" si="227"/>
        <v>-0.11915547329455478</v>
      </c>
      <c r="BQ293" s="18">
        <f t="shared" si="228"/>
        <v>6.1413635839522397E-2</v>
      </c>
      <c r="BR293" s="16">
        <f t="shared" si="229"/>
        <v>-0.27079772607086161</v>
      </c>
      <c r="BS293" s="16">
        <f t="shared" si="230"/>
        <v>-2.8112638815441571E-2</v>
      </c>
      <c r="BT293" s="25">
        <f t="shared" si="231"/>
        <v>0.24268508725542004</v>
      </c>
    </row>
    <row r="294" spans="3:72" ht="14.7" thickBot="1" x14ac:dyDescent="0.6">
      <c r="E294" t="s">
        <v>102</v>
      </c>
      <c r="F294" s="16">
        <f>MAX(F194:F289)</f>
        <v>0.28153886832363773</v>
      </c>
      <c r="G294" s="11">
        <f t="shared" ref="G294:BN294" si="234">MAX(G194:G289)</f>
        <v>0.2197023268112106</v>
      </c>
      <c r="H294" s="11">
        <f t="shared" si="234"/>
        <v>0.17100994182971974</v>
      </c>
      <c r="I294" s="11">
        <f t="shared" si="234"/>
        <v>0.16934331041776851</v>
      </c>
      <c r="J294" s="11">
        <f t="shared" si="234"/>
        <v>0.16467667900581717</v>
      </c>
      <c r="K294" s="11">
        <f t="shared" si="234"/>
        <v>0.15801004759386572</v>
      </c>
      <c r="L294" s="11">
        <f t="shared" si="234"/>
        <v>0.15034341618191438</v>
      </c>
      <c r="M294" s="11">
        <f t="shared" si="234"/>
        <v>0.14167678476996315</v>
      </c>
      <c r="N294" s="11">
        <f t="shared" si="234"/>
        <v>0.13789836065573757</v>
      </c>
      <c r="O294" s="11">
        <f t="shared" si="234"/>
        <v>0.13252295081967191</v>
      </c>
      <c r="P294" s="11">
        <f t="shared" si="234"/>
        <v>0.12614754098360637</v>
      </c>
      <c r="Q294" s="11">
        <f t="shared" si="234"/>
        <v>0.1187721311475407</v>
      </c>
      <c r="R294" s="11">
        <f t="shared" si="234"/>
        <v>0.10839672131147515</v>
      </c>
      <c r="S294" s="11">
        <f t="shared" si="234"/>
        <v>9.6021311475409599E-2</v>
      </c>
      <c r="T294" s="11">
        <f t="shared" si="234"/>
        <v>8.2954309888947808E-2</v>
      </c>
      <c r="U294" s="11">
        <f t="shared" si="234"/>
        <v>7.2727657324167527E-2</v>
      </c>
      <c r="V294" s="11">
        <f t="shared" si="234"/>
        <v>7.0434690639872066E-2</v>
      </c>
      <c r="W294" s="11">
        <f t="shared" si="234"/>
        <v>7.1900317292437954E-2</v>
      </c>
      <c r="X294" s="11">
        <f t="shared" si="234"/>
        <v>6.8694870438921196E-2</v>
      </c>
      <c r="Y294" s="11">
        <f t="shared" si="234"/>
        <v>6.5489423585404882E-2</v>
      </c>
      <c r="Z294" s="11">
        <f t="shared" si="234"/>
        <v>6.5283976731887794E-2</v>
      </c>
      <c r="AA294" s="11">
        <f t="shared" si="234"/>
        <v>6.4040031729243996E-2</v>
      </c>
      <c r="AB294" s="11">
        <f t="shared" si="234"/>
        <v>6.7310629296668645E-2</v>
      </c>
      <c r="AC294" s="11">
        <f t="shared" si="234"/>
        <v>6.9581226864093293E-2</v>
      </c>
      <c r="AD294" s="11">
        <f t="shared" si="234"/>
        <v>7.0851824431517829E-2</v>
      </c>
      <c r="AE294" s="11">
        <f t="shared" si="234"/>
        <v>7.2122421998942476E-2</v>
      </c>
      <c r="AF294" s="11">
        <f t="shared" si="234"/>
        <v>7.0393019566367121E-2</v>
      </c>
      <c r="AG294" s="11">
        <f t="shared" si="234"/>
        <v>7.0663617133791767E-2</v>
      </c>
      <c r="AH294" s="11">
        <f t="shared" si="234"/>
        <v>6.8934214701216412E-2</v>
      </c>
      <c r="AI294" s="11">
        <f t="shared" si="234"/>
        <v>6.7204812268641057E-2</v>
      </c>
      <c r="AJ294" s="11">
        <f t="shared" si="234"/>
        <v>6.4475409836065811E-2</v>
      </c>
      <c r="AK294" s="11">
        <f t="shared" si="234"/>
        <v>6.2746007403490456E-2</v>
      </c>
      <c r="AL294" s="11">
        <f t="shared" si="234"/>
        <v>6.0016604970915211E-2</v>
      </c>
      <c r="AM294" s="11">
        <f t="shared" si="234"/>
        <v>5.6287202538339853E-2</v>
      </c>
      <c r="AN294" s="11">
        <f t="shared" si="234"/>
        <v>5.2557800105764496E-2</v>
      </c>
      <c r="AO294" s="11">
        <f t="shared" si="234"/>
        <v>4.8828397673189139E-2</v>
      </c>
      <c r="AP294" s="11">
        <f t="shared" si="234"/>
        <v>4.5098995240613338E-2</v>
      </c>
      <c r="AQ294" s="11">
        <f t="shared" si="234"/>
        <v>3.9369592808037979E-2</v>
      </c>
      <c r="AR294" s="11">
        <f t="shared" si="234"/>
        <v>3.4640190375462732E-2</v>
      </c>
      <c r="AS294" s="11">
        <f t="shared" si="234"/>
        <v>3.0910787942887374E-2</v>
      </c>
      <c r="AT294" s="11">
        <f t="shared" si="234"/>
        <v>2.6181385510312127E-2</v>
      </c>
      <c r="AU294" s="11">
        <f t="shared" si="234"/>
        <v>2.4834161819143219E-2</v>
      </c>
      <c r="AV294" s="11">
        <f t="shared" si="234"/>
        <v>2.4057535695399146E-2</v>
      </c>
      <c r="AW294" s="11">
        <f t="shared" si="234"/>
        <v>2.8280909571654966E-2</v>
      </c>
      <c r="AX294" s="11">
        <f t="shared" si="234"/>
        <v>2.7504283447911337E-2</v>
      </c>
      <c r="AY294" s="11">
        <f t="shared" si="234"/>
        <v>2.8727657324167488E-2</v>
      </c>
      <c r="AZ294" s="11">
        <f t="shared" si="234"/>
        <v>3.0951031200423529E-2</v>
      </c>
      <c r="BA294" s="11">
        <f t="shared" si="234"/>
        <v>3.0174405076679012E-2</v>
      </c>
      <c r="BB294" s="11">
        <f t="shared" si="234"/>
        <v>2.9700158646218E-2</v>
      </c>
      <c r="BC294" s="11">
        <f t="shared" si="234"/>
        <v>3.546218931781997E-2</v>
      </c>
      <c r="BD294" s="11">
        <f t="shared" si="234"/>
        <v>5.0011634056054355E-2</v>
      </c>
      <c r="BE294" s="11">
        <f t="shared" si="234"/>
        <v>6.5345002644103367E-2</v>
      </c>
      <c r="BF294" s="11">
        <f t="shared" si="234"/>
        <v>9.2678371232151502E-2</v>
      </c>
      <c r="BG294" s="11">
        <f t="shared" si="234"/>
        <v>0.13700491803278592</v>
      </c>
      <c r="BH294" s="11">
        <f t="shared" si="234"/>
        <v>0.19362950819672031</v>
      </c>
      <c r="BI294" s="11">
        <f t="shared" si="234"/>
        <v>0.19667847699629748</v>
      </c>
      <c r="BJ294" s="11">
        <f t="shared" si="234"/>
        <v>0.26087868852458973</v>
      </c>
      <c r="BK294" s="11">
        <f t="shared" si="234"/>
        <v>0.27750327868852365</v>
      </c>
      <c r="BL294" s="11">
        <f t="shared" si="234"/>
        <v>0.34712786885245794</v>
      </c>
      <c r="BM294" s="11">
        <f t="shared" si="234"/>
        <v>0.36875245901639264</v>
      </c>
      <c r="BN294" s="17">
        <f t="shared" si="234"/>
        <v>0.40137704918032746</v>
      </c>
      <c r="BO294" s="13">
        <f t="shared" si="226"/>
        <v>0.10600720323187478</v>
      </c>
      <c r="BP294" s="16">
        <f t="shared" si="227"/>
        <v>7.0393019566367121E-2</v>
      </c>
      <c r="BQ294" s="18">
        <f t="shared" si="228"/>
        <v>8.7567309902056453E-2</v>
      </c>
      <c r="BR294" s="16">
        <f t="shared" si="229"/>
        <v>2.4057535695399146E-2</v>
      </c>
      <c r="BS294" s="16">
        <f t="shared" si="230"/>
        <v>0.40137704918032746</v>
      </c>
      <c r="BT294" s="25">
        <f t="shared" si="231"/>
        <v>0.37731951348492831</v>
      </c>
    </row>
    <row r="295" spans="3:72" ht="14.7" thickBot="1" x14ac:dyDescent="0.6">
      <c r="E295" t="s">
        <v>99</v>
      </c>
      <c r="F295" s="20">
        <f>F294-F293</f>
        <v>0.4331813855103111</v>
      </c>
      <c r="G295" s="21">
        <f t="shared" ref="G295:BN295" si="235">G294-G293</f>
        <v>0.35407424643045937</v>
      </c>
      <c r="H295" s="21">
        <f t="shared" si="235"/>
        <v>0.28911126388154385</v>
      </c>
      <c r="I295" s="21">
        <f t="shared" si="235"/>
        <v>0.27117403490216796</v>
      </c>
      <c r="J295" s="21">
        <f t="shared" si="235"/>
        <v>0.25123680592279196</v>
      </c>
      <c r="K295" s="21">
        <f t="shared" si="235"/>
        <v>0.23029957694341591</v>
      </c>
      <c r="L295" s="21">
        <f t="shared" si="235"/>
        <v>0.20936234796403996</v>
      </c>
      <c r="M295" s="21">
        <f t="shared" si="235"/>
        <v>0.18742511898466407</v>
      </c>
      <c r="N295" s="21">
        <f t="shared" si="235"/>
        <v>0.18755663670015865</v>
      </c>
      <c r="O295" s="21">
        <f t="shared" si="235"/>
        <v>0.17702681121099961</v>
      </c>
      <c r="P295" s="21">
        <f t="shared" si="235"/>
        <v>0.17531359069275543</v>
      </c>
      <c r="Q295" s="21">
        <f t="shared" si="235"/>
        <v>0.17060037017451091</v>
      </c>
      <c r="R295" s="21">
        <f t="shared" si="235"/>
        <v>0.16088714965626671</v>
      </c>
      <c r="S295" s="21">
        <f t="shared" si="235"/>
        <v>0.18782601797990339</v>
      </c>
      <c r="T295" s="21">
        <f t="shared" si="235"/>
        <v>0.20373675304071837</v>
      </c>
      <c r="U295" s="21">
        <f t="shared" si="235"/>
        <v>0.1380089899524064</v>
      </c>
      <c r="V295" s="21">
        <f t="shared" si="235"/>
        <v>0.12457387625594851</v>
      </c>
      <c r="W295" s="21">
        <f t="shared" si="235"/>
        <v>0.15379524061343197</v>
      </c>
      <c r="X295" s="21">
        <f t="shared" si="235"/>
        <v>0.12215843469064014</v>
      </c>
      <c r="Y295" s="21">
        <f t="shared" si="235"/>
        <v>0.11861517715494507</v>
      </c>
      <c r="Z295" s="21">
        <f t="shared" si="235"/>
        <v>0.14168958223162287</v>
      </c>
      <c r="AA295" s="21">
        <f t="shared" si="235"/>
        <v>0.2106722897937594</v>
      </c>
      <c r="AB295" s="21">
        <f t="shared" si="235"/>
        <v>0.24039164463246998</v>
      </c>
      <c r="AC295" s="21">
        <f t="shared" si="235"/>
        <v>0.25657054468535201</v>
      </c>
      <c r="AD295" s="21">
        <f t="shared" si="235"/>
        <v>0.2615077736647281</v>
      </c>
      <c r="AE295" s="21">
        <f t="shared" si="235"/>
        <v>0.24644500264410385</v>
      </c>
      <c r="AF295" s="21">
        <f t="shared" si="235"/>
        <v>0.23038223162347982</v>
      </c>
      <c r="AG295" s="21">
        <f t="shared" si="235"/>
        <v>0.22631946060285602</v>
      </c>
      <c r="AH295" s="21">
        <f t="shared" si="235"/>
        <v>0.22925668958223211</v>
      </c>
      <c r="AI295" s="21">
        <f t="shared" si="235"/>
        <v>0.23819391856160799</v>
      </c>
      <c r="AJ295" s="21">
        <f t="shared" si="235"/>
        <v>0.24213114754098397</v>
      </c>
      <c r="AK295" s="21">
        <f t="shared" si="235"/>
        <v>0.24548207297726155</v>
      </c>
      <c r="AL295" s="21">
        <f t="shared" si="235"/>
        <v>0.25112808038075185</v>
      </c>
      <c r="AM295" s="21">
        <f t="shared" si="235"/>
        <v>0.25677408778424193</v>
      </c>
      <c r="AN295" s="21">
        <f t="shared" si="235"/>
        <v>0.25742009518773212</v>
      </c>
      <c r="AO295" s="21">
        <f t="shared" si="235"/>
        <v>0.31962612374405075</v>
      </c>
      <c r="AP295" s="21">
        <f t="shared" si="235"/>
        <v>0.30810216816499203</v>
      </c>
      <c r="AQ295" s="21">
        <f t="shared" si="235"/>
        <v>0.24635811739820257</v>
      </c>
      <c r="AR295" s="21">
        <f t="shared" si="235"/>
        <v>0.24300412480169231</v>
      </c>
      <c r="AS295" s="21">
        <f t="shared" si="235"/>
        <v>0.23565013220518294</v>
      </c>
      <c r="AT295" s="21">
        <f t="shared" si="235"/>
        <v>0.21429613960867377</v>
      </c>
      <c r="AU295" s="21">
        <f t="shared" si="235"/>
        <v>0.19832432575356984</v>
      </c>
      <c r="AV295" s="21">
        <f t="shared" si="235"/>
        <v>0.1989231094658912</v>
      </c>
      <c r="AW295" s="21">
        <f t="shared" si="235"/>
        <v>0.18452189317821244</v>
      </c>
      <c r="AX295" s="21">
        <f t="shared" si="235"/>
        <v>0.15994881015335993</v>
      </c>
      <c r="AY295" s="21">
        <f t="shared" si="235"/>
        <v>0.15107747223691304</v>
      </c>
      <c r="AZ295" s="21">
        <f t="shared" si="235"/>
        <v>0.12620613432046746</v>
      </c>
      <c r="BA295" s="21">
        <f t="shared" si="235"/>
        <v>9.6334796404021095E-2</v>
      </c>
      <c r="BB295" s="21">
        <f t="shared" si="235"/>
        <v>8.3132839767318334E-2</v>
      </c>
      <c r="BC295" s="21">
        <f t="shared" si="235"/>
        <v>7.8576467477524226E-2</v>
      </c>
      <c r="BD295" s="21">
        <f t="shared" si="235"/>
        <v>7.8124272871495926E-2</v>
      </c>
      <c r="BE295" s="21">
        <f t="shared" si="235"/>
        <v>0.10018704389212041</v>
      </c>
      <c r="BF295" s="21">
        <f t="shared" si="235"/>
        <v>0.15838709677419249</v>
      </c>
      <c r="BG295" s="21">
        <f t="shared" si="235"/>
        <v>0.22649026969857156</v>
      </c>
      <c r="BH295" s="21">
        <f t="shared" si="235"/>
        <v>0.27689148598624991</v>
      </c>
      <c r="BI295" s="21">
        <f t="shared" si="235"/>
        <v>0.25643812797461552</v>
      </c>
      <c r="BJ295" s="21">
        <f t="shared" si="235"/>
        <v>0.32636774193548312</v>
      </c>
      <c r="BK295" s="21">
        <f t="shared" si="235"/>
        <v>0.3559448439978854</v>
      </c>
      <c r="BL295" s="21">
        <f t="shared" si="235"/>
        <v>0.47980740349021733</v>
      </c>
      <c r="BM295" s="21">
        <f t="shared" si="235"/>
        <v>0.51366996298254985</v>
      </c>
      <c r="BN295" s="22">
        <f t="shared" si="235"/>
        <v>0.52053252247488224</v>
      </c>
      <c r="BO295" s="26">
        <f t="shared" si="226"/>
        <v>0.22651232585759995</v>
      </c>
      <c r="BP295" s="20">
        <f t="shared" si="227"/>
        <v>0.22649026969857156</v>
      </c>
      <c r="BQ295" s="27">
        <f t="shared" si="228"/>
        <v>9.4763337932346661E-2</v>
      </c>
      <c r="BR295" s="20">
        <f t="shared" si="229"/>
        <v>7.8124272871495926E-2</v>
      </c>
      <c r="BS295" s="20">
        <f t="shared" si="230"/>
        <v>0.52053252247488224</v>
      </c>
      <c r="BT295" s="25">
        <f t="shared" si="231"/>
        <v>0.44240824960338632</v>
      </c>
    </row>
    <row r="296" spans="3:72" ht="14.7" thickBot="1" x14ac:dyDescent="0.6">
      <c r="BN296" t="s">
        <v>103</v>
      </c>
      <c r="BO296" s="26">
        <f>AVERAGE(F194:BN289)</f>
        <v>-1.1773369164826199E-17</v>
      </c>
      <c r="BP296" s="20">
        <f>MEDIAN(F194:BN289)</f>
        <v>2.2353252247497846E-4</v>
      </c>
      <c r="BQ296" s="27">
        <f>_xlfn.STDEV.P(F194:BN289)</f>
        <v>3.5840184832010437E-2</v>
      </c>
      <c r="BR296" s="20">
        <f>MIN(F194:BN289)</f>
        <v>-0.27079772607086161</v>
      </c>
      <c r="BS296" s="20">
        <f>MAX(F194:BN289)</f>
        <v>0.40137704918032746</v>
      </c>
      <c r="BT296" s="25">
        <f t="shared" ref="BT296" si="236">BS296-BR296</f>
        <v>0.67217477525118907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A39B-EEE5-4352-83F3-6790E5F7A618}">
  <dimension ref="A1:GK61"/>
  <sheetViews>
    <sheetView workbookViewId="0">
      <selection activeCell="G47" sqref="G47"/>
    </sheetView>
  </sheetViews>
  <sheetFormatPr defaultRowHeight="14.4" x14ac:dyDescent="0.55000000000000004"/>
  <sheetData>
    <row r="1" spans="1:193" x14ac:dyDescent="0.55000000000000004">
      <c r="A1">
        <v>0</v>
      </c>
      <c r="B1">
        <v>1.0468746694870434</v>
      </c>
      <c r="C1">
        <v>1.0697239555790592</v>
      </c>
      <c r="D1">
        <v>1.0342839767318874</v>
      </c>
      <c r="E1">
        <v>1.0644743521946067</v>
      </c>
      <c r="F1">
        <v>1.2051983077736643</v>
      </c>
      <c r="G1">
        <v>1.2113326282390282</v>
      </c>
      <c r="H1">
        <v>1.3389058699101017</v>
      </c>
      <c r="I1">
        <v>1.3298117398202007</v>
      </c>
      <c r="J1">
        <v>1.0089756742464309</v>
      </c>
      <c r="K1">
        <v>1.0529212057112636</v>
      </c>
      <c r="L1">
        <v>1.0442517186673714</v>
      </c>
      <c r="M1">
        <v>1.1121417239555791</v>
      </c>
      <c r="N1">
        <v>1.1306758328926496</v>
      </c>
      <c r="O1">
        <v>1.2473881544156538</v>
      </c>
      <c r="P1">
        <v>1.3119830777366468</v>
      </c>
      <c r="Q1">
        <v>1.3898635642517188</v>
      </c>
      <c r="R1">
        <v>0.86219249074563797</v>
      </c>
      <c r="S1">
        <v>0.86324167107350713</v>
      </c>
      <c r="T1">
        <v>0.90383765203596034</v>
      </c>
      <c r="U1">
        <v>0.97616076150185083</v>
      </c>
      <c r="V1">
        <v>1.110122686409307</v>
      </c>
      <c r="W1">
        <v>1.1426721311475416</v>
      </c>
      <c r="X1">
        <v>1.288392913802221</v>
      </c>
      <c r="Y1">
        <v>1.4490407191961934</v>
      </c>
      <c r="Z1">
        <v>0.84161766261237481</v>
      </c>
      <c r="AA1">
        <v>0.88833051295610832</v>
      </c>
      <c r="AB1">
        <v>0.86218244315177328</v>
      </c>
      <c r="AC1">
        <v>1.0300814383923853</v>
      </c>
      <c r="AD1">
        <v>1.1085457429931267</v>
      </c>
      <c r="AE1">
        <v>1.2291258593336842</v>
      </c>
      <c r="AF1">
        <v>1.3621274457958759</v>
      </c>
      <c r="AG1">
        <v>1.4923527234267588</v>
      </c>
      <c r="AH1">
        <v>0.68063670015864686</v>
      </c>
      <c r="AI1">
        <v>0.33653569539925959</v>
      </c>
      <c r="AJ1">
        <v>1.0173432046536226</v>
      </c>
      <c r="AK1">
        <v>0.31933791644632464</v>
      </c>
      <c r="AL1">
        <v>0.32499365415124276</v>
      </c>
      <c r="AM1">
        <v>0.32949233209941825</v>
      </c>
      <c r="AN1">
        <v>0.3344188260179799</v>
      </c>
      <c r="AO1">
        <v>0.37503807509254367</v>
      </c>
      <c r="AP1">
        <v>0.3479841353781068</v>
      </c>
      <c r="AQ1">
        <v>0.34416922263352723</v>
      </c>
      <c r="AR1">
        <v>0.31985827604442091</v>
      </c>
      <c r="AS1">
        <v>0.38301903754627181</v>
      </c>
      <c r="AT1">
        <v>0.77290163934426226</v>
      </c>
      <c r="AU1">
        <v>0.34851560021152833</v>
      </c>
      <c r="AV1">
        <v>0.33822527763088317</v>
      </c>
      <c r="AW1">
        <v>0.70474087784241146</v>
      </c>
      <c r="AX1">
        <v>0.32572342675832894</v>
      </c>
      <c r="AY1">
        <v>0.34540824960338462</v>
      </c>
      <c r="AZ1">
        <v>0.35649444738233738</v>
      </c>
      <c r="BA1">
        <v>0.38504389212057166</v>
      </c>
      <c r="BB1">
        <v>0.44410417768376542</v>
      </c>
      <c r="BC1">
        <v>0.43167424643046037</v>
      </c>
      <c r="BD1">
        <v>0.49384981491274471</v>
      </c>
      <c r="BE1">
        <v>0.5554976203067159</v>
      </c>
      <c r="BF1">
        <v>0.50501163405605509</v>
      </c>
      <c r="BG1">
        <v>0.34545848757271275</v>
      </c>
      <c r="BH1">
        <v>1.0237297726070862</v>
      </c>
      <c r="BI1">
        <v>0.32617451084082499</v>
      </c>
      <c r="BJ1">
        <v>0.35213061872025386</v>
      </c>
      <c r="BK1">
        <v>0.32801057641459541</v>
      </c>
      <c r="BL1">
        <v>0.37357535695399269</v>
      </c>
      <c r="BM1">
        <v>0.35432892649391873</v>
      </c>
      <c r="BN1">
        <v>0.33157588577472241</v>
      </c>
      <c r="BO1">
        <v>0.34714965626652572</v>
      </c>
      <c r="BP1">
        <v>0.37373664727657319</v>
      </c>
      <c r="BQ1">
        <v>0.40125647805393988</v>
      </c>
      <c r="BR1">
        <v>0.28935748281332663</v>
      </c>
      <c r="BS1">
        <v>0.33481438392384971</v>
      </c>
      <c r="BT1">
        <v>0.32826388154415664</v>
      </c>
      <c r="BU1">
        <v>1.2394558434690637</v>
      </c>
      <c r="BV1">
        <v>0.32730883130618738</v>
      </c>
      <c r="BW1">
        <v>0.34051612903225814</v>
      </c>
      <c r="BX1">
        <v>0.35924854574299336</v>
      </c>
      <c r="BY1">
        <v>0.41778476996298286</v>
      </c>
      <c r="BZ1">
        <v>0.43724695928080404</v>
      </c>
      <c r="CA1">
        <v>0.47112480169222692</v>
      </c>
      <c r="CB1">
        <v>0.52214066631411971</v>
      </c>
      <c r="CC1">
        <v>0.53892173453199366</v>
      </c>
      <c r="CD1">
        <v>0.48200423056583852</v>
      </c>
      <c r="CE1">
        <v>0.34462083553675321</v>
      </c>
      <c r="CF1">
        <v>0.98830407191961911</v>
      </c>
      <c r="CG1">
        <v>0.32395346377577994</v>
      </c>
      <c r="CH1">
        <v>0.36115388683236388</v>
      </c>
      <c r="CI1">
        <v>0.30044473823373874</v>
      </c>
      <c r="CJ1">
        <v>0.34446589106292957</v>
      </c>
      <c r="CK1">
        <v>0.34249497620306724</v>
      </c>
      <c r="CL1">
        <v>0.33960655737704937</v>
      </c>
      <c r="CM1">
        <v>0.34432310946589095</v>
      </c>
      <c r="CN1">
        <v>0.3240809095716552</v>
      </c>
      <c r="CO1">
        <v>0.40782337387625606</v>
      </c>
      <c r="CP1">
        <v>0.32354204124801744</v>
      </c>
      <c r="CQ1">
        <v>0.34044949762030674</v>
      </c>
      <c r="CR1">
        <v>0.33825700687466936</v>
      </c>
      <c r="CS1">
        <v>1.3355388683236378</v>
      </c>
      <c r="CT1">
        <v>1.0269999999999999</v>
      </c>
      <c r="CU1">
        <v>1.0720000000000001</v>
      </c>
      <c r="CV1">
        <v>1.075</v>
      </c>
      <c r="CW1">
        <v>1.107</v>
      </c>
      <c r="CX1">
        <v>1.252</v>
      </c>
      <c r="CY1">
        <v>1.2470000000000001</v>
      </c>
      <c r="CZ1">
        <v>1.31</v>
      </c>
      <c r="DA1">
        <v>1.3320000000000001</v>
      </c>
      <c r="DB1">
        <v>1.026</v>
      </c>
      <c r="DC1">
        <v>1.085</v>
      </c>
      <c r="DD1">
        <v>1.083</v>
      </c>
      <c r="DE1">
        <v>1.1539999999999999</v>
      </c>
      <c r="DF1">
        <v>1.202</v>
      </c>
      <c r="DG1">
        <v>1.3340000000000001</v>
      </c>
      <c r="DH1">
        <v>1.3240000000000001</v>
      </c>
      <c r="DI1">
        <v>1.409</v>
      </c>
      <c r="DJ1">
        <v>0.90800000000000003</v>
      </c>
      <c r="DK1">
        <v>0.95199999999999996</v>
      </c>
      <c r="DL1">
        <v>1.0189999999999999</v>
      </c>
      <c r="DM1">
        <v>1.1080000000000001</v>
      </c>
      <c r="DN1">
        <v>1.2549999999999999</v>
      </c>
      <c r="DO1">
        <v>1.292</v>
      </c>
      <c r="DP1">
        <v>1.4139999999999999</v>
      </c>
      <c r="DQ1">
        <v>1.51</v>
      </c>
      <c r="DR1">
        <v>0.91300000000000003</v>
      </c>
      <c r="DS1">
        <v>0.98099999999999998</v>
      </c>
      <c r="DT1">
        <v>1.006</v>
      </c>
      <c r="DU1">
        <v>1.1439999999999999</v>
      </c>
      <c r="DV1">
        <v>1.23</v>
      </c>
      <c r="DW1">
        <v>1.3460000000000001</v>
      </c>
      <c r="DX1">
        <v>1.4219999999999999</v>
      </c>
      <c r="DY1">
        <v>1.5009999999999999</v>
      </c>
      <c r="DZ1">
        <v>0.68300000000000005</v>
      </c>
      <c r="EA1">
        <v>0.33100000000000002</v>
      </c>
      <c r="EB1">
        <v>0.84499999999999997</v>
      </c>
      <c r="EC1">
        <v>0.314</v>
      </c>
      <c r="ED1">
        <v>0.31900000000000001</v>
      </c>
      <c r="EE1">
        <v>0.32400000000000001</v>
      </c>
      <c r="EF1">
        <v>0.32800000000000001</v>
      </c>
      <c r="EG1">
        <v>0.36899999999999999</v>
      </c>
      <c r="EH1">
        <v>0.33700000000000002</v>
      </c>
      <c r="EI1">
        <v>0.33700000000000002</v>
      </c>
      <c r="EJ1">
        <v>0.313</v>
      </c>
      <c r="EK1">
        <v>0.36699999999999999</v>
      </c>
      <c r="EL1">
        <v>0.67600000000000005</v>
      </c>
      <c r="EM1">
        <v>0.33900000000000002</v>
      </c>
      <c r="EN1">
        <v>0.33</v>
      </c>
      <c r="EO1">
        <v>0.66400000000000003</v>
      </c>
      <c r="EP1">
        <v>0.34300000000000003</v>
      </c>
      <c r="EQ1">
        <v>0.38100000000000001</v>
      </c>
      <c r="ER1">
        <v>0.40200000000000002</v>
      </c>
      <c r="ES1">
        <v>0.437</v>
      </c>
      <c r="ET1">
        <v>0.502</v>
      </c>
      <c r="EU1">
        <v>0.48799999999999999</v>
      </c>
      <c r="EV1">
        <v>0.54200000000000004</v>
      </c>
      <c r="EW1">
        <v>0.57899999999999996</v>
      </c>
      <c r="EX1">
        <v>0.53500000000000003</v>
      </c>
      <c r="EY1">
        <v>0.34100000000000003</v>
      </c>
      <c r="EZ1">
        <v>0.96</v>
      </c>
      <c r="FA1">
        <v>0.31900000000000001</v>
      </c>
      <c r="FB1">
        <v>0.34599999999999997</v>
      </c>
      <c r="FC1">
        <v>0.32300000000000001</v>
      </c>
      <c r="FD1">
        <v>0.36599999999999999</v>
      </c>
      <c r="FE1">
        <v>0.35299999999999998</v>
      </c>
      <c r="FF1">
        <v>0.32900000000000001</v>
      </c>
      <c r="FG1">
        <v>0.33900000000000002</v>
      </c>
      <c r="FH1">
        <v>0.378</v>
      </c>
      <c r="FI1">
        <v>0.38200000000000001</v>
      </c>
      <c r="FJ1">
        <v>0.441</v>
      </c>
      <c r="FK1">
        <v>0.32800000000000001</v>
      </c>
      <c r="FL1">
        <v>0.318</v>
      </c>
      <c r="FM1">
        <v>0.96599999999999997</v>
      </c>
      <c r="FN1">
        <v>0.35499999999999998</v>
      </c>
      <c r="FO1">
        <v>0.376</v>
      </c>
      <c r="FP1">
        <v>0.41899999999999998</v>
      </c>
      <c r="FQ1">
        <v>0.46400000000000002</v>
      </c>
      <c r="FR1">
        <v>0.48499999999999999</v>
      </c>
      <c r="FS1">
        <v>0.51600000000000001</v>
      </c>
      <c r="FT1">
        <v>0.54500000000000004</v>
      </c>
      <c r="FU1">
        <v>0.54200000000000004</v>
      </c>
      <c r="FV1">
        <v>0.499</v>
      </c>
      <c r="FW1">
        <v>0.34</v>
      </c>
      <c r="FX1">
        <v>0.92200000000000004</v>
      </c>
      <c r="FY1">
        <v>0.317</v>
      </c>
      <c r="FZ1">
        <v>0.35399999999999998</v>
      </c>
      <c r="GA1">
        <v>0.29499999999999998</v>
      </c>
      <c r="GB1">
        <v>0.33800000000000002</v>
      </c>
      <c r="GC1">
        <v>0.33900000000000002</v>
      </c>
      <c r="GD1">
        <v>0.33500000000000002</v>
      </c>
      <c r="GE1">
        <v>0.33600000000000002</v>
      </c>
      <c r="GF1">
        <v>0.316</v>
      </c>
      <c r="GG1">
        <v>0.38700000000000001</v>
      </c>
      <c r="GH1">
        <v>0.44700000000000001</v>
      </c>
      <c r="GI1">
        <v>0.33400000000000002</v>
      </c>
      <c r="GJ1">
        <v>0.32700000000000001</v>
      </c>
      <c r="GK1">
        <v>1.054</v>
      </c>
    </row>
    <row r="2" spans="1:193" x14ac:dyDescent="0.55000000000000004">
      <c r="A2">
        <v>1</v>
      </c>
      <c r="B2">
        <v>1.0722739291380217</v>
      </c>
      <c r="C2">
        <v>1.1001347964040196</v>
      </c>
      <c r="D2">
        <v>1.0666023796932835</v>
      </c>
      <c r="E2">
        <v>1.1015634584875733</v>
      </c>
      <c r="F2">
        <v>1.2549703860391324</v>
      </c>
      <c r="G2">
        <v>1.2558882072977273</v>
      </c>
      <c r="H2">
        <v>1.3889281332628252</v>
      </c>
      <c r="I2">
        <v>1.3797529878371231</v>
      </c>
      <c r="J2">
        <v>1.0349464304600744</v>
      </c>
      <c r="K2">
        <v>1.0851948704389209</v>
      </c>
      <c r="L2">
        <v>1.0780788471708087</v>
      </c>
      <c r="M2">
        <v>1.1479178741406664</v>
      </c>
      <c r="N2">
        <v>1.1728992067689055</v>
      </c>
      <c r="O2">
        <v>1.3004828662083561</v>
      </c>
      <c r="P2">
        <v>1.3655710735060809</v>
      </c>
      <c r="Q2">
        <v>1.4445205711263882</v>
      </c>
      <c r="R2">
        <v>0.88273416181914399</v>
      </c>
      <c r="S2">
        <v>0.89569317821258698</v>
      </c>
      <c r="T2">
        <v>0.940808090957166</v>
      </c>
      <c r="U2">
        <v>1.0243411951348493</v>
      </c>
      <c r="V2">
        <v>1.1708847170809094</v>
      </c>
      <c r="W2">
        <v>1.2034688524590171</v>
      </c>
      <c r="X2">
        <v>1.3581874669487044</v>
      </c>
      <c r="Y2">
        <v>1.5202797990481236</v>
      </c>
      <c r="Z2">
        <v>0.8681386039132738</v>
      </c>
      <c r="AA2">
        <v>0.92039053410893745</v>
      </c>
      <c r="AB2">
        <v>0.90679275515600377</v>
      </c>
      <c r="AC2">
        <v>1.0780235325224752</v>
      </c>
      <c r="AD2">
        <v>1.1648095187731373</v>
      </c>
      <c r="AE2">
        <v>1.295645161290321</v>
      </c>
      <c r="AF2">
        <v>1.4299007932310954</v>
      </c>
      <c r="AG2">
        <v>1.5647316763617138</v>
      </c>
      <c r="AH2">
        <v>0.70867503966155532</v>
      </c>
      <c r="AI2">
        <v>0.33933696456901102</v>
      </c>
      <c r="AJ2">
        <v>1.0616765732416713</v>
      </c>
      <c r="AK2">
        <v>0.32162337387625589</v>
      </c>
      <c r="AL2">
        <v>0.32774960338445269</v>
      </c>
      <c r="AM2">
        <v>0.33206663141195131</v>
      </c>
      <c r="AN2">
        <v>0.33731634056054999</v>
      </c>
      <c r="AO2">
        <v>0.37990893707033319</v>
      </c>
      <c r="AP2">
        <v>0.35303712321523001</v>
      </c>
      <c r="AQ2">
        <v>0.34682696985721839</v>
      </c>
      <c r="AR2">
        <v>0.32232147012162876</v>
      </c>
      <c r="AS2">
        <v>0.38943479640401901</v>
      </c>
      <c r="AT2">
        <v>0.82352622950819665</v>
      </c>
      <c r="AU2">
        <v>0.35247546271813857</v>
      </c>
      <c r="AV2">
        <v>0.34113416181914336</v>
      </c>
      <c r="AW2">
        <v>0.70912273929138026</v>
      </c>
      <c r="AX2">
        <v>0.33348291909042838</v>
      </c>
      <c r="AY2">
        <v>0.35838863035431007</v>
      </c>
      <c r="AZ2">
        <v>0.37107741935483868</v>
      </c>
      <c r="BA2">
        <v>0.40404843997884771</v>
      </c>
      <c r="BB2">
        <v>0.4684099947117929</v>
      </c>
      <c r="BC2">
        <v>0.45464193548387127</v>
      </c>
      <c r="BD2">
        <v>0.52060454785827615</v>
      </c>
      <c r="BE2">
        <v>0.58280507667900572</v>
      </c>
      <c r="BF2">
        <v>0.52746753040719208</v>
      </c>
      <c r="BG2">
        <v>0.34863828662083546</v>
      </c>
      <c r="BH2">
        <v>1.0547890534108937</v>
      </c>
      <c r="BI2">
        <v>0.3287260708619778</v>
      </c>
      <c r="BJ2">
        <v>0.35548090957165523</v>
      </c>
      <c r="BK2">
        <v>0.33073262823902694</v>
      </c>
      <c r="BL2">
        <v>0.37709825489159182</v>
      </c>
      <c r="BM2">
        <v>0.35851686938127991</v>
      </c>
      <c r="BN2">
        <v>0.33503701745108411</v>
      </c>
      <c r="BO2">
        <v>0.34999439450026448</v>
      </c>
      <c r="BP2">
        <v>0.37542083553675298</v>
      </c>
      <c r="BQ2">
        <v>0.40653918561607633</v>
      </c>
      <c r="BR2">
        <v>0.31962808038075124</v>
      </c>
      <c r="BS2">
        <v>0.33829270227392905</v>
      </c>
      <c r="BT2">
        <v>0.33108841882601808</v>
      </c>
      <c r="BU2">
        <v>1.2447936541512423</v>
      </c>
      <c r="BV2">
        <v>0.33762258064516149</v>
      </c>
      <c r="BW2">
        <v>0.35280602855631948</v>
      </c>
      <c r="BX2">
        <v>0.37783643574828157</v>
      </c>
      <c r="BY2">
        <v>0.43722691697514571</v>
      </c>
      <c r="BZ2">
        <v>0.45943982020095209</v>
      </c>
      <c r="CA2">
        <v>0.49662501322051883</v>
      </c>
      <c r="CB2">
        <v>0.54812067689053434</v>
      </c>
      <c r="CC2">
        <v>0.56505822316234799</v>
      </c>
      <c r="CD2">
        <v>0.50010190375462749</v>
      </c>
      <c r="CE2">
        <v>0.34773675304071938</v>
      </c>
      <c r="CF2">
        <v>1.0171671602326811</v>
      </c>
      <c r="CG2">
        <v>0.32643807509254358</v>
      </c>
      <c r="CH2">
        <v>0.36447334743521953</v>
      </c>
      <c r="CI2">
        <v>0.30275668958223162</v>
      </c>
      <c r="CJ2">
        <v>0.34760883130618708</v>
      </c>
      <c r="CK2">
        <v>0.34644077207826557</v>
      </c>
      <c r="CL2">
        <v>0.34267868852459032</v>
      </c>
      <c r="CM2">
        <v>0.34709212057112626</v>
      </c>
      <c r="CN2">
        <v>0.32661919619249075</v>
      </c>
      <c r="CO2">
        <v>0.41281232152300379</v>
      </c>
      <c r="CP2">
        <v>0.35226768905341138</v>
      </c>
      <c r="CQ2">
        <v>0.34388751983077737</v>
      </c>
      <c r="CR2">
        <v>0.34111237440507658</v>
      </c>
      <c r="CS2">
        <v>1.3407023268112106</v>
      </c>
      <c r="CT2">
        <v>1.0549999999999999</v>
      </c>
      <c r="CU2">
        <v>1.101</v>
      </c>
      <c r="CV2">
        <v>1.1020000000000001</v>
      </c>
      <c r="CW2">
        <v>1.1399999999999999</v>
      </c>
      <c r="CX2">
        <v>1.2909999999999999</v>
      </c>
      <c r="CY2">
        <v>1.2829999999999999</v>
      </c>
      <c r="CZ2">
        <v>1.353</v>
      </c>
      <c r="DA2">
        <v>1.3779999999999999</v>
      </c>
      <c r="DB2">
        <v>1.0509999999999999</v>
      </c>
      <c r="DC2">
        <v>1.115</v>
      </c>
      <c r="DD2">
        <v>1.1100000000000001</v>
      </c>
      <c r="DE2">
        <v>1.181</v>
      </c>
      <c r="DF2">
        <v>1.232</v>
      </c>
      <c r="DG2">
        <v>1.3740000000000001</v>
      </c>
      <c r="DH2">
        <v>1.3680000000000001</v>
      </c>
      <c r="DI2">
        <v>1.454</v>
      </c>
      <c r="DJ2">
        <v>0.92400000000000004</v>
      </c>
      <c r="DK2">
        <v>0.97199999999999998</v>
      </c>
      <c r="DL2">
        <v>1.042</v>
      </c>
      <c r="DM2">
        <v>1.133</v>
      </c>
      <c r="DN2">
        <v>1.292</v>
      </c>
      <c r="DO2">
        <v>1.329</v>
      </c>
      <c r="DP2">
        <v>1.458</v>
      </c>
      <c r="DQ2">
        <v>1.5549999999999999</v>
      </c>
      <c r="DR2">
        <v>0.93100000000000005</v>
      </c>
      <c r="DS2">
        <v>1.002</v>
      </c>
      <c r="DT2">
        <v>1.03</v>
      </c>
      <c r="DU2">
        <v>1.1739999999999999</v>
      </c>
      <c r="DV2">
        <v>1.2649999999999999</v>
      </c>
      <c r="DW2">
        <v>1.385</v>
      </c>
      <c r="DX2">
        <v>1.4630000000000001</v>
      </c>
      <c r="DY2">
        <v>1.554</v>
      </c>
      <c r="DZ2">
        <v>0.69799999999999995</v>
      </c>
      <c r="EA2">
        <v>0.33400000000000002</v>
      </c>
      <c r="EB2">
        <v>0.89</v>
      </c>
      <c r="EC2">
        <v>0.317</v>
      </c>
      <c r="ED2">
        <v>0.32200000000000001</v>
      </c>
      <c r="EE2">
        <v>0.32700000000000001</v>
      </c>
      <c r="EF2">
        <v>0.33200000000000002</v>
      </c>
      <c r="EG2">
        <v>0.374</v>
      </c>
      <c r="EH2">
        <v>0.34300000000000003</v>
      </c>
      <c r="EI2">
        <v>0.34</v>
      </c>
      <c r="EJ2">
        <v>0.317</v>
      </c>
      <c r="EK2">
        <v>0.374</v>
      </c>
      <c r="EL2">
        <v>0.71299999999999997</v>
      </c>
      <c r="EM2">
        <v>0.34300000000000003</v>
      </c>
      <c r="EN2">
        <v>0.33200000000000002</v>
      </c>
      <c r="EO2">
        <v>0.67800000000000005</v>
      </c>
      <c r="EP2">
        <v>0.34899999999999998</v>
      </c>
      <c r="EQ2">
        <v>0.38900000000000001</v>
      </c>
      <c r="ER2">
        <v>0.41099999999999998</v>
      </c>
      <c r="ES2">
        <v>0.44700000000000001</v>
      </c>
      <c r="ET2">
        <v>0.51700000000000002</v>
      </c>
      <c r="EU2">
        <v>0.502</v>
      </c>
      <c r="EV2">
        <v>0.55900000000000005</v>
      </c>
      <c r="EW2">
        <v>0.59599999999999997</v>
      </c>
      <c r="EX2">
        <v>0.54900000000000004</v>
      </c>
      <c r="EY2">
        <v>0.34499999999999997</v>
      </c>
      <c r="EZ2">
        <v>1.002</v>
      </c>
      <c r="FA2">
        <v>0.32300000000000001</v>
      </c>
      <c r="FB2">
        <v>0.35</v>
      </c>
      <c r="FC2">
        <v>0.32600000000000001</v>
      </c>
      <c r="FD2">
        <v>0.37</v>
      </c>
      <c r="FE2">
        <v>0.35699999999999998</v>
      </c>
      <c r="FF2">
        <v>0.33200000000000002</v>
      </c>
      <c r="FG2">
        <v>0.34300000000000003</v>
      </c>
      <c r="FH2">
        <v>0.38</v>
      </c>
      <c r="FI2">
        <v>0.39</v>
      </c>
      <c r="FJ2">
        <v>0.45400000000000001</v>
      </c>
      <c r="FK2">
        <v>0.33100000000000002</v>
      </c>
      <c r="FL2">
        <v>0.32100000000000001</v>
      </c>
      <c r="FM2">
        <v>1.0269999999999999</v>
      </c>
      <c r="FN2">
        <v>0.36199999999999999</v>
      </c>
      <c r="FO2">
        <v>0.38400000000000001</v>
      </c>
      <c r="FP2">
        <v>0.42899999999999999</v>
      </c>
      <c r="FQ2">
        <v>0.47599999999999998</v>
      </c>
      <c r="FR2">
        <v>0.499</v>
      </c>
      <c r="FS2">
        <v>0.53100000000000003</v>
      </c>
      <c r="FT2">
        <v>0.56100000000000005</v>
      </c>
      <c r="FU2">
        <v>0.56100000000000005</v>
      </c>
      <c r="FV2">
        <v>0.51300000000000001</v>
      </c>
      <c r="FW2">
        <v>0.34300000000000003</v>
      </c>
      <c r="FX2">
        <v>0.96199999999999997</v>
      </c>
      <c r="FY2">
        <v>0.32</v>
      </c>
      <c r="FZ2">
        <v>0.35799999999999998</v>
      </c>
      <c r="GA2">
        <v>0.29799999999999999</v>
      </c>
      <c r="GB2">
        <v>0.34100000000000003</v>
      </c>
      <c r="GC2">
        <v>0.34399999999999997</v>
      </c>
      <c r="GD2">
        <v>0.33700000000000002</v>
      </c>
      <c r="GE2">
        <v>0.34</v>
      </c>
      <c r="GF2">
        <v>0.32</v>
      </c>
      <c r="GG2">
        <v>0.39400000000000002</v>
      </c>
      <c r="GH2">
        <v>0.46200000000000002</v>
      </c>
      <c r="GI2">
        <v>0.33800000000000002</v>
      </c>
      <c r="GJ2">
        <v>0.33100000000000002</v>
      </c>
      <c r="GK2">
        <v>1.121</v>
      </c>
    </row>
    <row r="3" spans="1:193" x14ac:dyDescent="0.55000000000000004">
      <c r="A3">
        <v>2</v>
      </c>
      <c r="B3">
        <v>1.0976731887890001</v>
      </c>
      <c r="C3">
        <v>1.1305456372289799</v>
      </c>
      <c r="D3">
        <v>1.0989207826546796</v>
      </c>
      <c r="E3">
        <v>1.1386525647805401</v>
      </c>
      <c r="F3">
        <v>1.3047424643046004</v>
      </c>
      <c r="G3">
        <v>1.3004437863564264</v>
      </c>
      <c r="H3">
        <v>1.4389503966155486</v>
      </c>
      <c r="I3">
        <v>1.4296942358540452</v>
      </c>
      <c r="J3">
        <v>1.0609171866737179</v>
      </c>
      <c r="K3">
        <v>1.1174685351665783</v>
      </c>
      <c r="L3">
        <v>1.1119059756742462</v>
      </c>
      <c r="M3">
        <v>1.1836940243257537</v>
      </c>
      <c r="N3">
        <v>1.2151225806451615</v>
      </c>
      <c r="O3">
        <v>1.3535775780010582</v>
      </c>
      <c r="P3">
        <v>1.4191590692755152</v>
      </c>
      <c r="Q3">
        <v>1.4991775780010577</v>
      </c>
      <c r="R3">
        <v>0.90327583289265012</v>
      </c>
      <c r="S3">
        <v>0.92814468535166683</v>
      </c>
      <c r="T3">
        <v>0.97777852987837166</v>
      </c>
      <c r="U3">
        <v>1.0725216287678476</v>
      </c>
      <c r="V3">
        <v>1.2316467477525117</v>
      </c>
      <c r="W3">
        <v>1.2642655737704924</v>
      </c>
      <c r="X3">
        <v>1.4279820200951876</v>
      </c>
      <c r="Y3">
        <v>1.5915188789000536</v>
      </c>
      <c r="Z3">
        <v>0.89465954521417279</v>
      </c>
      <c r="AA3">
        <v>0.95245055526176658</v>
      </c>
      <c r="AB3">
        <v>0.95140306716023437</v>
      </c>
      <c r="AC3">
        <v>1.1259656266525651</v>
      </c>
      <c r="AD3">
        <v>1.2210732945531477</v>
      </c>
      <c r="AE3">
        <v>1.3621644632469576</v>
      </c>
      <c r="AF3">
        <v>1.4976741406663148</v>
      </c>
      <c r="AG3">
        <v>1.6371106292966688</v>
      </c>
      <c r="AH3">
        <v>0.73671337916446389</v>
      </c>
      <c r="AI3">
        <v>0.34213823373876251</v>
      </c>
      <c r="AJ3">
        <v>1.1060099418297198</v>
      </c>
      <c r="AK3">
        <v>0.32390883130618714</v>
      </c>
      <c r="AL3">
        <v>0.33050555261766262</v>
      </c>
      <c r="AM3">
        <v>0.33464093072448436</v>
      </c>
      <c r="AN3">
        <v>0.34021385510312002</v>
      </c>
      <c r="AO3">
        <v>0.38477979904812271</v>
      </c>
      <c r="AP3">
        <v>0.35809011105235322</v>
      </c>
      <c r="AQ3">
        <v>0.34948471708090956</v>
      </c>
      <c r="AR3">
        <v>0.32478466419883656</v>
      </c>
      <c r="AS3">
        <v>0.39585055526176627</v>
      </c>
      <c r="AT3">
        <v>0.87415081967213104</v>
      </c>
      <c r="AU3">
        <v>0.35643532522474886</v>
      </c>
      <c r="AV3">
        <v>0.34404304600740354</v>
      </c>
      <c r="AW3">
        <v>0.71350460074034905</v>
      </c>
      <c r="AX3">
        <v>0.34124241142252776</v>
      </c>
      <c r="AY3">
        <v>0.37136901110523546</v>
      </c>
      <c r="AZ3">
        <v>0.38566039132733998</v>
      </c>
      <c r="BA3">
        <v>0.42305298783712375</v>
      </c>
      <c r="BB3">
        <v>0.49271581173982043</v>
      </c>
      <c r="BC3">
        <v>0.47760962453728217</v>
      </c>
      <c r="BD3">
        <v>0.54735928080380758</v>
      </c>
      <c r="BE3">
        <v>0.61011253305129554</v>
      </c>
      <c r="BF3">
        <v>0.54992342675832906</v>
      </c>
      <c r="BG3">
        <v>0.35181808566895811</v>
      </c>
      <c r="BH3">
        <v>1.0858483342147012</v>
      </c>
      <c r="BI3">
        <v>0.33127763088313067</v>
      </c>
      <c r="BJ3">
        <v>0.35883120042305661</v>
      </c>
      <c r="BK3">
        <v>0.33345468006345846</v>
      </c>
      <c r="BL3">
        <v>0.38062115282919101</v>
      </c>
      <c r="BM3">
        <v>0.3627048122686411</v>
      </c>
      <c r="BN3">
        <v>0.33849814912744586</v>
      </c>
      <c r="BO3">
        <v>0.35283913273400325</v>
      </c>
      <c r="BP3">
        <v>0.37710502379693278</v>
      </c>
      <c r="BQ3">
        <v>0.41182189317821277</v>
      </c>
      <c r="BR3">
        <v>0.34989867794817592</v>
      </c>
      <c r="BS3">
        <v>0.34177102062400838</v>
      </c>
      <c r="BT3">
        <v>0.33391295610787952</v>
      </c>
      <c r="BU3">
        <v>1.2501314648334212</v>
      </c>
      <c r="BV3">
        <v>0.34793632998413554</v>
      </c>
      <c r="BW3">
        <v>0.36509592808038083</v>
      </c>
      <c r="BX3">
        <v>0.39642432575356978</v>
      </c>
      <c r="BY3">
        <v>0.45666906398730861</v>
      </c>
      <c r="BZ3">
        <v>0.48163268112110019</v>
      </c>
      <c r="CA3">
        <v>0.52212522474881073</v>
      </c>
      <c r="CB3">
        <v>0.57410068746694887</v>
      </c>
      <c r="CC3">
        <v>0.59119471179270222</v>
      </c>
      <c r="CD3">
        <v>0.51819957694341656</v>
      </c>
      <c r="CE3">
        <v>0.3508526705446855</v>
      </c>
      <c r="CF3">
        <v>1.0460302485457429</v>
      </c>
      <c r="CG3">
        <v>0.32892268640930716</v>
      </c>
      <c r="CH3">
        <v>0.36779280803807513</v>
      </c>
      <c r="CI3">
        <v>0.30506864093072444</v>
      </c>
      <c r="CJ3">
        <v>0.35075177154944465</v>
      </c>
      <c r="CK3">
        <v>0.35038656795346385</v>
      </c>
      <c r="CL3">
        <v>0.34575081967213134</v>
      </c>
      <c r="CM3">
        <v>0.34986113167636163</v>
      </c>
      <c r="CN3">
        <v>0.32915748281332624</v>
      </c>
      <c r="CO3">
        <v>0.41780126916975158</v>
      </c>
      <c r="CP3">
        <v>0.38099333685880538</v>
      </c>
      <c r="CQ3">
        <v>0.34732554204124805</v>
      </c>
      <c r="CR3">
        <v>0.34396774193548374</v>
      </c>
      <c r="CS3">
        <v>1.3458657852987832</v>
      </c>
      <c r="CT3">
        <v>1.083</v>
      </c>
      <c r="CU3">
        <v>1.131</v>
      </c>
      <c r="CV3">
        <v>1.129</v>
      </c>
      <c r="CW3">
        <v>1.17</v>
      </c>
      <c r="CX3">
        <v>1.329</v>
      </c>
      <c r="CY3">
        <v>1.3169999999999999</v>
      </c>
      <c r="CZ3">
        <v>1.3979999999999999</v>
      </c>
      <c r="DA3">
        <v>1.4219999999999999</v>
      </c>
      <c r="DB3">
        <v>1.075</v>
      </c>
      <c r="DC3">
        <v>1.1419999999999999</v>
      </c>
      <c r="DD3">
        <v>1.1379999999999999</v>
      </c>
      <c r="DE3">
        <v>1.2110000000000001</v>
      </c>
      <c r="DF3">
        <v>1.2649999999999999</v>
      </c>
      <c r="DG3">
        <v>1.411</v>
      </c>
      <c r="DH3">
        <v>1.4119999999999999</v>
      </c>
      <c r="DI3">
        <v>1.496</v>
      </c>
      <c r="DJ3">
        <v>0.93700000000000006</v>
      </c>
      <c r="DK3">
        <v>0.995</v>
      </c>
      <c r="DL3">
        <v>1.0620000000000001</v>
      </c>
      <c r="DM3">
        <v>1.1639999999999999</v>
      </c>
      <c r="DN3">
        <v>1.327</v>
      </c>
      <c r="DO3">
        <v>1.361</v>
      </c>
      <c r="DP3">
        <v>1.5029999999999999</v>
      </c>
      <c r="DQ3">
        <v>1.6020000000000001</v>
      </c>
      <c r="DR3">
        <v>0.95099999999999996</v>
      </c>
      <c r="DS3">
        <v>1.02</v>
      </c>
      <c r="DT3">
        <v>1.056</v>
      </c>
      <c r="DU3">
        <v>1.2030000000000001</v>
      </c>
      <c r="DV3">
        <v>1.3009999999999999</v>
      </c>
      <c r="DW3">
        <v>1.4239999999999999</v>
      </c>
      <c r="DX3">
        <v>1.51</v>
      </c>
      <c r="DY3">
        <v>1.6060000000000001</v>
      </c>
      <c r="DZ3">
        <v>0.71699999999999997</v>
      </c>
      <c r="EA3">
        <v>0.33800000000000002</v>
      </c>
      <c r="EB3">
        <v>0.93500000000000005</v>
      </c>
      <c r="EC3">
        <v>0.32</v>
      </c>
      <c r="ED3">
        <v>0.32600000000000001</v>
      </c>
      <c r="EE3">
        <v>0.33</v>
      </c>
      <c r="EF3">
        <v>0.33500000000000002</v>
      </c>
      <c r="EG3">
        <v>0.379</v>
      </c>
      <c r="EH3">
        <v>0.34699999999999998</v>
      </c>
      <c r="EI3">
        <v>0.34300000000000003</v>
      </c>
      <c r="EJ3">
        <v>0.32</v>
      </c>
      <c r="EK3">
        <v>0.38100000000000001</v>
      </c>
      <c r="EL3">
        <v>0.752</v>
      </c>
      <c r="EM3">
        <v>0.34699999999999998</v>
      </c>
      <c r="EN3">
        <v>0.33600000000000002</v>
      </c>
      <c r="EO3">
        <v>0.69099999999999995</v>
      </c>
      <c r="EP3">
        <v>0.35399999999999998</v>
      </c>
      <c r="EQ3">
        <v>0.39800000000000002</v>
      </c>
      <c r="ER3">
        <v>0.41899999999999998</v>
      </c>
      <c r="ES3">
        <v>0.45900000000000002</v>
      </c>
      <c r="ET3">
        <v>0.53100000000000003</v>
      </c>
      <c r="EU3">
        <v>0.51400000000000001</v>
      </c>
      <c r="EV3">
        <v>0.57599999999999996</v>
      </c>
      <c r="EW3">
        <v>0.61399999999999999</v>
      </c>
      <c r="EX3">
        <v>0.56599999999999995</v>
      </c>
      <c r="EY3">
        <v>0.34799999999999998</v>
      </c>
      <c r="EZ3">
        <v>1.042</v>
      </c>
      <c r="FA3">
        <v>0.32600000000000001</v>
      </c>
      <c r="FB3">
        <v>0.35299999999999998</v>
      </c>
      <c r="FC3">
        <v>0.32900000000000001</v>
      </c>
      <c r="FD3">
        <v>0.374</v>
      </c>
      <c r="FE3">
        <v>0.36099999999999999</v>
      </c>
      <c r="FF3">
        <v>0.33600000000000002</v>
      </c>
      <c r="FG3">
        <v>0.34599999999999997</v>
      </c>
      <c r="FH3">
        <v>0.38100000000000001</v>
      </c>
      <c r="FI3">
        <v>0.39700000000000002</v>
      </c>
      <c r="FJ3">
        <v>0.46800000000000003</v>
      </c>
      <c r="FK3">
        <v>0.33500000000000002</v>
      </c>
      <c r="FL3">
        <v>0.32600000000000001</v>
      </c>
      <c r="FM3">
        <v>1.087</v>
      </c>
      <c r="FN3">
        <v>0.37</v>
      </c>
      <c r="FO3">
        <v>0.39100000000000001</v>
      </c>
      <c r="FP3">
        <v>0.44</v>
      </c>
      <c r="FQ3">
        <v>0.48799999999999999</v>
      </c>
      <c r="FR3">
        <v>0.51300000000000001</v>
      </c>
      <c r="FS3">
        <v>0.54600000000000004</v>
      </c>
      <c r="FT3">
        <v>0.57899999999999996</v>
      </c>
      <c r="FU3">
        <v>0.57999999999999996</v>
      </c>
      <c r="FV3">
        <v>0.52700000000000002</v>
      </c>
      <c r="FW3">
        <v>0.34599999999999997</v>
      </c>
      <c r="FX3">
        <v>1.0009999999999999</v>
      </c>
      <c r="FY3">
        <v>0.32300000000000001</v>
      </c>
      <c r="FZ3">
        <v>0.36199999999999999</v>
      </c>
      <c r="GA3">
        <v>0.3</v>
      </c>
      <c r="GB3">
        <v>0.34499999999999997</v>
      </c>
      <c r="GC3">
        <v>0.34799999999999998</v>
      </c>
      <c r="GD3">
        <v>0.34100000000000003</v>
      </c>
      <c r="GE3">
        <v>0.34399999999999997</v>
      </c>
      <c r="GF3">
        <v>0.32300000000000001</v>
      </c>
      <c r="GG3">
        <v>0.40200000000000002</v>
      </c>
      <c r="GH3">
        <v>0.47699999999999998</v>
      </c>
      <c r="GI3">
        <v>0.34200000000000003</v>
      </c>
      <c r="GJ3">
        <v>0.33600000000000002</v>
      </c>
      <c r="GK3">
        <v>1.1850000000000001</v>
      </c>
    </row>
    <row r="4" spans="1:193" x14ac:dyDescent="0.55000000000000004">
      <c r="A4">
        <v>3</v>
      </c>
      <c r="B4">
        <v>1.1230724484399783</v>
      </c>
      <c r="C4">
        <v>1.1609564780539401</v>
      </c>
      <c r="D4">
        <v>1.1312391856160757</v>
      </c>
      <c r="E4">
        <v>1.1757416710735069</v>
      </c>
      <c r="F4">
        <v>1.3545145425700684</v>
      </c>
      <c r="G4">
        <v>1.3449993654151255</v>
      </c>
      <c r="H4">
        <v>1.488972659968272</v>
      </c>
      <c r="I4">
        <v>1.4796354838709675</v>
      </c>
      <c r="J4">
        <v>1.0868879428873615</v>
      </c>
      <c r="K4">
        <v>1.1497421998942357</v>
      </c>
      <c r="L4">
        <v>1.1457331041776835</v>
      </c>
      <c r="M4">
        <v>1.2194701745108407</v>
      </c>
      <c r="N4">
        <v>1.2573459545214174</v>
      </c>
      <c r="O4">
        <v>1.4066722897937605</v>
      </c>
      <c r="P4">
        <v>1.4727470650449492</v>
      </c>
      <c r="Q4">
        <v>1.5538345848757271</v>
      </c>
      <c r="R4">
        <v>0.92381750396615614</v>
      </c>
      <c r="S4">
        <v>0.96059619249074668</v>
      </c>
      <c r="T4">
        <v>1.0147489687995774</v>
      </c>
      <c r="U4">
        <v>1.1207020624008461</v>
      </c>
      <c r="V4">
        <v>1.2924087784241138</v>
      </c>
      <c r="W4">
        <v>1.3250622950819677</v>
      </c>
      <c r="X4">
        <v>1.497776573241671</v>
      </c>
      <c r="Y4">
        <v>1.6627579587519838</v>
      </c>
      <c r="Z4">
        <v>0.92118048651507178</v>
      </c>
      <c r="AA4">
        <v>0.98451057641459583</v>
      </c>
      <c r="AB4">
        <v>0.99601337916446486</v>
      </c>
      <c r="AC4">
        <v>1.1739077207826549</v>
      </c>
      <c r="AD4">
        <v>1.2773370703331584</v>
      </c>
      <c r="AE4">
        <v>1.4286837652035944</v>
      </c>
      <c r="AF4">
        <v>1.5654474881015341</v>
      </c>
      <c r="AG4">
        <v>1.7094895822316241</v>
      </c>
      <c r="AH4">
        <v>0.76475171866737235</v>
      </c>
      <c r="AI4">
        <v>0.34493950290851394</v>
      </c>
      <c r="AJ4">
        <v>1.1503433104177685</v>
      </c>
      <c r="AK4">
        <v>0.32619428873611839</v>
      </c>
      <c r="AL4">
        <v>0.33326150185087255</v>
      </c>
      <c r="AM4">
        <v>0.33721523003701742</v>
      </c>
      <c r="AN4">
        <v>0.34311136964569011</v>
      </c>
      <c r="AO4">
        <v>0.38965066102591223</v>
      </c>
      <c r="AP4">
        <v>0.36314309888947643</v>
      </c>
      <c r="AQ4">
        <v>0.35214246430460072</v>
      </c>
      <c r="AR4">
        <v>0.32724785827604441</v>
      </c>
      <c r="AS4">
        <v>0.40226631411951347</v>
      </c>
      <c r="AT4">
        <v>0.92477540983606543</v>
      </c>
      <c r="AU4">
        <v>0.36039518773135909</v>
      </c>
      <c r="AV4">
        <v>0.34695193019566373</v>
      </c>
      <c r="AW4">
        <v>0.71788646218931784</v>
      </c>
      <c r="AX4">
        <v>0.3490019037546272</v>
      </c>
      <c r="AY4">
        <v>0.3843493918561609</v>
      </c>
      <c r="AZ4">
        <v>0.40024336329984134</v>
      </c>
      <c r="BA4">
        <v>0.44205753569539974</v>
      </c>
      <c r="BB4">
        <v>0.51702162876784796</v>
      </c>
      <c r="BC4">
        <v>0.50057731359069302</v>
      </c>
      <c r="BD4">
        <v>0.57411401374933912</v>
      </c>
      <c r="BE4">
        <v>0.63741998942358535</v>
      </c>
      <c r="BF4">
        <v>0.57237932310946604</v>
      </c>
      <c r="BG4">
        <v>0.35499788471708082</v>
      </c>
      <c r="BH4">
        <v>1.1169076150185087</v>
      </c>
      <c r="BI4">
        <v>0.33382919090428348</v>
      </c>
      <c r="BJ4">
        <v>0.36218149127445798</v>
      </c>
      <c r="BK4">
        <v>0.33617673188788993</v>
      </c>
      <c r="BL4">
        <v>0.38414405076679015</v>
      </c>
      <c r="BM4">
        <v>0.36689275515600228</v>
      </c>
      <c r="BN4">
        <v>0.34195928080380755</v>
      </c>
      <c r="BO4">
        <v>0.35568387096774201</v>
      </c>
      <c r="BP4">
        <v>0.37878921205711258</v>
      </c>
      <c r="BQ4">
        <v>0.41710460074034916</v>
      </c>
      <c r="BR4">
        <v>0.38016927551560054</v>
      </c>
      <c r="BS4">
        <v>0.34524933897408766</v>
      </c>
      <c r="BT4">
        <v>0.33673749338974102</v>
      </c>
      <c r="BU4">
        <v>1.2554692755155998</v>
      </c>
      <c r="BV4">
        <v>0.35825007932310965</v>
      </c>
      <c r="BW4">
        <v>0.37738582760444217</v>
      </c>
      <c r="BX4">
        <v>0.41501221575885794</v>
      </c>
      <c r="BY4">
        <v>0.47611121099947146</v>
      </c>
      <c r="BZ4">
        <v>0.5038255420412483</v>
      </c>
      <c r="CA4">
        <v>0.54762543627710258</v>
      </c>
      <c r="CB4">
        <v>0.6000806980433635</v>
      </c>
      <c r="CC4">
        <v>0.61733120042305656</v>
      </c>
      <c r="CD4">
        <v>0.53629725013220553</v>
      </c>
      <c r="CE4">
        <v>0.35396858804865167</v>
      </c>
      <c r="CF4">
        <v>1.0748933368588047</v>
      </c>
      <c r="CG4">
        <v>0.3314072977260708</v>
      </c>
      <c r="CH4">
        <v>0.37111226864093078</v>
      </c>
      <c r="CI4">
        <v>0.30738059227921732</v>
      </c>
      <c r="CJ4">
        <v>0.35389471179270215</v>
      </c>
      <c r="CK4">
        <v>0.35433236382866218</v>
      </c>
      <c r="CL4">
        <v>0.34882295081967229</v>
      </c>
      <c r="CM4">
        <v>0.35263014278159693</v>
      </c>
      <c r="CN4">
        <v>0.33169576943416179</v>
      </c>
      <c r="CO4">
        <v>0.42279021681649931</v>
      </c>
      <c r="CP4">
        <v>0.40971898466419931</v>
      </c>
      <c r="CQ4">
        <v>0.35076356425171867</v>
      </c>
      <c r="CR4">
        <v>0.34682310946589096</v>
      </c>
      <c r="CS4">
        <v>1.351029243786356</v>
      </c>
      <c r="CT4">
        <v>1.1080000000000001</v>
      </c>
      <c r="CU4">
        <v>1.157</v>
      </c>
      <c r="CV4">
        <v>1.153</v>
      </c>
      <c r="CW4">
        <v>1.2</v>
      </c>
      <c r="CX4">
        <v>1.371</v>
      </c>
      <c r="CY4">
        <v>1.35</v>
      </c>
      <c r="CZ4">
        <v>1.4430000000000001</v>
      </c>
      <c r="DA4">
        <v>1.468</v>
      </c>
      <c r="DB4">
        <v>1.099</v>
      </c>
      <c r="DC4">
        <v>1.167</v>
      </c>
      <c r="DD4">
        <v>1.1659999999999999</v>
      </c>
      <c r="DE4">
        <v>1.238</v>
      </c>
      <c r="DF4">
        <v>1.2949999999999999</v>
      </c>
      <c r="DG4">
        <v>1.4510000000000001</v>
      </c>
      <c r="DH4">
        <v>1.4570000000000001</v>
      </c>
      <c r="DI4">
        <v>1.538</v>
      </c>
      <c r="DJ4">
        <v>0.95599999999999996</v>
      </c>
      <c r="DK4">
        <v>1.0149999999999999</v>
      </c>
      <c r="DL4">
        <v>1.083</v>
      </c>
      <c r="DM4">
        <v>1.1919999999999999</v>
      </c>
      <c r="DN4">
        <v>1.367</v>
      </c>
      <c r="DO4">
        <v>1.4</v>
      </c>
      <c r="DP4">
        <v>1.55</v>
      </c>
      <c r="DQ4">
        <v>1.651</v>
      </c>
      <c r="DR4">
        <v>0.96899999999999997</v>
      </c>
      <c r="DS4">
        <v>1.0409999999999999</v>
      </c>
      <c r="DT4">
        <v>1.08</v>
      </c>
      <c r="DU4">
        <v>1.2350000000000001</v>
      </c>
      <c r="DV4">
        <v>1.3360000000000001</v>
      </c>
      <c r="DW4">
        <v>1.4690000000000001</v>
      </c>
      <c r="DX4">
        <v>1.5569999999999999</v>
      </c>
      <c r="DY4">
        <v>1.667</v>
      </c>
      <c r="DZ4">
        <v>0.73899999999999999</v>
      </c>
      <c r="EA4">
        <v>0.34100000000000003</v>
      </c>
      <c r="EB4">
        <v>0.98099999999999998</v>
      </c>
      <c r="EC4">
        <v>0.32300000000000001</v>
      </c>
      <c r="ED4">
        <v>0.32800000000000001</v>
      </c>
      <c r="EE4">
        <v>0.33300000000000002</v>
      </c>
      <c r="EF4">
        <v>0.33900000000000002</v>
      </c>
      <c r="EG4">
        <v>0.38400000000000001</v>
      </c>
      <c r="EH4">
        <v>0.35199999999999998</v>
      </c>
      <c r="EI4">
        <v>0.34599999999999997</v>
      </c>
      <c r="EJ4">
        <v>0.32300000000000001</v>
      </c>
      <c r="EK4">
        <v>0.38800000000000001</v>
      </c>
      <c r="EL4">
        <v>0.79400000000000004</v>
      </c>
      <c r="EM4">
        <v>0.35099999999999998</v>
      </c>
      <c r="EN4">
        <v>0.34</v>
      </c>
      <c r="EO4">
        <v>0.70099999999999996</v>
      </c>
      <c r="EP4">
        <v>0.36099999999999999</v>
      </c>
      <c r="EQ4">
        <v>0.40600000000000003</v>
      </c>
      <c r="ER4">
        <v>0.42699999999999999</v>
      </c>
      <c r="ES4">
        <v>0.47</v>
      </c>
      <c r="ET4">
        <v>0.54700000000000004</v>
      </c>
      <c r="EU4">
        <v>0.52900000000000003</v>
      </c>
      <c r="EV4">
        <v>0.59399999999999997</v>
      </c>
      <c r="EW4">
        <v>0.63300000000000001</v>
      </c>
      <c r="EX4">
        <v>0.58399999999999996</v>
      </c>
      <c r="EY4">
        <v>0.35099999999999998</v>
      </c>
      <c r="EZ4">
        <v>1.081</v>
      </c>
      <c r="FA4">
        <v>0.32900000000000001</v>
      </c>
      <c r="FB4">
        <v>0.35699999999999998</v>
      </c>
      <c r="FC4">
        <v>0.33200000000000002</v>
      </c>
      <c r="FD4">
        <v>0.379</v>
      </c>
      <c r="FE4">
        <v>0.36399999999999999</v>
      </c>
      <c r="FF4">
        <v>0.33900000000000002</v>
      </c>
      <c r="FG4">
        <v>0.35</v>
      </c>
      <c r="FH4">
        <v>0.38200000000000001</v>
      </c>
      <c r="FI4">
        <v>0.40400000000000003</v>
      </c>
      <c r="FJ4">
        <v>0.48199999999999998</v>
      </c>
      <c r="FK4">
        <v>0.33900000000000002</v>
      </c>
      <c r="FL4">
        <v>0.32900000000000001</v>
      </c>
      <c r="FM4">
        <v>1.143</v>
      </c>
      <c r="FN4">
        <v>0.377</v>
      </c>
      <c r="FO4">
        <v>0.39900000000000002</v>
      </c>
      <c r="FP4">
        <v>0.45</v>
      </c>
      <c r="FQ4">
        <v>0.501</v>
      </c>
      <c r="FR4">
        <v>0.52700000000000002</v>
      </c>
      <c r="FS4">
        <v>0.56299999999999994</v>
      </c>
      <c r="FT4">
        <v>0.59699999999999998</v>
      </c>
      <c r="FU4">
        <v>0.60199999999999998</v>
      </c>
      <c r="FV4">
        <v>0.54200000000000004</v>
      </c>
      <c r="FW4">
        <v>0.35</v>
      </c>
      <c r="FX4">
        <v>1.038</v>
      </c>
      <c r="FY4">
        <v>0.32700000000000001</v>
      </c>
      <c r="FZ4">
        <v>0.36599999999999999</v>
      </c>
      <c r="GA4">
        <v>0.30299999999999999</v>
      </c>
      <c r="GB4">
        <v>0.34899999999999998</v>
      </c>
      <c r="GC4">
        <v>0.35199999999999998</v>
      </c>
      <c r="GD4">
        <v>0.34300000000000003</v>
      </c>
      <c r="GE4">
        <v>0.34599999999999997</v>
      </c>
      <c r="GF4">
        <v>0.32600000000000001</v>
      </c>
      <c r="GG4">
        <v>0.40799999999999997</v>
      </c>
      <c r="GH4">
        <v>0.49199999999999999</v>
      </c>
      <c r="GI4">
        <v>0.34499999999999997</v>
      </c>
      <c r="GJ4">
        <v>0.34</v>
      </c>
      <c r="GK4">
        <v>1.244</v>
      </c>
    </row>
    <row r="5" spans="1:193" x14ac:dyDescent="0.55000000000000004">
      <c r="A5">
        <v>4</v>
      </c>
      <c r="B5">
        <v>1.1484717080909568</v>
      </c>
      <c r="C5">
        <v>1.1913673188789005</v>
      </c>
      <c r="D5">
        <v>1.1635575885774718</v>
      </c>
      <c r="E5">
        <v>1.2128307773664735</v>
      </c>
      <c r="F5">
        <v>1.4042866208355362</v>
      </c>
      <c r="G5">
        <v>1.3895549444738247</v>
      </c>
      <c r="H5">
        <v>1.5389949233209954</v>
      </c>
      <c r="I5">
        <v>1.5295767318878897</v>
      </c>
      <c r="J5">
        <v>1.1128586991010052</v>
      </c>
      <c r="K5">
        <v>1.1820158646218928</v>
      </c>
      <c r="L5">
        <v>1.1795602326811208</v>
      </c>
      <c r="M5">
        <v>1.255246324695928</v>
      </c>
      <c r="N5">
        <v>1.2995693283976735</v>
      </c>
      <c r="O5">
        <v>1.4597670015864628</v>
      </c>
      <c r="P5">
        <v>1.5263350608143835</v>
      </c>
      <c r="Q5">
        <v>1.6084915917503966</v>
      </c>
      <c r="R5">
        <v>0.94435917503966227</v>
      </c>
      <c r="S5">
        <v>0.99304769962982653</v>
      </c>
      <c r="T5">
        <v>1.0517194077207832</v>
      </c>
      <c r="U5">
        <v>1.1688824960338444</v>
      </c>
      <c r="V5">
        <v>1.3531708090957162</v>
      </c>
      <c r="W5">
        <v>1.3858590163934432</v>
      </c>
      <c r="X5">
        <v>1.5675711263881544</v>
      </c>
      <c r="Y5">
        <v>1.7339970386039141</v>
      </c>
      <c r="Z5">
        <v>0.94770142781597078</v>
      </c>
      <c r="AA5">
        <v>1.0165705975674251</v>
      </c>
      <c r="AB5">
        <v>1.0406236911686955</v>
      </c>
      <c r="AC5">
        <v>1.2218498149127448</v>
      </c>
      <c r="AD5">
        <v>1.333600846113169</v>
      </c>
      <c r="AE5">
        <v>1.4952030671602312</v>
      </c>
      <c r="AF5">
        <v>1.6332208355367537</v>
      </c>
      <c r="AG5">
        <v>1.7818685351665791</v>
      </c>
      <c r="AH5">
        <v>0.79279005817028081</v>
      </c>
      <c r="AI5">
        <v>0.34774077207826543</v>
      </c>
      <c r="AJ5">
        <v>1.1946766790058172</v>
      </c>
      <c r="AK5">
        <v>0.32847974616604964</v>
      </c>
      <c r="AL5">
        <v>0.33601745108408254</v>
      </c>
      <c r="AM5">
        <v>0.33978952934955042</v>
      </c>
      <c r="AN5">
        <v>0.34600888418826015</v>
      </c>
      <c r="AO5">
        <v>0.39452152300370175</v>
      </c>
      <c r="AP5">
        <v>0.36819608672659965</v>
      </c>
      <c r="AQ5">
        <v>0.35480021152829189</v>
      </c>
      <c r="AR5">
        <v>0.32971105235325221</v>
      </c>
      <c r="AS5">
        <v>0.40868207297726067</v>
      </c>
      <c r="AT5">
        <v>0.97539999999999993</v>
      </c>
      <c r="AU5">
        <v>0.36435505023796938</v>
      </c>
      <c r="AV5">
        <v>0.34986081438392391</v>
      </c>
      <c r="AW5">
        <v>0.72226832363828664</v>
      </c>
      <c r="AX5">
        <v>0.35676139608672663</v>
      </c>
      <c r="AY5">
        <v>0.39732977260708635</v>
      </c>
      <c r="AZ5">
        <v>0.41482633527234264</v>
      </c>
      <c r="BA5">
        <v>0.46106208355367578</v>
      </c>
      <c r="BB5">
        <v>0.54132744579587544</v>
      </c>
      <c r="BC5">
        <v>0.52354500264410397</v>
      </c>
      <c r="BD5">
        <v>0.60086874669487056</v>
      </c>
      <c r="BE5">
        <v>0.66472744579587517</v>
      </c>
      <c r="BF5">
        <v>0.59483521946060292</v>
      </c>
      <c r="BG5">
        <v>0.35817768376520348</v>
      </c>
      <c r="BH5">
        <v>1.1479668958223161</v>
      </c>
      <c r="BI5">
        <v>0.33638075092543629</v>
      </c>
      <c r="BJ5">
        <v>0.36553178212585935</v>
      </c>
      <c r="BK5">
        <v>0.33889878371232146</v>
      </c>
      <c r="BL5">
        <v>0.38766694870438928</v>
      </c>
      <c r="BM5">
        <v>0.37108069804336347</v>
      </c>
      <c r="BN5">
        <v>0.34542041248016925</v>
      </c>
      <c r="BO5">
        <v>0.35852860920148077</v>
      </c>
      <c r="BP5">
        <v>0.38047340031729238</v>
      </c>
      <c r="BQ5">
        <v>0.42238730830248561</v>
      </c>
      <c r="BR5">
        <v>0.41043987308302521</v>
      </c>
      <c r="BS5">
        <v>0.348727657324167</v>
      </c>
      <c r="BT5">
        <v>0.33956203067160246</v>
      </c>
      <c r="BU5">
        <v>1.2608070861977787</v>
      </c>
      <c r="BV5">
        <v>0.3685638286620837</v>
      </c>
      <c r="BW5">
        <v>0.38967572712850351</v>
      </c>
      <c r="BX5">
        <v>0.43360010576414615</v>
      </c>
      <c r="BY5">
        <v>0.49555335801163436</v>
      </c>
      <c r="BZ5">
        <v>0.52601840296139635</v>
      </c>
      <c r="CA5">
        <v>0.57312564780539454</v>
      </c>
      <c r="CB5">
        <v>0.62606070861977803</v>
      </c>
      <c r="CC5">
        <v>0.6434676890534109</v>
      </c>
      <c r="CD5">
        <v>0.55439492332099449</v>
      </c>
      <c r="CE5">
        <v>0.35708450555261784</v>
      </c>
      <c r="CF5">
        <v>1.1037564251718666</v>
      </c>
      <c r="CG5">
        <v>0.33389190904283439</v>
      </c>
      <c r="CH5">
        <v>0.37443172924378643</v>
      </c>
      <c r="CI5">
        <v>0.3096925436277102</v>
      </c>
      <c r="CJ5">
        <v>0.35703765203595972</v>
      </c>
      <c r="CK5">
        <v>0.35827815970386045</v>
      </c>
      <c r="CL5">
        <v>0.35189508196721331</v>
      </c>
      <c r="CM5">
        <v>0.35539915388683224</v>
      </c>
      <c r="CN5">
        <v>0.33423405605499734</v>
      </c>
      <c r="CO5">
        <v>0.42777916446324704</v>
      </c>
      <c r="CP5">
        <v>0.43844463246959325</v>
      </c>
      <c r="CQ5">
        <v>0.35420158646218936</v>
      </c>
      <c r="CR5">
        <v>0.34967847699629812</v>
      </c>
      <c r="CS5">
        <v>1.3561927022739286</v>
      </c>
      <c r="CT5">
        <v>1.133</v>
      </c>
      <c r="CU5">
        <v>1.1850000000000001</v>
      </c>
      <c r="CV5">
        <v>1.18</v>
      </c>
      <c r="CW5">
        <v>1.23</v>
      </c>
      <c r="CX5">
        <v>1.409</v>
      </c>
      <c r="CY5">
        <v>1.389</v>
      </c>
      <c r="CZ5">
        <v>1.49</v>
      </c>
      <c r="DA5">
        <v>1.52</v>
      </c>
      <c r="DB5">
        <v>1.1240000000000001</v>
      </c>
      <c r="DC5">
        <v>1.1970000000000001</v>
      </c>
      <c r="DD5">
        <v>1.194</v>
      </c>
      <c r="DE5">
        <v>1.2649999999999999</v>
      </c>
      <c r="DF5">
        <v>1.3280000000000001</v>
      </c>
      <c r="DG5">
        <v>1.4930000000000001</v>
      </c>
      <c r="DH5">
        <v>1.5009999999999999</v>
      </c>
      <c r="DI5">
        <v>1.5860000000000001</v>
      </c>
      <c r="DJ5">
        <v>0.97099999999999997</v>
      </c>
      <c r="DK5">
        <v>1.04</v>
      </c>
      <c r="DL5">
        <v>1.1080000000000001</v>
      </c>
      <c r="DM5">
        <v>1.2250000000000001</v>
      </c>
      <c r="DN5">
        <v>1.41</v>
      </c>
      <c r="DO5">
        <v>1.44</v>
      </c>
      <c r="DP5">
        <v>1.599</v>
      </c>
      <c r="DQ5">
        <v>1.7030000000000001</v>
      </c>
      <c r="DR5">
        <v>0.99</v>
      </c>
      <c r="DS5">
        <v>1.0640000000000001</v>
      </c>
      <c r="DT5">
        <v>1.111</v>
      </c>
      <c r="DU5">
        <v>1.2669999999999999</v>
      </c>
      <c r="DV5">
        <v>1.377</v>
      </c>
      <c r="DW5">
        <v>1.516</v>
      </c>
      <c r="DX5">
        <v>1.607</v>
      </c>
      <c r="DY5">
        <v>1.736</v>
      </c>
      <c r="DZ5">
        <v>0.76500000000000001</v>
      </c>
      <c r="EA5">
        <v>0.34399999999999997</v>
      </c>
      <c r="EB5">
        <v>1.03</v>
      </c>
      <c r="EC5">
        <v>0.32600000000000001</v>
      </c>
      <c r="ED5">
        <v>0.33200000000000002</v>
      </c>
      <c r="EE5">
        <v>0.33700000000000002</v>
      </c>
      <c r="EF5">
        <v>0.34200000000000003</v>
      </c>
      <c r="EG5">
        <v>0.39</v>
      </c>
      <c r="EH5">
        <v>0.35699999999999998</v>
      </c>
      <c r="EI5">
        <v>0.35</v>
      </c>
      <c r="EJ5">
        <v>0.32600000000000001</v>
      </c>
      <c r="EK5">
        <v>0.39500000000000002</v>
      </c>
      <c r="EL5">
        <v>0.83899999999999997</v>
      </c>
      <c r="EM5">
        <v>0.35599999999999998</v>
      </c>
      <c r="EN5">
        <v>0.34399999999999997</v>
      </c>
      <c r="EO5">
        <v>0.71</v>
      </c>
      <c r="EP5">
        <v>0.36699999999999999</v>
      </c>
      <c r="EQ5">
        <v>0.41599999999999998</v>
      </c>
      <c r="ER5">
        <v>0.437</v>
      </c>
      <c r="ES5">
        <v>0.48299999999999998</v>
      </c>
      <c r="ET5">
        <v>0.56399999999999995</v>
      </c>
      <c r="EU5">
        <v>0.54400000000000004</v>
      </c>
      <c r="EV5">
        <v>0.61299999999999999</v>
      </c>
      <c r="EW5">
        <v>0.65300000000000002</v>
      </c>
      <c r="EX5">
        <v>0.60199999999999998</v>
      </c>
      <c r="EY5">
        <v>0.35499999999999998</v>
      </c>
      <c r="EZ5">
        <v>1.1180000000000001</v>
      </c>
      <c r="FA5">
        <v>0.33200000000000002</v>
      </c>
      <c r="FB5">
        <v>0.36099999999999999</v>
      </c>
      <c r="FC5">
        <v>0.33500000000000002</v>
      </c>
      <c r="FD5">
        <v>0.38300000000000001</v>
      </c>
      <c r="FE5">
        <v>0.36899999999999999</v>
      </c>
      <c r="FF5">
        <v>0.34200000000000003</v>
      </c>
      <c r="FG5">
        <v>0.35399999999999998</v>
      </c>
      <c r="FH5">
        <v>0.38400000000000001</v>
      </c>
      <c r="FI5">
        <v>0.41099999999999998</v>
      </c>
      <c r="FJ5">
        <v>0.497</v>
      </c>
      <c r="FK5">
        <v>0.34300000000000003</v>
      </c>
      <c r="FL5">
        <v>0.33400000000000002</v>
      </c>
      <c r="FM5">
        <v>1.194</v>
      </c>
      <c r="FN5">
        <v>0.38500000000000001</v>
      </c>
      <c r="FO5">
        <v>0.40799999999999997</v>
      </c>
      <c r="FP5">
        <v>0.46300000000000002</v>
      </c>
      <c r="FQ5">
        <v>0.51400000000000001</v>
      </c>
      <c r="FR5">
        <v>0.54300000000000004</v>
      </c>
      <c r="FS5">
        <v>0.58099999999999996</v>
      </c>
      <c r="FT5">
        <v>0.61599999999999999</v>
      </c>
      <c r="FU5">
        <v>0.627</v>
      </c>
      <c r="FV5">
        <v>0.55800000000000005</v>
      </c>
      <c r="FW5">
        <v>0.35299999999999998</v>
      </c>
      <c r="FX5">
        <v>1.0740000000000001</v>
      </c>
      <c r="FY5">
        <v>0.33</v>
      </c>
      <c r="FZ5">
        <v>0.37</v>
      </c>
      <c r="GA5">
        <v>0.30599999999999999</v>
      </c>
      <c r="GB5">
        <v>0.35299999999999998</v>
      </c>
      <c r="GC5">
        <v>0.35599999999999998</v>
      </c>
      <c r="GD5">
        <v>0.34799999999999998</v>
      </c>
      <c r="GE5">
        <v>0.35</v>
      </c>
      <c r="GF5">
        <v>0.33</v>
      </c>
      <c r="GG5">
        <v>0.41599999999999998</v>
      </c>
      <c r="GH5">
        <v>0.50800000000000001</v>
      </c>
      <c r="GI5">
        <v>0.34899999999999998</v>
      </c>
      <c r="GJ5">
        <v>0.34399999999999997</v>
      </c>
      <c r="GK5">
        <v>1.2949999999999999</v>
      </c>
    </row>
    <row r="6" spans="1:193" x14ac:dyDescent="0.55000000000000004">
      <c r="A6">
        <v>5</v>
      </c>
      <c r="B6">
        <v>1.173870967741935</v>
      </c>
      <c r="C6">
        <v>1.2217781597038608</v>
      </c>
      <c r="D6">
        <v>1.1958759915388679</v>
      </c>
      <c r="E6">
        <v>1.2499198836594401</v>
      </c>
      <c r="F6">
        <v>1.4540586991010043</v>
      </c>
      <c r="G6">
        <v>1.4341105235325236</v>
      </c>
      <c r="H6">
        <v>1.5890171866737188</v>
      </c>
      <c r="I6">
        <v>1.579517979904812</v>
      </c>
      <c r="J6">
        <v>1.1388294553146487</v>
      </c>
      <c r="K6">
        <v>1.2142895293495501</v>
      </c>
      <c r="L6">
        <v>1.213387361184558</v>
      </c>
      <c r="M6">
        <v>1.2910224748810153</v>
      </c>
      <c r="N6">
        <v>1.3417927022739293</v>
      </c>
      <c r="O6">
        <v>1.5128617133791649</v>
      </c>
      <c r="P6">
        <v>1.5799230565838176</v>
      </c>
      <c r="Q6">
        <v>1.663148598625066</v>
      </c>
      <c r="R6">
        <v>0.96490084611316829</v>
      </c>
      <c r="S6">
        <v>1.0254992067689064</v>
      </c>
      <c r="T6">
        <v>1.0886898466419888</v>
      </c>
      <c r="U6">
        <v>1.2170629296668429</v>
      </c>
      <c r="V6">
        <v>1.4139328397673185</v>
      </c>
      <c r="W6">
        <v>1.4466557377049187</v>
      </c>
      <c r="X6">
        <v>1.6373656795346379</v>
      </c>
      <c r="Y6">
        <v>1.8052361184558441</v>
      </c>
      <c r="Z6">
        <v>0.97422236911686977</v>
      </c>
      <c r="AA6">
        <v>1.0486306187202541</v>
      </c>
      <c r="AB6">
        <v>1.085234003172926</v>
      </c>
      <c r="AC6">
        <v>1.2697919090428349</v>
      </c>
      <c r="AD6">
        <v>1.3898646218931794</v>
      </c>
      <c r="AE6">
        <v>1.5617223691168678</v>
      </c>
      <c r="AF6">
        <v>1.7009941829719732</v>
      </c>
      <c r="AG6">
        <v>1.8542474881015341</v>
      </c>
      <c r="AH6">
        <v>0.82082839767318938</v>
      </c>
      <c r="AI6">
        <v>0.35054204124801686</v>
      </c>
      <c r="AJ6">
        <v>1.2390100475938657</v>
      </c>
      <c r="AK6">
        <v>0.33076520359598088</v>
      </c>
      <c r="AL6">
        <v>0.33877340031729247</v>
      </c>
      <c r="AM6">
        <v>0.34236382866208348</v>
      </c>
      <c r="AN6">
        <v>0.34890639873083024</v>
      </c>
      <c r="AO6">
        <v>0.39939238498149132</v>
      </c>
      <c r="AP6">
        <v>0.37324907456372286</v>
      </c>
      <c r="AQ6">
        <v>0.35745795875198305</v>
      </c>
      <c r="AR6">
        <v>0.33217424643046006</v>
      </c>
      <c r="AS6">
        <v>0.41509783183500792</v>
      </c>
      <c r="AT6">
        <v>1.0260245901639342</v>
      </c>
      <c r="AU6">
        <v>0.36831491274457961</v>
      </c>
      <c r="AV6">
        <v>0.35276969857218404</v>
      </c>
      <c r="AW6">
        <v>0.72665018508725543</v>
      </c>
      <c r="AX6">
        <v>0.36452088841882602</v>
      </c>
      <c r="AY6">
        <v>0.4103101533580118</v>
      </c>
      <c r="AZ6">
        <v>0.42940930724484394</v>
      </c>
      <c r="BA6">
        <v>0.48006663141195183</v>
      </c>
      <c r="BB6">
        <v>0.56563326282390292</v>
      </c>
      <c r="BC6">
        <v>0.54651269169751482</v>
      </c>
      <c r="BD6">
        <v>0.62762347964040199</v>
      </c>
      <c r="BE6">
        <v>0.69203490216816488</v>
      </c>
      <c r="BF6">
        <v>0.6172911158117399</v>
      </c>
      <c r="BG6">
        <v>0.36135748281332619</v>
      </c>
      <c r="BH6">
        <v>1.1790261766261236</v>
      </c>
      <c r="BI6">
        <v>0.33893231094658915</v>
      </c>
      <c r="BJ6">
        <v>0.36888207297726072</v>
      </c>
      <c r="BK6">
        <v>0.34162083553675299</v>
      </c>
      <c r="BL6">
        <v>0.39118984664198847</v>
      </c>
      <c r="BM6">
        <v>0.37526864093072465</v>
      </c>
      <c r="BN6">
        <v>0.34888154415653094</v>
      </c>
      <c r="BO6">
        <v>0.36137334743521954</v>
      </c>
      <c r="BP6">
        <v>0.38215758857747217</v>
      </c>
      <c r="BQ6">
        <v>0.42767001586462206</v>
      </c>
      <c r="BR6">
        <v>0.44071047065044983</v>
      </c>
      <c r="BS6">
        <v>0.35220597567424633</v>
      </c>
      <c r="BT6">
        <v>0.34238656795346389</v>
      </c>
      <c r="BU6">
        <v>1.2661448968799573</v>
      </c>
      <c r="BV6">
        <v>0.37887757800105781</v>
      </c>
      <c r="BW6">
        <v>0.40196562665256486</v>
      </c>
      <c r="BX6">
        <v>0.45218799576943436</v>
      </c>
      <c r="BY6">
        <v>0.51499550502379721</v>
      </c>
      <c r="BZ6">
        <v>0.5482112638815444</v>
      </c>
      <c r="CA6">
        <v>0.59862585933368639</v>
      </c>
      <c r="CB6">
        <v>0.65204071919619266</v>
      </c>
      <c r="CC6">
        <v>0.66960417768376512</v>
      </c>
      <c r="CD6">
        <v>0.57249259650978346</v>
      </c>
      <c r="CE6">
        <v>0.36020042305658401</v>
      </c>
      <c r="CF6">
        <v>1.1326195134849284</v>
      </c>
      <c r="CG6">
        <v>0.33637652035959803</v>
      </c>
      <c r="CH6">
        <v>0.37775118984664202</v>
      </c>
      <c r="CI6">
        <v>0.31200449497620303</v>
      </c>
      <c r="CJ6">
        <v>0.36018059227921723</v>
      </c>
      <c r="CK6">
        <v>0.36222395557905879</v>
      </c>
      <c r="CL6">
        <v>0.35496721311475427</v>
      </c>
      <c r="CM6">
        <v>0.35816816499206755</v>
      </c>
      <c r="CN6">
        <v>0.33677234267583289</v>
      </c>
      <c r="CO6">
        <v>0.43276811210999477</v>
      </c>
      <c r="CP6">
        <v>0.46717028027498719</v>
      </c>
      <c r="CQ6">
        <v>0.35763960867265998</v>
      </c>
      <c r="CR6">
        <v>0.35253384452670533</v>
      </c>
      <c r="CS6">
        <v>1.3613561607615015</v>
      </c>
      <c r="CT6">
        <v>1.1559999999999999</v>
      </c>
      <c r="CU6">
        <v>1.216</v>
      </c>
      <c r="CV6">
        <v>1.2090000000000001</v>
      </c>
      <c r="CW6">
        <v>1.26</v>
      </c>
      <c r="CX6">
        <v>1.4530000000000001</v>
      </c>
      <c r="CY6">
        <v>1.425</v>
      </c>
      <c r="CZ6">
        <v>1.5349999999999999</v>
      </c>
      <c r="DA6">
        <v>1.571</v>
      </c>
      <c r="DB6">
        <v>1.1479999999999999</v>
      </c>
      <c r="DC6">
        <v>1.2250000000000001</v>
      </c>
      <c r="DD6">
        <v>1.222</v>
      </c>
      <c r="DE6">
        <v>1.2969999999999999</v>
      </c>
      <c r="DF6">
        <v>1.361</v>
      </c>
      <c r="DG6">
        <v>1.5329999999999999</v>
      </c>
      <c r="DH6">
        <v>1.548</v>
      </c>
      <c r="DI6">
        <v>1.6339999999999999</v>
      </c>
      <c r="DJ6">
        <v>0.98699999999999999</v>
      </c>
      <c r="DK6">
        <v>1.06</v>
      </c>
      <c r="DL6">
        <v>1.131</v>
      </c>
      <c r="DM6">
        <v>1.2549999999999999</v>
      </c>
      <c r="DN6">
        <v>1.45</v>
      </c>
      <c r="DO6">
        <v>1.482</v>
      </c>
      <c r="DP6">
        <v>1.649</v>
      </c>
      <c r="DQ6">
        <v>1.758</v>
      </c>
      <c r="DR6">
        <v>1.008</v>
      </c>
      <c r="DS6">
        <v>1.085</v>
      </c>
      <c r="DT6">
        <v>1.1379999999999999</v>
      </c>
      <c r="DU6">
        <v>1.302</v>
      </c>
      <c r="DV6">
        <v>1.415</v>
      </c>
      <c r="DW6">
        <v>1.5649999999999999</v>
      </c>
      <c r="DX6">
        <v>1.657</v>
      </c>
      <c r="DY6">
        <v>1.8140000000000001</v>
      </c>
      <c r="DZ6">
        <v>0.79400000000000004</v>
      </c>
      <c r="EA6">
        <v>0.34799999999999998</v>
      </c>
      <c r="EB6">
        <v>1.081</v>
      </c>
      <c r="EC6">
        <v>0.32900000000000001</v>
      </c>
      <c r="ED6">
        <v>0.33500000000000002</v>
      </c>
      <c r="EE6">
        <v>0.34</v>
      </c>
      <c r="EF6">
        <v>0.34599999999999997</v>
      </c>
      <c r="EG6">
        <v>0.39500000000000002</v>
      </c>
      <c r="EH6">
        <v>0.36199999999999999</v>
      </c>
      <c r="EI6">
        <v>0.35299999999999998</v>
      </c>
      <c r="EJ6">
        <v>0.32900000000000001</v>
      </c>
      <c r="EK6">
        <v>0.40200000000000002</v>
      </c>
      <c r="EL6">
        <v>0.88600000000000001</v>
      </c>
      <c r="EM6">
        <v>0.36099999999999999</v>
      </c>
      <c r="EN6">
        <v>0.34799999999999998</v>
      </c>
      <c r="EO6">
        <v>0.71799999999999997</v>
      </c>
      <c r="EP6">
        <v>0.373</v>
      </c>
      <c r="EQ6">
        <v>0.42399999999999999</v>
      </c>
      <c r="ER6">
        <v>0.44600000000000001</v>
      </c>
      <c r="ES6">
        <v>0.495</v>
      </c>
      <c r="ET6">
        <v>0.57999999999999996</v>
      </c>
      <c r="EU6">
        <v>0.56000000000000005</v>
      </c>
      <c r="EV6">
        <v>0.63200000000000001</v>
      </c>
      <c r="EW6">
        <v>0.67400000000000004</v>
      </c>
      <c r="EX6">
        <v>0.622</v>
      </c>
      <c r="EY6">
        <v>0.35799999999999998</v>
      </c>
      <c r="EZ6">
        <v>1.155</v>
      </c>
      <c r="FA6">
        <v>0.33600000000000002</v>
      </c>
      <c r="FB6">
        <v>0.36499999999999999</v>
      </c>
      <c r="FC6">
        <v>0.33800000000000002</v>
      </c>
      <c r="FD6">
        <v>0.38700000000000001</v>
      </c>
      <c r="FE6">
        <v>0.373</v>
      </c>
      <c r="FF6">
        <v>0.34499999999999997</v>
      </c>
      <c r="FG6">
        <v>0.35699999999999998</v>
      </c>
      <c r="FH6">
        <v>0.38400000000000001</v>
      </c>
      <c r="FI6">
        <v>0.41799999999999998</v>
      </c>
      <c r="FJ6">
        <v>0.51300000000000001</v>
      </c>
      <c r="FK6">
        <v>0.34699999999999998</v>
      </c>
      <c r="FL6">
        <v>0.33700000000000002</v>
      </c>
      <c r="FM6">
        <v>1.2370000000000001</v>
      </c>
      <c r="FN6">
        <v>0.39200000000000002</v>
      </c>
      <c r="FO6">
        <v>0.41599999999999998</v>
      </c>
      <c r="FP6">
        <v>0.47399999999999998</v>
      </c>
      <c r="FQ6">
        <v>0.52800000000000002</v>
      </c>
      <c r="FR6">
        <v>0.55800000000000005</v>
      </c>
      <c r="FS6">
        <v>0.6</v>
      </c>
      <c r="FT6">
        <v>0.63500000000000001</v>
      </c>
      <c r="FU6">
        <v>0.65500000000000003</v>
      </c>
      <c r="FV6">
        <v>0.57399999999999995</v>
      </c>
      <c r="FW6">
        <v>0.35699999999999998</v>
      </c>
      <c r="FX6">
        <v>1.109</v>
      </c>
      <c r="FY6">
        <v>0.33300000000000002</v>
      </c>
      <c r="FZ6">
        <v>0.374</v>
      </c>
      <c r="GA6">
        <v>0.309</v>
      </c>
      <c r="GB6">
        <v>0.35599999999999998</v>
      </c>
      <c r="GC6">
        <v>0.35899999999999999</v>
      </c>
      <c r="GD6">
        <v>0.35099999999999998</v>
      </c>
      <c r="GE6">
        <v>0.35299999999999998</v>
      </c>
      <c r="GF6">
        <v>0.33300000000000002</v>
      </c>
      <c r="GG6">
        <v>0.42299999999999999</v>
      </c>
      <c r="GH6">
        <v>0.52500000000000002</v>
      </c>
      <c r="GI6">
        <v>0.35199999999999998</v>
      </c>
      <c r="GJ6">
        <v>0.34799999999999998</v>
      </c>
      <c r="GK6">
        <v>1.337</v>
      </c>
    </row>
    <row r="7" spans="1:193" x14ac:dyDescent="0.55000000000000004">
      <c r="A7">
        <v>6</v>
      </c>
      <c r="B7">
        <v>1.1992702273929132</v>
      </c>
      <c r="C7">
        <v>1.2521890005288212</v>
      </c>
      <c r="D7">
        <v>1.228194394500264</v>
      </c>
      <c r="E7">
        <v>1.2870089899524069</v>
      </c>
      <c r="F7">
        <v>1.5038307773664723</v>
      </c>
      <c r="G7">
        <v>1.4786661025912227</v>
      </c>
      <c r="H7">
        <v>1.6390394500264422</v>
      </c>
      <c r="I7">
        <v>1.6294592279217341</v>
      </c>
      <c r="J7">
        <v>1.1648002115282923</v>
      </c>
      <c r="K7">
        <v>1.2465631940772075</v>
      </c>
      <c r="L7">
        <v>1.2472144896879955</v>
      </c>
      <c r="M7">
        <v>1.3267986250661026</v>
      </c>
      <c r="N7">
        <v>1.3840160761501852</v>
      </c>
      <c r="O7">
        <v>1.5659564251718672</v>
      </c>
      <c r="P7">
        <v>1.6335110523532519</v>
      </c>
      <c r="Q7">
        <v>1.7178056054997357</v>
      </c>
      <c r="R7">
        <v>0.98544251718667442</v>
      </c>
      <c r="S7">
        <v>1.0579507139079862</v>
      </c>
      <c r="T7">
        <v>1.1256602855631945</v>
      </c>
      <c r="U7">
        <v>1.2652433632998412</v>
      </c>
      <c r="V7">
        <v>1.4746948704389209</v>
      </c>
      <c r="W7">
        <v>1.507452459016394</v>
      </c>
      <c r="X7">
        <v>1.707160232681121</v>
      </c>
      <c r="Y7">
        <v>1.8764751983077743</v>
      </c>
      <c r="Z7">
        <v>1.0007433104177688</v>
      </c>
      <c r="AA7">
        <v>1.0806906398730833</v>
      </c>
      <c r="AB7">
        <v>1.1298443151771564</v>
      </c>
      <c r="AC7">
        <v>1.3177340031729248</v>
      </c>
      <c r="AD7">
        <v>1.44612839767319</v>
      </c>
      <c r="AE7">
        <v>1.6282416710735046</v>
      </c>
      <c r="AF7">
        <v>1.7687675304071926</v>
      </c>
      <c r="AG7">
        <v>1.9266264410364893</v>
      </c>
      <c r="AH7">
        <v>0.84886673717609784</v>
      </c>
      <c r="AI7">
        <v>0.35334331041776834</v>
      </c>
      <c r="AJ7">
        <v>1.2833434161819144</v>
      </c>
      <c r="AK7">
        <v>0.33305066102591213</v>
      </c>
      <c r="AL7">
        <v>0.3415293495505024</v>
      </c>
      <c r="AM7">
        <v>0.34493812797461654</v>
      </c>
      <c r="AN7">
        <v>0.35180391327340033</v>
      </c>
      <c r="AO7">
        <v>0.40426324695928084</v>
      </c>
      <c r="AP7">
        <v>0.37830206240084607</v>
      </c>
      <c r="AQ7">
        <v>0.36011570597567422</v>
      </c>
      <c r="AR7">
        <v>0.33463744050766786</v>
      </c>
      <c r="AS7">
        <v>0.42151359069275512</v>
      </c>
      <c r="AT7">
        <v>1.0766491803278688</v>
      </c>
      <c r="AU7">
        <v>0.3722747752511899</v>
      </c>
      <c r="AV7">
        <v>0.35567858276044423</v>
      </c>
      <c r="AW7">
        <v>0.73103204653622422</v>
      </c>
      <c r="AX7">
        <v>0.37228038075092545</v>
      </c>
      <c r="AY7">
        <v>0.42329053410893719</v>
      </c>
      <c r="AZ7">
        <v>0.4439922792173453</v>
      </c>
      <c r="BA7">
        <v>0.49907117927022782</v>
      </c>
      <c r="BB7">
        <v>0.58993907985193039</v>
      </c>
      <c r="BC7">
        <v>0.56948038075092566</v>
      </c>
      <c r="BD7">
        <v>0.65437821258593343</v>
      </c>
      <c r="BE7">
        <v>0.7193423585404547</v>
      </c>
      <c r="BF7">
        <v>0.63974701216287688</v>
      </c>
      <c r="BG7">
        <v>0.36453728186144885</v>
      </c>
      <c r="BH7">
        <v>1.2100854574299311</v>
      </c>
      <c r="BI7">
        <v>0.34148387096774196</v>
      </c>
      <c r="BJ7">
        <v>0.37223236382866209</v>
      </c>
      <c r="BK7">
        <v>0.34434288736118451</v>
      </c>
      <c r="BL7">
        <v>0.3947127445795876</v>
      </c>
      <c r="BM7">
        <v>0.37945658381808584</v>
      </c>
      <c r="BN7">
        <v>0.35234267583289269</v>
      </c>
      <c r="BO7">
        <v>0.3642180856689583</v>
      </c>
      <c r="BP7">
        <v>0.38384177683765197</v>
      </c>
      <c r="BQ7">
        <v>0.4329527234267585</v>
      </c>
      <c r="BR7">
        <v>0.47098106821787444</v>
      </c>
      <c r="BS7">
        <v>0.35568429402432566</v>
      </c>
      <c r="BT7">
        <v>0.34521110523532533</v>
      </c>
      <c r="BU7">
        <v>1.2714827075621362</v>
      </c>
      <c r="BV7">
        <v>0.38919132734003187</v>
      </c>
      <c r="BW7">
        <v>0.4142555261766262</v>
      </c>
      <c r="BX7">
        <v>0.47077588577472257</v>
      </c>
      <c r="BY7">
        <v>0.53443765203596005</v>
      </c>
      <c r="BZ7">
        <v>0.57040412480169245</v>
      </c>
      <c r="CA7">
        <v>0.62412607086197824</v>
      </c>
      <c r="CB7">
        <v>0.67802072977260719</v>
      </c>
      <c r="CC7">
        <v>0.69574066631411946</v>
      </c>
      <c r="CD7">
        <v>0.59059026969857253</v>
      </c>
      <c r="CE7">
        <v>0.36331634056055012</v>
      </c>
      <c r="CF7">
        <v>1.1614826017979905</v>
      </c>
      <c r="CG7">
        <v>0.33886113167636167</v>
      </c>
      <c r="CH7">
        <v>0.38107065044949767</v>
      </c>
      <c r="CI7">
        <v>0.31431644632469591</v>
      </c>
      <c r="CJ7">
        <v>0.36332353252247479</v>
      </c>
      <c r="CK7">
        <v>0.36616975145425706</v>
      </c>
      <c r="CL7">
        <v>0.35803934426229528</v>
      </c>
      <c r="CM7">
        <v>0.36093717609730291</v>
      </c>
      <c r="CN7">
        <v>0.33931062929666839</v>
      </c>
      <c r="CO7">
        <v>0.43775705975674256</v>
      </c>
      <c r="CP7">
        <v>0.49589592808038119</v>
      </c>
      <c r="CQ7">
        <v>0.36107763088313066</v>
      </c>
      <c r="CR7">
        <v>0.35538921205711249</v>
      </c>
      <c r="CS7">
        <v>1.3665196192490741</v>
      </c>
      <c r="CT7">
        <v>1.1839999999999999</v>
      </c>
      <c r="CU7">
        <v>1.2450000000000001</v>
      </c>
      <c r="CV7">
        <v>1.236</v>
      </c>
      <c r="CW7">
        <v>1.292</v>
      </c>
      <c r="CX7">
        <v>1.494</v>
      </c>
      <c r="CY7">
        <v>1.4630000000000001</v>
      </c>
      <c r="CZ7">
        <v>1.5880000000000001</v>
      </c>
      <c r="DA7">
        <v>1.625</v>
      </c>
      <c r="DB7">
        <v>1.175</v>
      </c>
      <c r="DC7">
        <v>1.2549999999999999</v>
      </c>
      <c r="DD7">
        <v>1.252</v>
      </c>
      <c r="DE7">
        <v>1.327</v>
      </c>
      <c r="DF7">
        <v>1.399</v>
      </c>
      <c r="DG7">
        <v>1.5780000000000001</v>
      </c>
      <c r="DH7">
        <v>1.595</v>
      </c>
      <c r="DI7">
        <v>1.6850000000000001</v>
      </c>
      <c r="DJ7">
        <v>1.0029999999999999</v>
      </c>
      <c r="DK7">
        <v>1.0820000000000001</v>
      </c>
      <c r="DL7">
        <v>1.1559999999999999</v>
      </c>
      <c r="DM7">
        <v>1.29</v>
      </c>
      <c r="DN7">
        <v>1.4950000000000001</v>
      </c>
      <c r="DO7">
        <v>1.5249999999999999</v>
      </c>
      <c r="DP7">
        <v>1.7010000000000001</v>
      </c>
      <c r="DQ7">
        <v>1.8160000000000001</v>
      </c>
      <c r="DR7">
        <v>1.0309999999999999</v>
      </c>
      <c r="DS7">
        <v>1.111</v>
      </c>
      <c r="DT7">
        <v>1.1659999999999999</v>
      </c>
      <c r="DU7">
        <v>1.3360000000000001</v>
      </c>
      <c r="DV7">
        <v>1.458</v>
      </c>
      <c r="DW7">
        <v>1.615</v>
      </c>
      <c r="DX7">
        <v>1.7090000000000001</v>
      </c>
      <c r="DY7">
        <v>1.905</v>
      </c>
      <c r="DZ7">
        <v>0.82299999999999995</v>
      </c>
      <c r="EA7">
        <v>0.35099999999999998</v>
      </c>
      <c r="EB7">
        <v>1.133</v>
      </c>
      <c r="EC7">
        <v>0.33200000000000002</v>
      </c>
      <c r="ED7">
        <v>0.33900000000000002</v>
      </c>
      <c r="EE7">
        <v>0.34300000000000003</v>
      </c>
      <c r="EF7">
        <v>0.34899999999999998</v>
      </c>
      <c r="EG7">
        <v>0.4</v>
      </c>
      <c r="EH7">
        <v>0.36799999999999999</v>
      </c>
      <c r="EI7">
        <v>0.35699999999999998</v>
      </c>
      <c r="EJ7">
        <v>0.33300000000000002</v>
      </c>
      <c r="EK7">
        <v>0.41</v>
      </c>
      <c r="EL7">
        <v>0.93500000000000005</v>
      </c>
      <c r="EM7">
        <v>0.36499999999999999</v>
      </c>
      <c r="EN7">
        <v>0.35299999999999998</v>
      </c>
      <c r="EO7">
        <v>0.72599999999999998</v>
      </c>
      <c r="EP7">
        <v>0.379</v>
      </c>
      <c r="EQ7">
        <v>0.433</v>
      </c>
      <c r="ER7">
        <v>0.45600000000000002</v>
      </c>
      <c r="ES7">
        <v>0.50900000000000001</v>
      </c>
      <c r="ET7">
        <v>0.59799999999999998</v>
      </c>
      <c r="EU7">
        <v>0.57599999999999996</v>
      </c>
      <c r="EV7">
        <v>0.65200000000000002</v>
      </c>
      <c r="EW7">
        <v>0.69599999999999995</v>
      </c>
      <c r="EX7">
        <v>0.64100000000000001</v>
      </c>
      <c r="EY7">
        <v>0.36199999999999999</v>
      </c>
      <c r="EZ7">
        <v>1.19</v>
      </c>
      <c r="FA7">
        <v>0.33900000000000002</v>
      </c>
      <c r="FB7">
        <v>0.36899999999999999</v>
      </c>
      <c r="FC7">
        <v>0.34100000000000003</v>
      </c>
      <c r="FD7">
        <v>0.39100000000000001</v>
      </c>
      <c r="FE7">
        <v>0.378</v>
      </c>
      <c r="FF7">
        <v>0.34899999999999998</v>
      </c>
      <c r="FG7">
        <v>0.36</v>
      </c>
      <c r="FH7">
        <v>0.38400000000000001</v>
      </c>
      <c r="FI7">
        <v>0.42499999999999999</v>
      </c>
      <c r="FJ7">
        <v>0.53</v>
      </c>
      <c r="FK7">
        <v>0.35099999999999998</v>
      </c>
      <c r="FL7">
        <v>0.34100000000000003</v>
      </c>
      <c r="FM7">
        <v>1.272</v>
      </c>
      <c r="FN7">
        <v>0.40100000000000002</v>
      </c>
      <c r="FO7">
        <v>0.42599999999999999</v>
      </c>
      <c r="FP7">
        <v>0.48599999999999999</v>
      </c>
      <c r="FQ7">
        <v>0.54200000000000004</v>
      </c>
      <c r="FR7">
        <v>0.57499999999999996</v>
      </c>
      <c r="FS7">
        <v>0.61899999999999999</v>
      </c>
      <c r="FT7">
        <v>0.65500000000000003</v>
      </c>
      <c r="FU7">
        <v>0.68799999999999994</v>
      </c>
      <c r="FV7">
        <v>0.59099999999999997</v>
      </c>
      <c r="FW7">
        <v>0.36099999999999999</v>
      </c>
      <c r="FX7">
        <v>1.143</v>
      </c>
      <c r="FY7">
        <v>0.33600000000000002</v>
      </c>
      <c r="FZ7">
        <v>0.378</v>
      </c>
      <c r="GA7">
        <v>0.312</v>
      </c>
      <c r="GB7">
        <v>0.36</v>
      </c>
      <c r="GC7">
        <v>0.36399999999999999</v>
      </c>
      <c r="GD7">
        <v>0.35499999999999998</v>
      </c>
      <c r="GE7">
        <v>0.35699999999999998</v>
      </c>
      <c r="GF7">
        <v>0.33600000000000002</v>
      </c>
      <c r="GG7">
        <v>0.43</v>
      </c>
      <c r="GH7">
        <v>0.54300000000000004</v>
      </c>
      <c r="GI7">
        <v>0.35699999999999998</v>
      </c>
      <c r="GJ7">
        <v>0.35199999999999998</v>
      </c>
      <c r="GK7">
        <v>1.37</v>
      </c>
    </row>
    <row r="8" spans="1:193" x14ac:dyDescent="0.55000000000000004">
      <c r="A8">
        <v>7</v>
      </c>
      <c r="B8">
        <v>1.2246694870438917</v>
      </c>
      <c r="C8">
        <v>1.2825998413537814</v>
      </c>
      <c r="D8">
        <v>1.2605127974616601</v>
      </c>
      <c r="E8">
        <v>1.3240980962453737</v>
      </c>
      <c r="F8">
        <v>1.5536028556319403</v>
      </c>
      <c r="G8">
        <v>1.5232216816499218</v>
      </c>
      <c r="H8">
        <v>1.6890617133791657</v>
      </c>
      <c r="I8">
        <v>1.6794004759386565</v>
      </c>
      <c r="J8">
        <v>1.1907709677419358</v>
      </c>
      <c r="K8">
        <v>1.2788368588048649</v>
      </c>
      <c r="L8">
        <v>1.2810416181914328</v>
      </c>
      <c r="M8">
        <v>1.3625747752511899</v>
      </c>
      <c r="N8">
        <v>1.4262394500264413</v>
      </c>
      <c r="O8">
        <v>1.6190511369645693</v>
      </c>
      <c r="P8">
        <v>1.687099048122686</v>
      </c>
      <c r="Q8">
        <v>1.7724626123744052</v>
      </c>
      <c r="R8">
        <v>1.0059841882601805</v>
      </c>
      <c r="S8">
        <v>1.0904022210470661</v>
      </c>
      <c r="T8">
        <v>1.1626307244844001</v>
      </c>
      <c r="U8">
        <v>1.3134237969328397</v>
      </c>
      <c r="V8">
        <v>1.535456901110523</v>
      </c>
      <c r="W8">
        <v>1.5682491803278693</v>
      </c>
      <c r="X8">
        <v>1.7769547858276045</v>
      </c>
      <c r="Y8">
        <v>1.9477142781597045</v>
      </c>
      <c r="Z8">
        <v>1.0272642517186679</v>
      </c>
      <c r="AA8">
        <v>1.1127506610259124</v>
      </c>
      <c r="AB8">
        <v>1.1744546271813869</v>
      </c>
      <c r="AC8">
        <v>1.3656760973030146</v>
      </c>
      <c r="AD8">
        <v>1.5023921734532006</v>
      </c>
      <c r="AE8">
        <v>1.6947609730301414</v>
      </c>
      <c r="AF8">
        <v>1.8365408778424119</v>
      </c>
      <c r="AG8">
        <v>1.9990053939714443</v>
      </c>
      <c r="AH8">
        <v>0.8769050766790063</v>
      </c>
      <c r="AI8">
        <v>0.35614457958751977</v>
      </c>
      <c r="AJ8">
        <v>1.3276767847699631</v>
      </c>
      <c r="AK8">
        <v>0.33533611845584343</v>
      </c>
      <c r="AL8">
        <v>0.34428529878371233</v>
      </c>
      <c r="AM8">
        <v>0.34751242728714959</v>
      </c>
      <c r="AN8">
        <v>0.35470142781597036</v>
      </c>
      <c r="AO8">
        <v>0.40913410893707036</v>
      </c>
      <c r="AP8">
        <v>0.38335505023796929</v>
      </c>
      <c r="AQ8">
        <v>0.36277345319936538</v>
      </c>
      <c r="AR8">
        <v>0.33710063458487571</v>
      </c>
      <c r="AS8">
        <v>0.42792934955050238</v>
      </c>
      <c r="AT8">
        <v>1.1272737704918032</v>
      </c>
      <c r="AU8">
        <v>0.37623463775780014</v>
      </c>
      <c r="AV8">
        <v>0.35858746694870441</v>
      </c>
      <c r="AW8">
        <v>0.73541390798519302</v>
      </c>
      <c r="AX8">
        <v>0.38003987308302484</v>
      </c>
      <c r="AY8">
        <v>0.43627091485986264</v>
      </c>
      <c r="AZ8">
        <v>0.4585752511898466</v>
      </c>
      <c r="BA8">
        <v>0.51807572712850392</v>
      </c>
      <c r="BB8">
        <v>0.61424489687995787</v>
      </c>
      <c r="BC8">
        <v>0.59244806980433662</v>
      </c>
      <c r="BD8">
        <v>0.68113294553146497</v>
      </c>
      <c r="BE8">
        <v>0.74664981491274451</v>
      </c>
      <c r="BF8">
        <v>0.66220290851401387</v>
      </c>
      <c r="BG8">
        <v>0.36771708090957156</v>
      </c>
      <c r="BH8">
        <v>1.2411447382337388</v>
      </c>
      <c r="BI8">
        <v>0.34403543098889477</v>
      </c>
      <c r="BJ8">
        <v>0.37558265468006347</v>
      </c>
      <c r="BK8">
        <v>0.34706493918561604</v>
      </c>
      <c r="BL8">
        <v>0.39823564251718674</v>
      </c>
      <c r="BM8">
        <v>0.38364452670544702</v>
      </c>
      <c r="BN8">
        <v>0.35580380750925439</v>
      </c>
      <c r="BO8">
        <v>0.36706282390269707</v>
      </c>
      <c r="BP8">
        <v>0.38552596509783177</v>
      </c>
      <c r="BQ8">
        <v>0.43823543098889489</v>
      </c>
      <c r="BR8">
        <v>0.50125166578529912</v>
      </c>
      <c r="BS8">
        <v>0.359162612374405</v>
      </c>
      <c r="BT8">
        <v>0.34803564251718677</v>
      </c>
      <c r="BU8">
        <v>1.2768205182443149</v>
      </c>
      <c r="BV8">
        <v>0.39950507667900598</v>
      </c>
      <c r="BW8">
        <v>0.42654542570068754</v>
      </c>
      <c r="BX8">
        <v>0.48936377578001078</v>
      </c>
      <c r="BY8">
        <v>0.5538797990481229</v>
      </c>
      <c r="BZ8">
        <v>0.5925969857218405</v>
      </c>
      <c r="CA8">
        <v>0.6496262823902702</v>
      </c>
      <c r="CB8">
        <v>0.70400074034902183</v>
      </c>
      <c r="CC8">
        <v>0.7218771549444738</v>
      </c>
      <c r="CD8">
        <v>0.6086879428873615</v>
      </c>
      <c r="CE8">
        <v>0.36643225806451629</v>
      </c>
      <c r="CF8">
        <v>1.1903456901110523</v>
      </c>
      <c r="CG8">
        <v>0.34134574299312526</v>
      </c>
      <c r="CH8">
        <v>0.38439011105235332</v>
      </c>
      <c r="CI8">
        <v>0.31662839767318879</v>
      </c>
      <c r="CJ8">
        <v>0.3664664727657323</v>
      </c>
      <c r="CK8">
        <v>0.3701155473294554</v>
      </c>
      <c r="CL8">
        <v>0.36111147540983624</v>
      </c>
      <c r="CM8">
        <v>0.36370618720253822</v>
      </c>
      <c r="CN8">
        <v>0.34184891591750394</v>
      </c>
      <c r="CO8">
        <v>0.44274600740349029</v>
      </c>
      <c r="CP8">
        <v>0.52462157588577507</v>
      </c>
      <c r="CQ8">
        <v>0.36451565309360129</v>
      </c>
      <c r="CR8">
        <v>0.35824457958751971</v>
      </c>
      <c r="CS8">
        <v>1.3716830777366469</v>
      </c>
      <c r="CT8">
        <v>1.2090000000000001</v>
      </c>
      <c r="CU8">
        <v>1.2729999999999999</v>
      </c>
      <c r="CV8">
        <v>1.2649999999999999</v>
      </c>
      <c r="CW8">
        <v>1.325</v>
      </c>
      <c r="CX8">
        <v>1.538</v>
      </c>
      <c r="CY8">
        <v>1.504</v>
      </c>
      <c r="CZ8">
        <v>1.639</v>
      </c>
      <c r="DA8">
        <v>1.6919999999999999</v>
      </c>
      <c r="DB8">
        <v>1.1970000000000001</v>
      </c>
      <c r="DC8">
        <v>1.2849999999999999</v>
      </c>
      <c r="DD8">
        <v>1.2829999999999999</v>
      </c>
      <c r="DE8">
        <v>1.361</v>
      </c>
      <c r="DF8">
        <v>1.4319999999999999</v>
      </c>
      <c r="DG8">
        <v>1.62</v>
      </c>
      <c r="DH8">
        <v>1.639</v>
      </c>
      <c r="DI8">
        <v>1.7350000000000001</v>
      </c>
      <c r="DJ8">
        <v>1.022</v>
      </c>
      <c r="DK8">
        <v>1.107</v>
      </c>
      <c r="DL8">
        <v>1.1839999999999999</v>
      </c>
      <c r="DM8">
        <v>1.3260000000000001</v>
      </c>
      <c r="DN8">
        <v>1.54</v>
      </c>
      <c r="DO8">
        <v>1.57</v>
      </c>
      <c r="DP8">
        <v>1.758</v>
      </c>
      <c r="DQ8">
        <v>1.8779999999999999</v>
      </c>
      <c r="DR8">
        <v>1.052</v>
      </c>
      <c r="DS8">
        <v>1.135</v>
      </c>
      <c r="DT8">
        <v>1.2</v>
      </c>
      <c r="DU8">
        <v>1.373</v>
      </c>
      <c r="DV8">
        <v>1.5009999999999999</v>
      </c>
      <c r="DW8">
        <v>1.667</v>
      </c>
      <c r="DX8">
        <v>1.7689999999999999</v>
      </c>
      <c r="DY8">
        <v>2.0099999999999998</v>
      </c>
      <c r="DZ8">
        <v>0.85199999999999998</v>
      </c>
      <c r="EA8">
        <v>0.35399999999999998</v>
      </c>
      <c r="EB8">
        <v>1.1859999999999999</v>
      </c>
      <c r="EC8">
        <v>0.33500000000000002</v>
      </c>
      <c r="ED8">
        <v>0.34200000000000003</v>
      </c>
      <c r="EE8">
        <v>0.34599999999999997</v>
      </c>
      <c r="EF8">
        <v>0.35299999999999998</v>
      </c>
      <c r="EG8">
        <v>0.40500000000000003</v>
      </c>
      <c r="EH8">
        <v>0.374</v>
      </c>
      <c r="EI8">
        <v>0.36</v>
      </c>
      <c r="EJ8">
        <v>0.33600000000000002</v>
      </c>
      <c r="EK8">
        <v>0.41799999999999998</v>
      </c>
      <c r="EL8">
        <v>0.98699999999999999</v>
      </c>
      <c r="EM8">
        <v>0.371</v>
      </c>
      <c r="EN8">
        <v>0.35599999999999998</v>
      </c>
      <c r="EO8">
        <v>0.73299999999999998</v>
      </c>
      <c r="EP8">
        <v>0.38600000000000001</v>
      </c>
      <c r="EQ8">
        <v>0.443</v>
      </c>
      <c r="ER8">
        <v>0.46700000000000003</v>
      </c>
      <c r="ES8">
        <v>0.52300000000000002</v>
      </c>
      <c r="ET8">
        <v>0.61599999999999999</v>
      </c>
      <c r="EU8">
        <v>0.59299999999999997</v>
      </c>
      <c r="EV8">
        <v>0.67400000000000004</v>
      </c>
      <c r="EW8">
        <v>0.72</v>
      </c>
      <c r="EX8">
        <v>0.66200000000000003</v>
      </c>
      <c r="EY8">
        <v>0.36499999999999999</v>
      </c>
      <c r="EZ8">
        <v>1.2250000000000001</v>
      </c>
      <c r="FA8">
        <v>0.34200000000000003</v>
      </c>
      <c r="FB8">
        <v>0.373</v>
      </c>
      <c r="FC8">
        <v>0.34499999999999997</v>
      </c>
      <c r="FD8">
        <v>0.39500000000000002</v>
      </c>
      <c r="FE8">
        <v>0.38100000000000001</v>
      </c>
      <c r="FF8">
        <v>0.35299999999999998</v>
      </c>
      <c r="FG8">
        <v>0.36399999999999999</v>
      </c>
      <c r="FH8">
        <v>0.38500000000000001</v>
      </c>
      <c r="FI8">
        <v>0.432</v>
      </c>
      <c r="FJ8">
        <v>0.54700000000000004</v>
      </c>
      <c r="FK8">
        <v>0.35499999999999998</v>
      </c>
      <c r="FL8">
        <v>0.34499999999999997</v>
      </c>
      <c r="FM8">
        <v>1.2989999999999999</v>
      </c>
      <c r="FN8">
        <v>0.40899999999999997</v>
      </c>
      <c r="FO8">
        <v>0.435</v>
      </c>
      <c r="FP8">
        <v>0.5</v>
      </c>
      <c r="FQ8">
        <v>0.55700000000000005</v>
      </c>
      <c r="FR8">
        <v>0.59199999999999997</v>
      </c>
      <c r="FS8">
        <v>0.63900000000000001</v>
      </c>
      <c r="FT8">
        <v>0.67800000000000005</v>
      </c>
      <c r="FU8">
        <v>0.72599999999999998</v>
      </c>
      <c r="FV8">
        <v>0.60799999999999998</v>
      </c>
      <c r="FW8">
        <v>0.36399999999999999</v>
      </c>
      <c r="FX8">
        <v>1.1759999999999999</v>
      </c>
      <c r="FY8">
        <v>0.34</v>
      </c>
      <c r="FZ8">
        <v>0.38200000000000001</v>
      </c>
      <c r="GA8">
        <v>0.315</v>
      </c>
      <c r="GB8">
        <v>0.36399999999999999</v>
      </c>
      <c r="GC8">
        <v>0.36799999999999999</v>
      </c>
      <c r="GD8">
        <v>0.35899999999999999</v>
      </c>
      <c r="GE8">
        <v>0.36099999999999999</v>
      </c>
      <c r="GF8">
        <v>0.33900000000000002</v>
      </c>
      <c r="GG8">
        <v>0.437</v>
      </c>
      <c r="GH8">
        <v>0.56100000000000005</v>
      </c>
      <c r="GI8">
        <v>0.36</v>
      </c>
      <c r="GJ8">
        <v>0.35599999999999998</v>
      </c>
      <c r="GK8">
        <v>1.3939999999999999</v>
      </c>
    </row>
    <row r="9" spans="1:193" x14ac:dyDescent="0.55000000000000004">
      <c r="A9">
        <v>8</v>
      </c>
      <c r="B9">
        <v>1.2500687466948699</v>
      </c>
      <c r="C9">
        <v>1.3130106821787417</v>
      </c>
      <c r="D9">
        <v>1.2928312004230562</v>
      </c>
      <c r="E9">
        <v>1.3611872025383402</v>
      </c>
      <c r="F9">
        <v>1.6033749338974084</v>
      </c>
      <c r="G9">
        <v>1.5677772607086209</v>
      </c>
      <c r="H9">
        <v>1.7390839767318891</v>
      </c>
      <c r="I9">
        <v>1.7293417239555788</v>
      </c>
      <c r="J9">
        <v>1.2167417239555793</v>
      </c>
      <c r="K9">
        <v>1.3111105235325222</v>
      </c>
      <c r="L9">
        <v>1.3148687466948701</v>
      </c>
      <c r="M9">
        <v>1.3983509254362771</v>
      </c>
      <c r="N9">
        <v>1.4684628239026971</v>
      </c>
      <c r="O9">
        <v>1.6721458487572716</v>
      </c>
      <c r="P9">
        <v>1.74068704389212</v>
      </c>
      <c r="Q9">
        <v>1.8271196192490746</v>
      </c>
      <c r="R9">
        <v>1.0265258593336866</v>
      </c>
      <c r="S9">
        <v>1.1228537281861459</v>
      </c>
      <c r="T9">
        <v>1.1996011634056059</v>
      </c>
      <c r="U9">
        <v>1.3616042305658382</v>
      </c>
      <c r="V9">
        <v>1.5962189317821254</v>
      </c>
      <c r="W9">
        <v>1.6290459016393448</v>
      </c>
      <c r="X9">
        <v>1.8467493389740879</v>
      </c>
      <c r="Y9">
        <v>2.0189533580116348</v>
      </c>
      <c r="Z9">
        <v>1.0537851930195667</v>
      </c>
      <c r="AA9">
        <v>1.1448106821787416</v>
      </c>
      <c r="AB9">
        <v>1.2190649391856176</v>
      </c>
      <c r="AC9">
        <v>1.4136181914331045</v>
      </c>
      <c r="AD9">
        <v>1.558655949233211</v>
      </c>
      <c r="AE9">
        <v>1.761280274986778</v>
      </c>
      <c r="AF9">
        <v>1.9043142252776315</v>
      </c>
      <c r="AG9">
        <v>2.0713843469063993</v>
      </c>
      <c r="AH9">
        <v>0.90494341618191476</v>
      </c>
      <c r="AI9">
        <v>0.3589458487572712</v>
      </c>
      <c r="AJ9">
        <v>1.3720101533580116</v>
      </c>
      <c r="AK9">
        <v>0.33762157588577468</v>
      </c>
      <c r="AL9">
        <v>0.34704124801692227</v>
      </c>
      <c r="AM9">
        <v>0.35008672659968265</v>
      </c>
      <c r="AN9">
        <v>0.35759894235854045</v>
      </c>
      <c r="AO9">
        <v>0.41400497091485988</v>
      </c>
      <c r="AP9">
        <v>0.3884080380750925</v>
      </c>
      <c r="AQ9">
        <v>0.36543120042305655</v>
      </c>
      <c r="AR9">
        <v>0.33956382866208351</v>
      </c>
      <c r="AS9">
        <v>0.43434510840824958</v>
      </c>
      <c r="AT9">
        <v>1.1778983606557376</v>
      </c>
      <c r="AU9">
        <v>0.38019450026441037</v>
      </c>
      <c r="AV9">
        <v>0.3614963511369646</v>
      </c>
      <c r="AW9">
        <v>0.73979576943416181</v>
      </c>
      <c r="AX9">
        <v>0.38779936541512428</v>
      </c>
      <c r="AY9">
        <v>0.44925129561078803</v>
      </c>
      <c r="AZ9">
        <v>0.4731582231623479</v>
      </c>
      <c r="BA9">
        <v>0.5370802749867799</v>
      </c>
      <c r="BB9">
        <v>0.63855071390798535</v>
      </c>
      <c r="BC9">
        <v>0.61541575885774746</v>
      </c>
      <c r="BD9">
        <v>0.70788767847699641</v>
      </c>
      <c r="BE9">
        <v>0.77395727128503433</v>
      </c>
      <c r="BF9">
        <v>0.68465880486515074</v>
      </c>
      <c r="BG9">
        <v>0.37089687995769427</v>
      </c>
      <c r="BH9">
        <v>1.2722040190375463</v>
      </c>
      <c r="BI9">
        <v>0.34658699101004758</v>
      </c>
      <c r="BJ9">
        <v>0.37893294553146484</v>
      </c>
      <c r="BK9">
        <v>0.34978699101004757</v>
      </c>
      <c r="BL9">
        <v>0.40175854045478593</v>
      </c>
      <c r="BM9">
        <v>0.3878324695928082</v>
      </c>
      <c r="BN9">
        <v>0.35926493918561608</v>
      </c>
      <c r="BO9">
        <v>0.36990756213643583</v>
      </c>
      <c r="BP9">
        <v>0.38721015335801157</v>
      </c>
      <c r="BQ9">
        <v>0.44351813855103134</v>
      </c>
      <c r="BR9">
        <v>0.53152226335272368</v>
      </c>
      <c r="BS9">
        <v>0.36264093072448428</v>
      </c>
      <c r="BT9">
        <v>0.35086017979904821</v>
      </c>
      <c r="BU9">
        <v>1.2821583289264935</v>
      </c>
      <c r="BV9">
        <v>0.40981882601798003</v>
      </c>
      <c r="BW9">
        <v>0.43883532522474888</v>
      </c>
      <c r="BX9">
        <v>0.50795166578529893</v>
      </c>
      <c r="BY9">
        <v>0.57332194606028586</v>
      </c>
      <c r="BZ9">
        <v>0.61478984664198855</v>
      </c>
      <c r="CA9">
        <v>0.67512649391856205</v>
      </c>
      <c r="CB9">
        <v>0.72998075092543635</v>
      </c>
      <c r="CC9">
        <v>0.74801364357482814</v>
      </c>
      <c r="CD9">
        <v>0.62678561607615046</v>
      </c>
      <c r="CE9">
        <v>0.36954817556848246</v>
      </c>
      <c r="CF9">
        <v>1.2192087784241141</v>
      </c>
      <c r="CG9">
        <v>0.3438303543098889</v>
      </c>
      <c r="CH9">
        <v>0.38770957165520892</v>
      </c>
      <c r="CI9">
        <v>0.31894034902168161</v>
      </c>
      <c r="CJ9">
        <v>0.36960941300898986</v>
      </c>
      <c r="CK9">
        <v>0.37406134320465367</v>
      </c>
      <c r="CL9">
        <v>0.36418360655737725</v>
      </c>
      <c r="CM9">
        <v>0.36647519830777353</v>
      </c>
      <c r="CN9">
        <v>0.34438720253833949</v>
      </c>
      <c r="CO9">
        <v>0.44773495505023803</v>
      </c>
      <c r="CP9">
        <v>0.55334722369116907</v>
      </c>
      <c r="CQ9">
        <v>0.36795367530407191</v>
      </c>
      <c r="CR9">
        <v>0.36109994711792692</v>
      </c>
      <c r="CS9">
        <v>1.3768465362242195</v>
      </c>
      <c r="CT9">
        <v>1.2350000000000001</v>
      </c>
      <c r="CU9">
        <v>1.304</v>
      </c>
      <c r="CV9">
        <v>1.294</v>
      </c>
      <c r="CW9">
        <v>1.355</v>
      </c>
      <c r="CX9">
        <v>1.581</v>
      </c>
      <c r="CY9">
        <v>1.5429999999999999</v>
      </c>
      <c r="CZ9">
        <v>1.694</v>
      </c>
      <c r="DA9">
        <v>1.7789999999999999</v>
      </c>
      <c r="DB9">
        <v>1.2210000000000001</v>
      </c>
      <c r="DC9">
        <v>1.3120000000000001</v>
      </c>
      <c r="DD9">
        <v>1.3129999999999999</v>
      </c>
      <c r="DE9">
        <v>1.3879999999999999</v>
      </c>
      <c r="DF9">
        <v>1.47</v>
      </c>
      <c r="DG9">
        <v>1.665</v>
      </c>
      <c r="DH9">
        <v>1.6919999999999999</v>
      </c>
      <c r="DI9">
        <v>1.7889999999999999</v>
      </c>
      <c r="DJ9">
        <v>1.038</v>
      </c>
      <c r="DK9">
        <v>1.1319999999999999</v>
      </c>
      <c r="DL9">
        <v>1.2090000000000001</v>
      </c>
      <c r="DM9">
        <v>1.361</v>
      </c>
      <c r="DN9">
        <v>1.59</v>
      </c>
      <c r="DO9">
        <v>1.617</v>
      </c>
      <c r="DP9">
        <v>1.8129999999999999</v>
      </c>
      <c r="DQ9">
        <v>1.9410000000000001</v>
      </c>
      <c r="DR9">
        <v>1.07</v>
      </c>
      <c r="DS9">
        <v>1.1579999999999999</v>
      </c>
      <c r="DT9">
        <v>1.2290000000000001</v>
      </c>
      <c r="DU9">
        <v>1.41</v>
      </c>
      <c r="DV9">
        <v>1.546</v>
      </c>
      <c r="DW9">
        <v>1.722</v>
      </c>
      <c r="DX9">
        <v>1.8260000000000001</v>
      </c>
      <c r="DY9">
        <v>2.06</v>
      </c>
      <c r="DZ9">
        <v>0.88200000000000001</v>
      </c>
      <c r="EA9">
        <v>0.35699999999999998</v>
      </c>
      <c r="EB9">
        <v>1.2410000000000001</v>
      </c>
      <c r="EC9">
        <v>0.33700000000000002</v>
      </c>
      <c r="ED9">
        <v>0.34499999999999997</v>
      </c>
      <c r="EE9">
        <v>0.34899999999999998</v>
      </c>
      <c r="EF9">
        <v>0.35599999999999998</v>
      </c>
      <c r="EG9">
        <v>0.41</v>
      </c>
      <c r="EH9">
        <v>0.379</v>
      </c>
      <c r="EI9">
        <v>0.36299999999999999</v>
      </c>
      <c r="EJ9">
        <v>0.33800000000000002</v>
      </c>
      <c r="EK9">
        <v>0.42499999999999999</v>
      </c>
      <c r="EL9">
        <v>1.04</v>
      </c>
      <c r="EM9">
        <v>0.375</v>
      </c>
      <c r="EN9">
        <v>0.36</v>
      </c>
      <c r="EO9">
        <v>0.74</v>
      </c>
      <c r="EP9">
        <v>0.39200000000000002</v>
      </c>
      <c r="EQ9">
        <v>0.45300000000000001</v>
      </c>
      <c r="ER9">
        <v>0.47699999999999998</v>
      </c>
      <c r="ES9">
        <v>0.53700000000000003</v>
      </c>
      <c r="ET9">
        <v>0.63600000000000001</v>
      </c>
      <c r="EU9">
        <v>0.61099999999999999</v>
      </c>
      <c r="EV9">
        <v>0.69499999999999995</v>
      </c>
      <c r="EW9">
        <v>0.74399999999999999</v>
      </c>
      <c r="EX9">
        <v>0.68200000000000005</v>
      </c>
      <c r="EY9">
        <v>0.36899999999999999</v>
      </c>
      <c r="EZ9">
        <v>1.26</v>
      </c>
      <c r="FA9">
        <v>0.34499999999999997</v>
      </c>
      <c r="FB9">
        <v>0.376</v>
      </c>
      <c r="FC9">
        <v>0.34799999999999998</v>
      </c>
      <c r="FD9">
        <v>0.39900000000000002</v>
      </c>
      <c r="FE9">
        <v>0.38600000000000001</v>
      </c>
      <c r="FF9">
        <v>0.35599999999999998</v>
      </c>
      <c r="FG9">
        <v>0.36799999999999999</v>
      </c>
      <c r="FH9">
        <v>0.38700000000000001</v>
      </c>
      <c r="FI9">
        <v>0.439</v>
      </c>
      <c r="FJ9">
        <v>0.56499999999999995</v>
      </c>
      <c r="FK9">
        <v>0.35899999999999999</v>
      </c>
      <c r="FL9">
        <v>0.34899999999999998</v>
      </c>
      <c r="FM9">
        <v>1.3180000000000001</v>
      </c>
      <c r="FN9">
        <v>0.41599999999999998</v>
      </c>
      <c r="FO9">
        <v>0.44400000000000001</v>
      </c>
      <c r="FP9">
        <v>0.51200000000000001</v>
      </c>
      <c r="FQ9">
        <v>0.57199999999999995</v>
      </c>
      <c r="FR9">
        <v>0.61</v>
      </c>
      <c r="FS9">
        <v>0.66</v>
      </c>
      <c r="FT9">
        <v>0.7</v>
      </c>
      <c r="FU9">
        <v>0.74399999999999999</v>
      </c>
      <c r="FV9">
        <v>0.625</v>
      </c>
      <c r="FW9">
        <v>0.36799999999999999</v>
      </c>
      <c r="FX9">
        <v>1.21</v>
      </c>
      <c r="FY9">
        <v>0.34300000000000003</v>
      </c>
      <c r="FZ9">
        <v>0.38600000000000001</v>
      </c>
      <c r="GA9">
        <v>0.317</v>
      </c>
      <c r="GB9">
        <v>0.36799999999999999</v>
      </c>
      <c r="GC9">
        <v>0.372</v>
      </c>
      <c r="GD9">
        <v>0.36199999999999999</v>
      </c>
      <c r="GE9">
        <v>0.36399999999999999</v>
      </c>
      <c r="GF9">
        <v>0.34300000000000003</v>
      </c>
      <c r="GG9">
        <v>0.442</v>
      </c>
      <c r="GH9">
        <v>0.57999999999999996</v>
      </c>
      <c r="GI9">
        <v>0.36399999999999999</v>
      </c>
      <c r="GJ9">
        <v>0.35899999999999999</v>
      </c>
      <c r="GK9">
        <v>1.413</v>
      </c>
    </row>
    <row r="10" spans="1:193" x14ac:dyDescent="0.55000000000000004">
      <c r="A10">
        <v>9</v>
      </c>
      <c r="B10">
        <v>1.2754680063458483</v>
      </c>
      <c r="C10">
        <v>1.3434215230037021</v>
      </c>
      <c r="D10">
        <v>1.3251496033844523</v>
      </c>
      <c r="E10">
        <v>1.3982763088313068</v>
      </c>
      <c r="F10">
        <v>1.6531470121628762</v>
      </c>
      <c r="G10">
        <v>1.61233283976732</v>
      </c>
      <c r="H10">
        <v>1.7891062400846125</v>
      </c>
      <c r="I10">
        <v>1.779282971972501</v>
      </c>
      <c r="J10">
        <v>1.2427124801692229</v>
      </c>
      <c r="K10">
        <v>1.3433841882601794</v>
      </c>
      <c r="L10">
        <v>1.3486958751983074</v>
      </c>
      <c r="M10">
        <v>1.4341270756213644</v>
      </c>
      <c r="N10">
        <v>1.5106861977789532</v>
      </c>
      <c r="O10">
        <v>1.7252405605499739</v>
      </c>
      <c r="P10">
        <v>1.7942750396615543</v>
      </c>
      <c r="Q10">
        <v>1.8817766261237441</v>
      </c>
      <c r="R10">
        <v>1.0470675304071926</v>
      </c>
      <c r="S10">
        <v>1.1553052353252258</v>
      </c>
      <c r="T10">
        <v>1.2365716023268116</v>
      </c>
      <c r="U10">
        <v>1.4097846641988365</v>
      </c>
      <c r="V10">
        <v>1.6569809624537277</v>
      </c>
      <c r="W10">
        <v>1.6898426229508203</v>
      </c>
      <c r="X10">
        <v>1.9165438921205711</v>
      </c>
      <c r="Y10">
        <v>2.090192437863565</v>
      </c>
      <c r="Z10">
        <v>1.0803061343204656</v>
      </c>
      <c r="AA10">
        <v>1.1768707033315708</v>
      </c>
      <c r="AB10">
        <v>1.2636752511898481</v>
      </c>
      <c r="AC10">
        <v>1.4615602855631944</v>
      </c>
      <c r="AD10">
        <v>1.6149197250132215</v>
      </c>
      <c r="AE10">
        <v>1.8277995769434146</v>
      </c>
      <c r="AF10">
        <v>1.9720875727128511</v>
      </c>
      <c r="AG10">
        <v>2.1437632998413543</v>
      </c>
      <c r="AH10">
        <v>0.93298175568482322</v>
      </c>
      <c r="AI10">
        <v>0.36174711792702269</v>
      </c>
      <c r="AJ10">
        <v>1.4163435219460603</v>
      </c>
      <c r="AK10">
        <v>0.33990703331570593</v>
      </c>
      <c r="AL10">
        <v>0.34979719725013225</v>
      </c>
      <c r="AM10">
        <v>0.35266102591221571</v>
      </c>
      <c r="AN10">
        <v>0.36049645690111054</v>
      </c>
      <c r="AO10">
        <v>0.4188758328926494</v>
      </c>
      <c r="AP10">
        <v>0.39346102591221571</v>
      </c>
      <c r="AQ10">
        <v>0.36808894764674777</v>
      </c>
      <c r="AR10">
        <v>0.34202702273929136</v>
      </c>
      <c r="AS10">
        <v>0.44076086726599678</v>
      </c>
      <c r="AT10">
        <v>1.228522950819672</v>
      </c>
      <c r="AU10">
        <v>0.38415436277102066</v>
      </c>
      <c r="AV10">
        <v>0.36440523532522479</v>
      </c>
      <c r="AW10">
        <v>0.7441776308831306</v>
      </c>
      <c r="AX10">
        <v>0.39555885774722366</v>
      </c>
      <c r="AY10">
        <v>0.46223167636171347</v>
      </c>
      <c r="AZ10">
        <v>0.4877411951348492</v>
      </c>
      <c r="BA10">
        <v>0.55608482284505589</v>
      </c>
      <c r="BB10">
        <v>0.66285653093601282</v>
      </c>
      <c r="BC10">
        <v>0.63838344791115842</v>
      </c>
      <c r="BD10">
        <v>0.73464241142252784</v>
      </c>
      <c r="BE10">
        <v>0.80126472765732415</v>
      </c>
      <c r="BF10">
        <v>0.70711470121628772</v>
      </c>
      <c r="BG10">
        <v>0.37407667900581693</v>
      </c>
      <c r="BH10">
        <v>1.3032632998413538</v>
      </c>
      <c r="BI10">
        <v>0.34913855103120045</v>
      </c>
      <c r="BJ10">
        <v>0.38228323638286621</v>
      </c>
      <c r="BK10">
        <v>0.35250904283447904</v>
      </c>
      <c r="BL10">
        <v>0.40528143839238506</v>
      </c>
      <c r="BM10">
        <v>0.39202041248016939</v>
      </c>
      <c r="BN10">
        <v>0.36272607086197783</v>
      </c>
      <c r="BO10">
        <v>0.37275230037017459</v>
      </c>
      <c r="BP10">
        <v>0.38889434161819136</v>
      </c>
      <c r="BQ10">
        <v>0.44880084611316778</v>
      </c>
      <c r="BR10">
        <v>0.56179286092014835</v>
      </c>
      <c r="BS10">
        <v>0.36611924907456361</v>
      </c>
      <c r="BT10">
        <v>0.35368471708090965</v>
      </c>
      <c r="BU10">
        <v>1.2874961396086724</v>
      </c>
      <c r="BV10">
        <v>0.42013257535695414</v>
      </c>
      <c r="BW10">
        <v>0.45112522474881023</v>
      </c>
      <c r="BX10">
        <v>0.5265395557905872</v>
      </c>
      <c r="BY10">
        <v>0.59276409307244871</v>
      </c>
      <c r="BZ10">
        <v>0.6369827075621366</v>
      </c>
      <c r="CA10">
        <v>0.70062670544685401</v>
      </c>
      <c r="CB10">
        <v>0.75596076150185099</v>
      </c>
      <c r="CC10">
        <v>0.77415013220518247</v>
      </c>
      <c r="CD10">
        <v>0.64488328926493943</v>
      </c>
      <c r="CE10">
        <v>0.37266409307244863</v>
      </c>
      <c r="CF10">
        <v>1.248071866737176</v>
      </c>
      <c r="CG10">
        <v>0.34631496562665248</v>
      </c>
      <c r="CH10">
        <v>0.39102903225806457</v>
      </c>
      <c r="CI10">
        <v>0.32125230037017449</v>
      </c>
      <c r="CJ10">
        <v>0.37275235325224737</v>
      </c>
      <c r="CK10">
        <v>0.37800713907985201</v>
      </c>
      <c r="CL10">
        <v>0.36725573770491821</v>
      </c>
      <c r="CM10">
        <v>0.36924420941300884</v>
      </c>
      <c r="CN10">
        <v>0.34692548915917504</v>
      </c>
      <c r="CO10">
        <v>0.45272390269698581</v>
      </c>
      <c r="CP10">
        <v>0.58207287149656306</v>
      </c>
      <c r="CQ10">
        <v>0.3713916975145426</v>
      </c>
      <c r="CR10">
        <v>0.36395531464833408</v>
      </c>
      <c r="CS10">
        <v>1.3820099947117923</v>
      </c>
      <c r="CT10">
        <v>1.26</v>
      </c>
      <c r="CU10">
        <v>1.3320000000000001</v>
      </c>
      <c r="CV10">
        <v>1.321</v>
      </c>
      <c r="CW10">
        <v>1.3879999999999999</v>
      </c>
      <c r="CX10">
        <v>1.6279999999999999</v>
      </c>
      <c r="CY10">
        <v>1.5840000000000001</v>
      </c>
      <c r="CZ10">
        <v>1.75</v>
      </c>
      <c r="DA10">
        <v>1.8180000000000001</v>
      </c>
      <c r="DB10">
        <v>1.2450000000000001</v>
      </c>
      <c r="DC10">
        <v>1.3420000000000001</v>
      </c>
      <c r="DD10">
        <v>1.3440000000000001</v>
      </c>
      <c r="DE10">
        <v>1.42</v>
      </c>
      <c r="DF10">
        <v>1.508</v>
      </c>
      <c r="DG10">
        <v>1.7130000000000001</v>
      </c>
      <c r="DH10">
        <v>1.742</v>
      </c>
      <c r="DI10">
        <v>1.8420000000000001</v>
      </c>
      <c r="DJ10">
        <v>1.054</v>
      </c>
      <c r="DK10">
        <v>1.157</v>
      </c>
      <c r="DL10">
        <v>1.24</v>
      </c>
      <c r="DM10">
        <v>1.399</v>
      </c>
      <c r="DN10">
        <v>1.64</v>
      </c>
      <c r="DO10">
        <v>1.665</v>
      </c>
      <c r="DP10">
        <v>1.873</v>
      </c>
      <c r="DQ10">
        <v>2.0089999999999999</v>
      </c>
      <c r="DR10">
        <v>1.0900000000000001</v>
      </c>
      <c r="DS10">
        <v>1.1819999999999999</v>
      </c>
      <c r="DT10">
        <v>1.262</v>
      </c>
      <c r="DU10">
        <v>1.45</v>
      </c>
      <c r="DV10">
        <v>1.5920000000000001</v>
      </c>
      <c r="DW10">
        <v>1.7769999999999999</v>
      </c>
      <c r="DX10">
        <v>1.8859999999999999</v>
      </c>
      <c r="DY10">
        <v>2.1019999999999999</v>
      </c>
      <c r="DZ10">
        <v>0.91300000000000003</v>
      </c>
      <c r="EA10">
        <v>0.36099999999999999</v>
      </c>
      <c r="EB10">
        <v>1.2969999999999999</v>
      </c>
      <c r="EC10">
        <v>0.34</v>
      </c>
      <c r="ED10">
        <v>0.34799999999999998</v>
      </c>
      <c r="EE10">
        <v>0.35199999999999998</v>
      </c>
      <c r="EF10">
        <v>0.35899999999999999</v>
      </c>
      <c r="EG10">
        <v>0.41499999999999998</v>
      </c>
      <c r="EH10">
        <v>0.38600000000000001</v>
      </c>
      <c r="EI10">
        <v>0.36699999999999999</v>
      </c>
      <c r="EJ10">
        <v>0.34100000000000003</v>
      </c>
      <c r="EK10">
        <v>0.432</v>
      </c>
      <c r="EL10">
        <v>1.0960000000000001</v>
      </c>
      <c r="EM10">
        <v>0.38</v>
      </c>
      <c r="EN10">
        <v>0.36399999999999999</v>
      </c>
      <c r="EO10">
        <v>0.746</v>
      </c>
      <c r="EP10">
        <v>0.39800000000000002</v>
      </c>
      <c r="EQ10">
        <v>0.46300000000000002</v>
      </c>
      <c r="ER10">
        <v>0.48899999999999999</v>
      </c>
      <c r="ES10">
        <v>0.55200000000000005</v>
      </c>
      <c r="ET10">
        <v>0.65600000000000003</v>
      </c>
      <c r="EU10">
        <v>0.629</v>
      </c>
      <c r="EV10">
        <v>0.71799999999999997</v>
      </c>
      <c r="EW10">
        <v>0.77</v>
      </c>
      <c r="EX10">
        <v>0.70299999999999996</v>
      </c>
      <c r="EY10">
        <v>0.373</v>
      </c>
      <c r="EZ10">
        <v>1.294</v>
      </c>
      <c r="FA10">
        <v>0.34899999999999998</v>
      </c>
      <c r="FB10">
        <v>0.38100000000000001</v>
      </c>
      <c r="FC10">
        <v>0.35199999999999998</v>
      </c>
      <c r="FD10">
        <v>0.40300000000000002</v>
      </c>
      <c r="FE10">
        <v>0.39</v>
      </c>
      <c r="FF10">
        <v>0.36</v>
      </c>
      <c r="FG10">
        <v>0.371</v>
      </c>
      <c r="FH10">
        <v>0.39100000000000001</v>
      </c>
      <c r="FI10">
        <v>0.44500000000000001</v>
      </c>
      <c r="FJ10">
        <v>0.58399999999999996</v>
      </c>
      <c r="FK10">
        <v>0.36299999999999999</v>
      </c>
      <c r="FL10">
        <v>0.35299999999999998</v>
      </c>
      <c r="FM10">
        <v>1.3320000000000001</v>
      </c>
      <c r="FN10">
        <v>0.42399999999999999</v>
      </c>
      <c r="FO10">
        <v>0.45300000000000001</v>
      </c>
      <c r="FP10">
        <v>0.52600000000000002</v>
      </c>
      <c r="FQ10">
        <v>0.58799999999999997</v>
      </c>
      <c r="FR10">
        <v>0.628</v>
      </c>
      <c r="FS10">
        <v>0.68100000000000005</v>
      </c>
      <c r="FT10">
        <v>0.72299999999999998</v>
      </c>
      <c r="FU10">
        <v>0.75900000000000001</v>
      </c>
      <c r="FV10">
        <v>0.64200000000000002</v>
      </c>
      <c r="FW10">
        <v>0.371</v>
      </c>
      <c r="FX10">
        <v>1.2430000000000001</v>
      </c>
      <c r="FY10">
        <v>0.34599999999999997</v>
      </c>
      <c r="FZ10">
        <v>0.39</v>
      </c>
      <c r="GA10">
        <v>0.32</v>
      </c>
      <c r="GB10">
        <v>0.371</v>
      </c>
      <c r="GC10">
        <v>0.376</v>
      </c>
      <c r="GD10">
        <v>0.36499999999999999</v>
      </c>
      <c r="GE10">
        <v>0.36699999999999999</v>
      </c>
      <c r="GF10">
        <v>0.34599999999999997</v>
      </c>
      <c r="GG10">
        <v>0.44800000000000001</v>
      </c>
      <c r="GH10">
        <v>0.59899999999999998</v>
      </c>
      <c r="GI10">
        <v>0.36799999999999999</v>
      </c>
      <c r="GJ10">
        <v>0.36299999999999999</v>
      </c>
      <c r="GK10">
        <v>1.4239999999999999</v>
      </c>
    </row>
    <row r="11" spans="1:193" x14ac:dyDescent="0.55000000000000004">
      <c r="A11">
        <v>10</v>
      </c>
      <c r="B11">
        <v>1.3008672659968266</v>
      </c>
      <c r="C11">
        <v>1.3738323638286625</v>
      </c>
      <c r="D11">
        <v>1.3574680063458484</v>
      </c>
      <c r="E11">
        <v>1.4353654151242736</v>
      </c>
      <c r="F11">
        <v>1.7029190904283444</v>
      </c>
      <c r="G11">
        <v>1.6568884188260191</v>
      </c>
      <c r="H11">
        <v>1.8391285034373359</v>
      </c>
      <c r="I11">
        <v>1.8292242199894231</v>
      </c>
      <c r="J11">
        <v>1.2686832363828664</v>
      </c>
      <c r="K11">
        <v>1.3756578529878367</v>
      </c>
      <c r="L11">
        <v>1.3825230037017449</v>
      </c>
      <c r="M11">
        <v>1.4699032258064517</v>
      </c>
      <c r="N11">
        <v>1.552909571655209</v>
      </c>
      <c r="O11">
        <v>1.778335272342676</v>
      </c>
      <c r="P11">
        <v>1.8478630354309886</v>
      </c>
      <c r="Q11">
        <v>1.9364336329984135</v>
      </c>
      <c r="R11">
        <v>1.0676092014806986</v>
      </c>
      <c r="S11">
        <v>1.1877567424643056</v>
      </c>
      <c r="T11">
        <v>1.2735420412480172</v>
      </c>
      <c r="U11">
        <v>1.4579650978318348</v>
      </c>
      <c r="V11">
        <v>1.7177429931253301</v>
      </c>
      <c r="W11">
        <v>1.7506393442622956</v>
      </c>
      <c r="X11">
        <v>1.9863384452670545</v>
      </c>
      <c r="Y11">
        <v>2.1614315177154948</v>
      </c>
      <c r="Z11">
        <v>1.1068270756213647</v>
      </c>
      <c r="AA11">
        <v>1.2089307244843999</v>
      </c>
      <c r="AB11">
        <v>1.3082855631940786</v>
      </c>
      <c r="AC11">
        <v>1.5095023796932843</v>
      </c>
      <c r="AD11">
        <v>1.6711835007932321</v>
      </c>
      <c r="AE11">
        <v>1.8943188789000514</v>
      </c>
      <c r="AF11">
        <v>2.0398609201480706</v>
      </c>
      <c r="AG11">
        <v>2.2161422527763093</v>
      </c>
      <c r="AH11">
        <v>0.96102009518773179</v>
      </c>
      <c r="AI11">
        <v>0.36454838709677412</v>
      </c>
      <c r="AJ11">
        <v>1.460676890534109</v>
      </c>
      <c r="AK11">
        <v>0.34219249074563718</v>
      </c>
      <c r="AL11">
        <v>0.35255314648334218</v>
      </c>
      <c r="AM11">
        <v>0.35523532522474877</v>
      </c>
      <c r="AN11">
        <v>0.36339397144368057</v>
      </c>
      <c r="AO11">
        <v>0.42374669487043892</v>
      </c>
      <c r="AP11">
        <v>0.39851401374933892</v>
      </c>
      <c r="AQ11">
        <v>0.37074669487043893</v>
      </c>
      <c r="AR11">
        <v>0.34449021681649916</v>
      </c>
      <c r="AS11">
        <v>0.44717662612374404</v>
      </c>
      <c r="AT11">
        <v>1.2791475409836064</v>
      </c>
      <c r="AU11">
        <v>0.3881142252776309</v>
      </c>
      <c r="AV11">
        <v>0.36731411951348497</v>
      </c>
      <c r="AW11">
        <v>0.7485594923320994</v>
      </c>
      <c r="AX11">
        <v>0.4033183500793231</v>
      </c>
      <c r="AY11">
        <v>0.47521205711263892</v>
      </c>
      <c r="AZ11">
        <v>0.50232416710735051</v>
      </c>
      <c r="BA11">
        <v>0.57508937070333199</v>
      </c>
      <c r="BB11">
        <v>0.6871623479640403</v>
      </c>
      <c r="BC11">
        <v>0.66135113696456926</v>
      </c>
      <c r="BD11">
        <v>0.76139714436805928</v>
      </c>
      <c r="BE11">
        <v>0.82857218402961397</v>
      </c>
      <c r="BF11">
        <v>0.72957059756742471</v>
      </c>
      <c r="BG11">
        <v>0.37725647805393964</v>
      </c>
      <c r="BH11">
        <v>1.3343225806451613</v>
      </c>
      <c r="BI11">
        <v>0.35169011105235326</v>
      </c>
      <c r="BJ11">
        <v>0.38563352723426758</v>
      </c>
      <c r="BK11">
        <v>0.35523109465891056</v>
      </c>
      <c r="BL11">
        <v>0.40880433632998425</v>
      </c>
      <c r="BM11">
        <v>0.39620835536753057</v>
      </c>
      <c r="BN11">
        <v>0.36618720253833953</v>
      </c>
      <c r="BO11">
        <v>0.37559703860391336</v>
      </c>
      <c r="BP11">
        <v>0.39057852987837116</v>
      </c>
      <c r="BQ11">
        <v>0.45408355367530423</v>
      </c>
      <c r="BR11">
        <v>0.59206345848757302</v>
      </c>
      <c r="BS11">
        <v>0.36959756742464295</v>
      </c>
      <c r="BT11">
        <v>0.35650925436277114</v>
      </c>
      <c r="BU11">
        <v>1.292833950290851</v>
      </c>
      <c r="BV11">
        <v>0.4304463246959282</v>
      </c>
      <c r="BW11">
        <v>0.46341512427287157</v>
      </c>
      <c r="BX11">
        <v>0.54512744579587535</v>
      </c>
      <c r="BY11">
        <v>0.61220624008461155</v>
      </c>
      <c r="BZ11">
        <v>0.65917556848228465</v>
      </c>
      <c r="CA11">
        <v>0.72612691697514586</v>
      </c>
      <c r="CB11">
        <v>0.78194077207826562</v>
      </c>
      <c r="CC11">
        <v>0.8002866208355367</v>
      </c>
      <c r="CD11">
        <v>0.66298096245372851</v>
      </c>
      <c r="CE11">
        <v>0.37578001057641475</v>
      </c>
      <c r="CF11">
        <v>1.2769349550502378</v>
      </c>
      <c r="CG11">
        <v>0.34879957694341612</v>
      </c>
      <c r="CH11">
        <v>0.39434849286092022</v>
      </c>
      <c r="CI11">
        <v>0.32356425171866732</v>
      </c>
      <c r="CJ11">
        <v>0.37589529349550493</v>
      </c>
      <c r="CK11">
        <v>0.38195293495505034</v>
      </c>
      <c r="CL11">
        <v>0.37032786885245916</v>
      </c>
      <c r="CM11">
        <v>0.3720132205182442</v>
      </c>
      <c r="CN11">
        <v>0.34946377578001053</v>
      </c>
      <c r="CO11">
        <v>0.45771285034373355</v>
      </c>
      <c r="CP11">
        <v>0.61079851930195694</v>
      </c>
      <c r="CQ11">
        <v>0.37482971972501322</v>
      </c>
      <c r="CR11">
        <v>0.3668106821787413</v>
      </c>
      <c r="CS11">
        <v>1.3871734531993649</v>
      </c>
      <c r="CT11">
        <v>1.288</v>
      </c>
      <c r="CU11">
        <v>1.363</v>
      </c>
      <c r="CV11">
        <v>1.35</v>
      </c>
      <c r="CW11">
        <v>1.4219999999999999</v>
      </c>
      <c r="CX11">
        <v>1.671</v>
      </c>
      <c r="CY11">
        <v>1.625</v>
      </c>
      <c r="CZ11">
        <v>1.8109999999999999</v>
      </c>
      <c r="DA11">
        <v>1.831</v>
      </c>
      <c r="DB11">
        <v>1.27</v>
      </c>
      <c r="DC11">
        <v>1.3720000000000001</v>
      </c>
      <c r="DD11">
        <v>1.3740000000000001</v>
      </c>
      <c r="DE11">
        <v>1.4550000000000001</v>
      </c>
      <c r="DF11">
        <v>1.546</v>
      </c>
      <c r="DG11">
        <v>1.758</v>
      </c>
      <c r="DH11">
        <v>1.7889999999999999</v>
      </c>
      <c r="DI11">
        <v>1.901</v>
      </c>
      <c r="DJ11">
        <v>1.0720000000000001</v>
      </c>
      <c r="DK11">
        <v>1.1819999999999999</v>
      </c>
      <c r="DL11">
        <v>1.268</v>
      </c>
      <c r="DM11">
        <v>1.44</v>
      </c>
      <c r="DN11">
        <v>1.69</v>
      </c>
      <c r="DO11">
        <v>1.7150000000000001</v>
      </c>
      <c r="DP11">
        <v>1.9359999999999999</v>
      </c>
      <c r="DQ11">
        <v>2.0790000000000002</v>
      </c>
      <c r="DR11">
        <v>1.111</v>
      </c>
      <c r="DS11">
        <v>1.208</v>
      </c>
      <c r="DT11">
        <v>1.296</v>
      </c>
      <c r="DU11">
        <v>1.4890000000000001</v>
      </c>
      <c r="DV11">
        <v>1.6379999999999999</v>
      </c>
      <c r="DW11">
        <v>1.837</v>
      </c>
      <c r="DX11">
        <v>1.9510000000000001</v>
      </c>
      <c r="DY11">
        <v>2.157</v>
      </c>
      <c r="DZ11">
        <v>0.94299999999999995</v>
      </c>
      <c r="EA11">
        <v>0.36399999999999999</v>
      </c>
      <c r="EB11">
        <v>1.355</v>
      </c>
      <c r="EC11">
        <v>0.34300000000000003</v>
      </c>
      <c r="ED11">
        <v>0.35199999999999998</v>
      </c>
      <c r="EE11">
        <v>0.35499999999999998</v>
      </c>
      <c r="EF11">
        <v>0.36199999999999999</v>
      </c>
      <c r="EG11">
        <v>0.42099999999999999</v>
      </c>
      <c r="EH11">
        <v>0.39100000000000001</v>
      </c>
      <c r="EI11">
        <v>0.37</v>
      </c>
      <c r="EJ11">
        <v>0.34499999999999997</v>
      </c>
      <c r="EK11">
        <v>0.44</v>
      </c>
      <c r="EL11">
        <v>1.153</v>
      </c>
      <c r="EM11">
        <v>0.38400000000000001</v>
      </c>
      <c r="EN11">
        <v>0.36699999999999999</v>
      </c>
      <c r="EO11">
        <v>0.752</v>
      </c>
      <c r="EP11">
        <v>0.40500000000000003</v>
      </c>
      <c r="EQ11">
        <v>0.47299999999999998</v>
      </c>
      <c r="ER11">
        <v>0.5</v>
      </c>
      <c r="ES11">
        <v>0.56799999999999995</v>
      </c>
      <c r="ET11">
        <v>0.67600000000000005</v>
      </c>
      <c r="EU11">
        <v>0.64800000000000002</v>
      </c>
      <c r="EV11">
        <v>0.74199999999999999</v>
      </c>
      <c r="EW11">
        <v>0.79700000000000004</v>
      </c>
      <c r="EX11">
        <v>0.72399999999999998</v>
      </c>
      <c r="EY11">
        <v>0.376</v>
      </c>
      <c r="EZ11">
        <v>1.3280000000000001</v>
      </c>
      <c r="FA11">
        <v>0.35199999999999998</v>
      </c>
      <c r="FB11">
        <v>0.38400000000000001</v>
      </c>
      <c r="FC11">
        <v>0.35399999999999998</v>
      </c>
      <c r="FD11">
        <v>0.40699999999999997</v>
      </c>
      <c r="FE11">
        <v>0.39500000000000002</v>
      </c>
      <c r="FF11">
        <v>0.36399999999999999</v>
      </c>
      <c r="FG11">
        <v>0.374</v>
      </c>
      <c r="FH11">
        <v>0.39</v>
      </c>
      <c r="FI11">
        <v>0.45100000000000001</v>
      </c>
      <c r="FJ11">
        <v>0.60299999999999998</v>
      </c>
      <c r="FK11">
        <v>0.36699999999999999</v>
      </c>
      <c r="FL11">
        <v>0.35599999999999998</v>
      </c>
      <c r="FM11">
        <v>1.3420000000000001</v>
      </c>
      <c r="FN11">
        <v>0.432</v>
      </c>
      <c r="FO11">
        <v>0.46300000000000002</v>
      </c>
      <c r="FP11">
        <v>0.54</v>
      </c>
      <c r="FQ11">
        <v>0.60399999999999998</v>
      </c>
      <c r="FR11">
        <v>0.64600000000000002</v>
      </c>
      <c r="FS11">
        <v>0.70399999999999996</v>
      </c>
      <c r="FT11">
        <v>0.748</v>
      </c>
      <c r="FU11">
        <v>0.77900000000000003</v>
      </c>
      <c r="FV11">
        <v>0.66</v>
      </c>
      <c r="FW11">
        <v>0.375</v>
      </c>
      <c r="FX11">
        <v>1.274</v>
      </c>
      <c r="FY11">
        <v>0.34799999999999998</v>
      </c>
      <c r="FZ11">
        <v>0.39400000000000002</v>
      </c>
      <c r="GA11">
        <v>0.32300000000000001</v>
      </c>
      <c r="GB11">
        <v>0.374</v>
      </c>
      <c r="GC11">
        <v>0.38</v>
      </c>
      <c r="GD11">
        <v>0.36899999999999999</v>
      </c>
      <c r="GE11">
        <v>0.371</v>
      </c>
      <c r="GF11">
        <v>0.34899999999999998</v>
      </c>
      <c r="GG11">
        <v>0.45400000000000001</v>
      </c>
      <c r="GH11">
        <v>0.61899999999999999</v>
      </c>
      <c r="GI11">
        <v>0.372</v>
      </c>
      <c r="GJ11">
        <v>0.36599999999999999</v>
      </c>
      <c r="GK11">
        <v>1.4339999999999999</v>
      </c>
    </row>
    <row r="12" spans="1:193" x14ac:dyDescent="0.55000000000000004">
      <c r="A12">
        <v>11</v>
      </c>
      <c r="B12">
        <v>1.3262665256478048</v>
      </c>
      <c r="C12">
        <v>1.4042432046536226</v>
      </c>
      <c r="D12">
        <v>1.3897864093072445</v>
      </c>
      <c r="E12">
        <v>1.4724545214172404</v>
      </c>
      <c r="F12">
        <v>1.7526911686938123</v>
      </c>
      <c r="G12">
        <v>1.7014439978847182</v>
      </c>
      <c r="H12">
        <v>1.8891507667900593</v>
      </c>
      <c r="I12">
        <v>1.8791654680063454</v>
      </c>
      <c r="J12">
        <v>1.2946539925965102</v>
      </c>
      <c r="K12">
        <v>1.4079315177154941</v>
      </c>
      <c r="L12">
        <v>1.4163501322051821</v>
      </c>
      <c r="M12">
        <v>1.5056793759915388</v>
      </c>
      <c r="N12">
        <v>1.5951329455314651</v>
      </c>
      <c r="O12">
        <v>1.8314299841353783</v>
      </c>
      <c r="P12">
        <v>1.9014510312004227</v>
      </c>
      <c r="Q12">
        <v>1.9910906398730832</v>
      </c>
      <c r="R12">
        <v>1.0881508725542048</v>
      </c>
      <c r="S12">
        <v>1.2202082496033855</v>
      </c>
      <c r="T12">
        <v>1.3105124801692229</v>
      </c>
      <c r="U12">
        <v>1.5061455314648333</v>
      </c>
      <c r="V12">
        <v>1.7785050237969324</v>
      </c>
      <c r="W12">
        <v>1.8114360655737709</v>
      </c>
      <c r="X12">
        <v>2.0561329984135379</v>
      </c>
      <c r="Y12">
        <v>2.232670597567425</v>
      </c>
      <c r="Z12">
        <v>1.1333480169222638</v>
      </c>
      <c r="AA12">
        <v>1.2409907456372291</v>
      </c>
      <c r="AB12">
        <v>1.3528958751983091</v>
      </c>
      <c r="AC12">
        <v>1.5574444738233741</v>
      </c>
      <c r="AD12">
        <v>1.7274472765732427</v>
      </c>
      <c r="AE12">
        <v>1.9608381808566882</v>
      </c>
      <c r="AF12">
        <v>2.1076342675832898</v>
      </c>
      <c r="AG12">
        <v>2.2885212057112643</v>
      </c>
      <c r="AH12">
        <v>0.98905843469064025</v>
      </c>
      <c r="AI12">
        <v>0.3673496562665256</v>
      </c>
      <c r="AJ12">
        <v>1.5050102591221575</v>
      </c>
      <c r="AK12">
        <v>0.34447794817556843</v>
      </c>
      <c r="AL12">
        <v>0.35530909571655211</v>
      </c>
      <c r="AM12">
        <v>0.35780962453728182</v>
      </c>
      <c r="AN12">
        <v>0.36629148598625066</v>
      </c>
      <c r="AO12">
        <v>0.42861755684822844</v>
      </c>
      <c r="AP12">
        <v>0.40356700158646219</v>
      </c>
      <c r="AQ12">
        <v>0.3734044420941301</v>
      </c>
      <c r="AR12">
        <v>0.34695341089370701</v>
      </c>
      <c r="AS12">
        <v>0.45359238498149124</v>
      </c>
      <c r="AT12">
        <v>1.3297721311475408</v>
      </c>
      <c r="AU12">
        <v>0.39207408778424119</v>
      </c>
      <c r="AV12">
        <v>0.37022300370174516</v>
      </c>
      <c r="AW12">
        <v>0.75294135378106819</v>
      </c>
      <c r="AX12">
        <v>0.41107784241142253</v>
      </c>
      <c r="AY12">
        <v>0.48819243786356437</v>
      </c>
      <c r="AZ12">
        <v>0.51690713907985186</v>
      </c>
      <c r="BA12">
        <v>0.59409391856160798</v>
      </c>
      <c r="BB12">
        <v>0.71146816499206778</v>
      </c>
      <c r="BC12">
        <v>0.68431882601798022</v>
      </c>
      <c r="BD12">
        <v>0.78815187731359071</v>
      </c>
      <c r="BE12">
        <v>0.85587964040190379</v>
      </c>
      <c r="BF12">
        <v>0.75202649391856169</v>
      </c>
      <c r="BG12">
        <v>0.38043627710206229</v>
      </c>
      <c r="BH12">
        <v>1.3653818614489688</v>
      </c>
      <c r="BI12">
        <v>0.35424167107350607</v>
      </c>
      <c r="BJ12">
        <v>0.38898381808566895</v>
      </c>
      <c r="BK12">
        <v>0.35795314648334209</v>
      </c>
      <c r="BL12">
        <v>0.41232723426758339</v>
      </c>
      <c r="BM12">
        <v>0.40039629825489176</v>
      </c>
      <c r="BN12">
        <v>0.36964833421470122</v>
      </c>
      <c r="BO12">
        <v>0.37844177683765212</v>
      </c>
      <c r="BP12">
        <v>0.39226271813855096</v>
      </c>
      <c r="BQ12">
        <v>0.45936626123744062</v>
      </c>
      <c r="BR12">
        <v>0.6223340560549977</v>
      </c>
      <c r="BS12">
        <v>0.37307588577472228</v>
      </c>
      <c r="BT12">
        <v>0.35933379164463258</v>
      </c>
      <c r="BU12">
        <v>1.2981717609730299</v>
      </c>
      <c r="BV12">
        <v>0.4407600740349023</v>
      </c>
      <c r="BW12">
        <v>0.47570502379693291</v>
      </c>
      <c r="BX12">
        <v>0.56371533580116351</v>
      </c>
      <c r="BY12">
        <v>0.6316483870967744</v>
      </c>
      <c r="BZ12">
        <v>0.68136842940243281</v>
      </c>
      <c r="CA12">
        <v>0.75162712850343771</v>
      </c>
      <c r="CB12">
        <v>0.80792078265468015</v>
      </c>
      <c r="CC12">
        <v>0.82642310946589104</v>
      </c>
      <c r="CD12">
        <v>0.68107863564251747</v>
      </c>
      <c r="CE12">
        <v>0.37889592808038092</v>
      </c>
      <c r="CF12">
        <v>1.3057980433632999</v>
      </c>
      <c r="CG12">
        <v>0.35128418826017971</v>
      </c>
      <c r="CH12">
        <v>0.39766795346377581</v>
      </c>
      <c r="CI12">
        <v>0.3258762030671602</v>
      </c>
      <c r="CJ12">
        <v>0.37903823373876244</v>
      </c>
      <c r="CK12">
        <v>0.38589873083024862</v>
      </c>
      <c r="CL12">
        <v>0.37340000000000018</v>
      </c>
      <c r="CM12">
        <v>0.37478223162347951</v>
      </c>
      <c r="CN12">
        <v>0.35200206240084608</v>
      </c>
      <c r="CO12">
        <v>0.46270179799048128</v>
      </c>
      <c r="CP12">
        <v>0.63952416710735094</v>
      </c>
      <c r="CQ12">
        <v>0.3782677419354839</v>
      </c>
      <c r="CR12">
        <v>0.36966604970914846</v>
      </c>
      <c r="CS12">
        <v>1.3923369116869377</v>
      </c>
      <c r="CT12">
        <v>1.3129999999999999</v>
      </c>
      <c r="CU12">
        <v>1.391</v>
      </c>
      <c r="CV12">
        <v>1.3819999999999999</v>
      </c>
      <c r="CW12">
        <v>1.4570000000000001</v>
      </c>
      <c r="CX12">
        <v>1.72</v>
      </c>
      <c r="CY12">
        <v>1.6659999999999999</v>
      </c>
      <c r="CZ12">
        <v>1.885</v>
      </c>
      <c r="DA12">
        <v>1.857</v>
      </c>
      <c r="DB12">
        <v>1.294</v>
      </c>
      <c r="DC12">
        <v>1.4019999999999999</v>
      </c>
      <c r="DD12">
        <v>1.405</v>
      </c>
      <c r="DE12">
        <v>1.4890000000000001</v>
      </c>
      <c r="DF12">
        <v>1.5820000000000001</v>
      </c>
      <c r="DG12">
        <v>1.8080000000000001</v>
      </c>
      <c r="DH12">
        <v>1.8420000000000001</v>
      </c>
      <c r="DI12">
        <v>1.96</v>
      </c>
      <c r="DJ12">
        <v>1.0880000000000001</v>
      </c>
      <c r="DK12">
        <v>1.21</v>
      </c>
      <c r="DL12">
        <v>1.2949999999999999</v>
      </c>
      <c r="DM12">
        <v>1.4810000000000001</v>
      </c>
      <c r="DN12">
        <v>1.7450000000000001</v>
      </c>
      <c r="DO12">
        <v>1.768</v>
      </c>
      <c r="DP12">
        <v>1.998</v>
      </c>
      <c r="DQ12">
        <v>2.1520000000000001</v>
      </c>
      <c r="DR12">
        <v>1.131</v>
      </c>
      <c r="DS12">
        <v>1.234</v>
      </c>
      <c r="DT12">
        <v>1.3320000000000001</v>
      </c>
      <c r="DU12">
        <v>1.5309999999999999</v>
      </c>
      <c r="DV12">
        <v>1.6879999999999999</v>
      </c>
      <c r="DW12">
        <v>1.897</v>
      </c>
      <c r="DX12">
        <v>2.0169999999999999</v>
      </c>
      <c r="DY12">
        <v>2.2210000000000001</v>
      </c>
      <c r="DZ12">
        <v>0.97299999999999998</v>
      </c>
      <c r="EA12">
        <v>0.36699999999999999</v>
      </c>
      <c r="EB12">
        <v>1.4119999999999999</v>
      </c>
      <c r="EC12">
        <v>0.34599999999999997</v>
      </c>
      <c r="ED12">
        <v>0.35399999999999998</v>
      </c>
      <c r="EE12">
        <v>0.35799999999999998</v>
      </c>
      <c r="EF12">
        <v>0.36599999999999999</v>
      </c>
      <c r="EG12">
        <v>0.42599999999999999</v>
      </c>
      <c r="EH12">
        <v>0.39700000000000002</v>
      </c>
      <c r="EI12">
        <v>0.373</v>
      </c>
      <c r="EJ12">
        <v>0.34699999999999998</v>
      </c>
      <c r="EK12">
        <v>0.44800000000000001</v>
      </c>
      <c r="EL12">
        <v>1.2110000000000001</v>
      </c>
      <c r="EM12">
        <v>0.38900000000000001</v>
      </c>
      <c r="EN12">
        <v>0.371</v>
      </c>
      <c r="EO12">
        <v>0.75900000000000001</v>
      </c>
      <c r="EP12">
        <v>0.41099999999999998</v>
      </c>
      <c r="EQ12">
        <v>0.48399999999999999</v>
      </c>
      <c r="ER12">
        <v>0.51100000000000001</v>
      </c>
      <c r="ES12">
        <v>0.58399999999999996</v>
      </c>
      <c r="ET12">
        <v>0.69799999999999995</v>
      </c>
      <c r="EU12">
        <v>0.66800000000000004</v>
      </c>
      <c r="EV12">
        <v>0.76600000000000001</v>
      </c>
      <c r="EW12">
        <v>0.82499999999999996</v>
      </c>
      <c r="EX12">
        <v>0.745</v>
      </c>
      <c r="EY12">
        <v>0.38</v>
      </c>
      <c r="EZ12">
        <v>1.361</v>
      </c>
      <c r="FA12">
        <v>0.35499999999999998</v>
      </c>
      <c r="FB12">
        <v>0.38800000000000001</v>
      </c>
      <c r="FC12">
        <v>0.35699999999999998</v>
      </c>
      <c r="FD12">
        <v>0.41099999999999998</v>
      </c>
      <c r="FE12">
        <v>0.39900000000000002</v>
      </c>
      <c r="FF12">
        <v>0.36699999999999999</v>
      </c>
      <c r="FG12">
        <v>0.378</v>
      </c>
      <c r="FH12">
        <v>0.39</v>
      </c>
      <c r="FI12">
        <v>0.45800000000000002</v>
      </c>
      <c r="FJ12">
        <v>0.623</v>
      </c>
      <c r="FK12">
        <v>0.371</v>
      </c>
      <c r="FL12">
        <v>0.36</v>
      </c>
      <c r="FM12">
        <v>1.35</v>
      </c>
      <c r="FN12">
        <v>0.44</v>
      </c>
      <c r="FO12">
        <v>0.47299999999999998</v>
      </c>
      <c r="FP12">
        <v>0.55500000000000005</v>
      </c>
      <c r="FQ12">
        <v>0.621</v>
      </c>
      <c r="FR12">
        <v>0.66600000000000004</v>
      </c>
      <c r="FS12">
        <v>0.72699999999999998</v>
      </c>
      <c r="FT12">
        <v>0.77300000000000002</v>
      </c>
      <c r="FU12">
        <v>0.80200000000000005</v>
      </c>
      <c r="FV12">
        <v>0.67800000000000005</v>
      </c>
      <c r="FW12">
        <v>0.378</v>
      </c>
      <c r="FX12">
        <v>1.3049999999999999</v>
      </c>
      <c r="FY12">
        <v>0.35099999999999998</v>
      </c>
      <c r="FZ12">
        <v>0.39800000000000002</v>
      </c>
      <c r="GA12">
        <v>0.32500000000000001</v>
      </c>
      <c r="GB12">
        <v>0.378</v>
      </c>
      <c r="GC12">
        <v>0.38400000000000001</v>
      </c>
      <c r="GD12">
        <v>0.372</v>
      </c>
      <c r="GE12">
        <v>0.374</v>
      </c>
      <c r="GF12">
        <v>0.35199999999999998</v>
      </c>
      <c r="GG12">
        <v>0.46100000000000002</v>
      </c>
      <c r="GH12">
        <v>0.63900000000000001</v>
      </c>
      <c r="GI12">
        <v>0.376</v>
      </c>
      <c r="GJ12">
        <v>0.37</v>
      </c>
      <c r="GK12">
        <v>1.4419999999999999</v>
      </c>
    </row>
    <row r="13" spans="1:193" x14ac:dyDescent="0.55000000000000004">
      <c r="A13">
        <v>12</v>
      </c>
      <c r="B13">
        <v>1.3516657852987832</v>
      </c>
      <c r="C13">
        <v>1.434654045478583</v>
      </c>
      <c r="D13">
        <v>1.4221048122686404</v>
      </c>
      <c r="E13">
        <v>1.509543627710207</v>
      </c>
      <c r="F13">
        <v>1.8024632469592803</v>
      </c>
      <c r="G13">
        <v>1.7459995769434173</v>
      </c>
      <c r="H13">
        <v>1.9391730301427827</v>
      </c>
      <c r="I13">
        <v>1.9291067160232678</v>
      </c>
      <c r="J13">
        <v>1.3206247488101537</v>
      </c>
      <c r="K13">
        <v>1.4402051824431514</v>
      </c>
      <c r="L13">
        <v>1.4501772607086196</v>
      </c>
      <c r="M13">
        <v>1.5414555261766261</v>
      </c>
      <c r="N13">
        <v>1.637356319407721</v>
      </c>
      <c r="O13">
        <v>1.8845246959280804</v>
      </c>
      <c r="P13">
        <v>1.9550390269698568</v>
      </c>
      <c r="Q13">
        <v>2.0457476467477527</v>
      </c>
      <c r="R13">
        <v>1.1086925436277109</v>
      </c>
      <c r="S13">
        <v>1.2526597567424651</v>
      </c>
      <c r="T13">
        <v>1.3474829190904285</v>
      </c>
      <c r="U13">
        <v>1.5543259650978318</v>
      </c>
      <c r="V13">
        <v>1.8392670544685346</v>
      </c>
      <c r="W13">
        <v>1.8722327868852464</v>
      </c>
      <c r="X13">
        <v>2.1259275515600211</v>
      </c>
      <c r="Y13">
        <v>2.3039096774193553</v>
      </c>
      <c r="Z13">
        <v>1.1598689582231627</v>
      </c>
      <c r="AA13">
        <v>1.2730507667900581</v>
      </c>
      <c r="AB13">
        <v>1.3975061872025396</v>
      </c>
      <c r="AC13">
        <v>1.605386567953464</v>
      </c>
      <c r="AD13">
        <v>1.7837110523532531</v>
      </c>
      <c r="AE13">
        <v>2.0273574828133247</v>
      </c>
      <c r="AF13">
        <v>2.1754076150185093</v>
      </c>
      <c r="AG13">
        <v>2.3609001586462197</v>
      </c>
      <c r="AH13">
        <v>1.0170967741935488</v>
      </c>
      <c r="AI13">
        <v>0.37015092543627703</v>
      </c>
      <c r="AJ13">
        <v>1.5493436277102062</v>
      </c>
      <c r="AK13">
        <v>0.34676340560549967</v>
      </c>
      <c r="AL13">
        <v>0.35806504494976205</v>
      </c>
      <c r="AM13">
        <v>0.36038392384981488</v>
      </c>
      <c r="AN13">
        <v>0.3691890005288207</v>
      </c>
      <c r="AO13">
        <v>0.43348841882601796</v>
      </c>
      <c r="AP13">
        <v>0.40861998942358535</v>
      </c>
      <c r="AQ13">
        <v>0.37606218931782126</v>
      </c>
      <c r="AR13">
        <v>0.34941660497091481</v>
      </c>
      <c r="AS13">
        <v>0.46000814383923849</v>
      </c>
      <c r="AT13">
        <v>1.3803967213114752</v>
      </c>
      <c r="AU13">
        <v>0.39603395029085142</v>
      </c>
      <c r="AV13">
        <v>0.37313188789000534</v>
      </c>
      <c r="AW13">
        <v>0.75732321523003709</v>
      </c>
      <c r="AX13">
        <v>0.41883733474352192</v>
      </c>
      <c r="AY13">
        <v>0.5011728186144897</v>
      </c>
      <c r="AZ13">
        <v>0.53149011105235311</v>
      </c>
      <c r="BA13">
        <v>0.61309846641988397</v>
      </c>
      <c r="BB13">
        <v>0.73577398202009536</v>
      </c>
      <c r="BC13">
        <v>0.70728651507139106</v>
      </c>
      <c r="BD13">
        <v>0.81490661025912225</v>
      </c>
      <c r="BE13">
        <v>0.88318709677419349</v>
      </c>
      <c r="BF13">
        <v>0.77448239026969867</v>
      </c>
      <c r="BG13">
        <v>0.383616076150185</v>
      </c>
      <c r="BH13">
        <v>1.3964411422527763</v>
      </c>
      <c r="BI13">
        <v>0.35679323109465894</v>
      </c>
      <c r="BJ13">
        <v>0.39233410893707032</v>
      </c>
      <c r="BK13">
        <v>0.36067519830777361</v>
      </c>
      <c r="BL13">
        <v>0.41585013220518252</v>
      </c>
      <c r="BM13">
        <v>0.40458424114225294</v>
      </c>
      <c r="BN13">
        <v>0.37310946589106297</v>
      </c>
      <c r="BO13">
        <v>0.38128651507139089</v>
      </c>
      <c r="BP13">
        <v>0.39394690639873076</v>
      </c>
      <c r="BQ13">
        <v>0.46464896879957707</v>
      </c>
      <c r="BR13">
        <v>0.65260465362242226</v>
      </c>
      <c r="BS13">
        <v>0.37655420412480156</v>
      </c>
      <c r="BT13">
        <v>0.36215832892649402</v>
      </c>
      <c r="BU13">
        <v>1.3035095716552085</v>
      </c>
      <c r="BV13">
        <v>0.45107382337387636</v>
      </c>
      <c r="BW13">
        <v>0.4879949233209942</v>
      </c>
      <c r="BX13">
        <v>0.58230322580645177</v>
      </c>
      <c r="BY13">
        <v>0.65109053410893725</v>
      </c>
      <c r="BZ13">
        <v>0.70356129032258086</v>
      </c>
      <c r="CA13">
        <v>0.77712734003172967</v>
      </c>
      <c r="CB13">
        <v>0.83390079323109467</v>
      </c>
      <c r="CC13">
        <v>0.85255959809624526</v>
      </c>
      <c r="CD13">
        <v>0.69917630883130655</v>
      </c>
      <c r="CE13">
        <v>0.38201184558434709</v>
      </c>
      <c r="CF13">
        <v>1.3346611316763617</v>
      </c>
      <c r="CG13">
        <v>0.35376879957694335</v>
      </c>
      <c r="CH13">
        <v>0.40098741406663146</v>
      </c>
      <c r="CI13">
        <v>0.32818815441565308</v>
      </c>
      <c r="CJ13">
        <v>0.38218117398202001</v>
      </c>
      <c r="CK13">
        <v>0.38984452670544689</v>
      </c>
      <c r="CL13">
        <v>0.37647213114754119</v>
      </c>
      <c r="CM13">
        <v>0.37755124272871482</v>
      </c>
      <c r="CN13">
        <v>0.35454034902168163</v>
      </c>
      <c r="CO13">
        <v>0.46769074563722901</v>
      </c>
      <c r="CP13">
        <v>0.66824981491274493</v>
      </c>
      <c r="CQ13">
        <v>0.38170576414595453</v>
      </c>
      <c r="CR13">
        <v>0.37252141723955567</v>
      </c>
      <c r="CS13">
        <v>1.3975003701745103</v>
      </c>
      <c r="CT13">
        <v>1.3440000000000001</v>
      </c>
      <c r="CU13">
        <v>1.4219999999999999</v>
      </c>
      <c r="CV13">
        <v>1.413</v>
      </c>
      <c r="CW13">
        <v>1.4970000000000001</v>
      </c>
      <c r="CX13">
        <v>1.7689999999999999</v>
      </c>
      <c r="CY13">
        <v>1.7130000000000001</v>
      </c>
      <c r="CZ13">
        <v>1.9750000000000001</v>
      </c>
      <c r="DA13">
        <v>1.8979999999999999</v>
      </c>
      <c r="DB13">
        <v>1.321</v>
      </c>
      <c r="DC13">
        <v>1.4350000000000001</v>
      </c>
      <c r="DD13">
        <v>1.4370000000000001</v>
      </c>
      <c r="DE13">
        <v>1.524</v>
      </c>
      <c r="DF13">
        <v>1.623</v>
      </c>
      <c r="DG13">
        <v>1.8580000000000001</v>
      </c>
      <c r="DH13">
        <v>1.8939999999999999</v>
      </c>
      <c r="DI13">
        <v>2.0329999999999999</v>
      </c>
      <c r="DJ13">
        <v>1.1060000000000001</v>
      </c>
      <c r="DK13">
        <v>1.2370000000000001</v>
      </c>
      <c r="DL13">
        <v>1.3280000000000001</v>
      </c>
      <c r="DM13">
        <v>1.524</v>
      </c>
      <c r="DN13">
        <v>1.8</v>
      </c>
      <c r="DO13">
        <v>1.8240000000000001</v>
      </c>
      <c r="DP13">
        <v>2.0609999999999999</v>
      </c>
      <c r="DQ13">
        <v>2.2280000000000002</v>
      </c>
      <c r="DR13">
        <v>1.155</v>
      </c>
      <c r="DS13">
        <v>1.2629999999999999</v>
      </c>
      <c r="DT13">
        <v>1.37</v>
      </c>
      <c r="DU13">
        <v>1.573</v>
      </c>
      <c r="DV13">
        <v>1.742</v>
      </c>
      <c r="DW13">
        <v>1.9590000000000001</v>
      </c>
      <c r="DX13">
        <v>2.0870000000000002</v>
      </c>
      <c r="DY13">
        <v>2.2930000000000001</v>
      </c>
      <c r="DZ13">
        <v>1.004</v>
      </c>
      <c r="EA13">
        <v>0.37</v>
      </c>
      <c r="EB13">
        <v>1.472</v>
      </c>
      <c r="EC13">
        <v>0.34799999999999998</v>
      </c>
      <c r="ED13">
        <v>0.35799999999999998</v>
      </c>
      <c r="EE13">
        <v>0.36099999999999999</v>
      </c>
      <c r="EF13">
        <v>0.36899999999999999</v>
      </c>
      <c r="EG13">
        <v>0.43099999999999999</v>
      </c>
      <c r="EH13">
        <v>0.40400000000000003</v>
      </c>
      <c r="EI13">
        <v>0.376</v>
      </c>
      <c r="EJ13">
        <v>0.35</v>
      </c>
      <c r="EK13">
        <v>0.45600000000000002</v>
      </c>
      <c r="EL13">
        <v>1.272</v>
      </c>
      <c r="EM13">
        <v>0.39300000000000002</v>
      </c>
      <c r="EN13">
        <v>0.374</v>
      </c>
      <c r="EO13">
        <v>0.76600000000000001</v>
      </c>
      <c r="EP13">
        <v>0.41799999999999998</v>
      </c>
      <c r="EQ13">
        <v>0.495</v>
      </c>
      <c r="ER13">
        <v>0.52400000000000002</v>
      </c>
      <c r="ES13">
        <v>0.60099999999999998</v>
      </c>
      <c r="ET13">
        <v>0.72</v>
      </c>
      <c r="EU13">
        <v>0.68899999999999995</v>
      </c>
      <c r="EV13">
        <v>0.79</v>
      </c>
      <c r="EW13">
        <v>0.85399999999999998</v>
      </c>
      <c r="EX13">
        <v>0.76800000000000002</v>
      </c>
      <c r="EY13">
        <v>0.38300000000000001</v>
      </c>
      <c r="EZ13">
        <v>1.395</v>
      </c>
      <c r="FA13">
        <v>0.35699999999999998</v>
      </c>
      <c r="FB13">
        <v>0.39200000000000002</v>
      </c>
      <c r="FC13">
        <v>0.36</v>
      </c>
      <c r="FD13">
        <v>0.41599999999999998</v>
      </c>
      <c r="FE13">
        <v>0.40300000000000002</v>
      </c>
      <c r="FF13">
        <v>0.371</v>
      </c>
      <c r="FG13">
        <v>0.38100000000000001</v>
      </c>
      <c r="FH13">
        <v>0.39200000000000002</v>
      </c>
      <c r="FI13">
        <v>0.46500000000000002</v>
      </c>
      <c r="FJ13">
        <v>0.64400000000000002</v>
      </c>
      <c r="FK13">
        <v>0.375</v>
      </c>
      <c r="FL13">
        <v>0.36299999999999999</v>
      </c>
      <c r="FM13">
        <v>1.3560000000000001</v>
      </c>
      <c r="FN13">
        <v>0.44900000000000001</v>
      </c>
      <c r="FO13">
        <v>0.48399999999999999</v>
      </c>
      <c r="FP13">
        <v>0.57099999999999995</v>
      </c>
      <c r="FQ13">
        <v>0.63800000000000001</v>
      </c>
      <c r="FR13">
        <v>0.68700000000000006</v>
      </c>
      <c r="FS13">
        <v>0.751</v>
      </c>
      <c r="FT13">
        <v>0.8</v>
      </c>
      <c r="FU13">
        <v>0.82799999999999996</v>
      </c>
      <c r="FV13">
        <v>0.69599999999999995</v>
      </c>
      <c r="FW13">
        <v>0.38100000000000001</v>
      </c>
      <c r="FX13">
        <v>1.337</v>
      </c>
      <c r="FY13">
        <v>0.35399999999999998</v>
      </c>
      <c r="FZ13">
        <v>0.40200000000000002</v>
      </c>
      <c r="GA13">
        <v>0.32800000000000001</v>
      </c>
      <c r="GB13">
        <v>0.38200000000000001</v>
      </c>
      <c r="GC13">
        <v>0.38800000000000001</v>
      </c>
      <c r="GD13">
        <v>0.377</v>
      </c>
      <c r="GE13">
        <v>0.378</v>
      </c>
      <c r="GF13">
        <v>0.35499999999999998</v>
      </c>
      <c r="GG13">
        <v>0.46800000000000003</v>
      </c>
      <c r="GH13">
        <v>0.66100000000000003</v>
      </c>
      <c r="GI13">
        <v>0.38</v>
      </c>
      <c r="GJ13">
        <v>0.374</v>
      </c>
      <c r="GK13">
        <v>1.448</v>
      </c>
    </row>
    <row r="14" spans="1:193" x14ac:dyDescent="0.55000000000000004">
      <c r="A14">
        <v>13</v>
      </c>
      <c r="B14">
        <v>1.3770650449497615</v>
      </c>
      <c r="C14">
        <v>1.4650648863035434</v>
      </c>
      <c r="D14">
        <v>1.4544232152300367</v>
      </c>
      <c r="E14">
        <v>1.5466327340031736</v>
      </c>
      <c r="F14">
        <v>1.8522353252247483</v>
      </c>
      <c r="G14">
        <v>1.7905551560021165</v>
      </c>
      <c r="H14">
        <v>1.9891952934955062</v>
      </c>
      <c r="I14">
        <v>1.9790479640401899</v>
      </c>
      <c r="J14">
        <v>1.3465955050237972</v>
      </c>
      <c r="K14">
        <v>1.4724788471708088</v>
      </c>
      <c r="L14">
        <v>1.4840043892120569</v>
      </c>
      <c r="M14">
        <v>1.5772316763617134</v>
      </c>
      <c r="N14">
        <v>1.6795796932839768</v>
      </c>
      <c r="O14">
        <v>1.9376194077207827</v>
      </c>
      <c r="P14">
        <v>2.0086270227392911</v>
      </c>
      <c r="Q14">
        <v>2.1004046536224221</v>
      </c>
      <c r="R14">
        <v>1.1292342147012169</v>
      </c>
      <c r="S14">
        <v>1.2851112638815452</v>
      </c>
      <c r="T14">
        <v>1.3844533580116343</v>
      </c>
      <c r="U14">
        <v>1.6025063987308301</v>
      </c>
      <c r="V14">
        <v>1.9000290851401369</v>
      </c>
      <c r="W14">
        <v>1.9330295081967219</v>
      </c>
      <c r="X14">
        <v>2.1957221047065048</v>
      </c>
      <c r="Y14">
        <v>2.3751487572712855</v>
      </c>
      <c r="Z14">
        <v>1.1863898995240616</v>
      </c>
      <c r="AA14">
        <v>1.3051107879428874</v>
      </c>
      <c r="AB14">
        <v>1.4421164992067701</v>
      </c>
      <c r="AC14">
        <v>1.6533286620835539</v>
      </c>
      <c r="AD14">
        <v>1.8399748281332637</v>
      </c>
      <c r="AE14">
        <v>2.0938767847699618</v>
      </c>
      <c r="AF14">
        <v>2.2431809624537289</v>
      </c>
      <c r="AG14">
        <v>2.4332791115811743</v>
      </c>
      <c r="AH14">
        <v>1.0451351136964573</v>
      </c>
      <c r="AI14">
        <v>0.37295219460602852</v>
      </c>
      <c r="AJ14">
        <v>1.5936769962982549</v>
      </c>
      <c r="AK14">
        <v>0.34904886303543092</v>
      </c>
      <c r="AL14">
        <v>0.36082099418297198</v>
      </c>
      <c r="AM14">
        <v>0.36295822316234788</v>
      </c>
      <c r="AN14">
        <v>0.37208651507139079</v>
      </c>
      <c r="AO14">
        <v>0.43835928080380748</v>
      </c>
      <c r="AP14">
        <v>0.41367297726070862</v>
      </c>
      <c r="AQ14">
        <v>0.37871993654151243</v>
      </c>
      <c r="AR14">
        <v>0.35187979904812267</v>
      </c>
      <c r="AS14">
        <v>0.46642390269698569</v>
      </c>
      <c r="AT14">
        <v>1.4310213114754096</v>
      </c>
      <c r="AU14">
        <v>0.39999381279746171</v>
      </c>
      <c r="AV14">
        <v>0.37604077207826547</v>
      </c>
      <c r="AW14">
        <v>0.76170507667900589</v>
      </c>
      <c r="AX14">
        <v>0.42659682707562135</v>
      </c>
      <c r="AY14">
        <v>0.51415319936541515</v>
      </c>
      <c r="AZ14">
        <v>0.54607308302485447</v>
      </c>
      <c r="BA14">
        <v>0.63210301427816007</v>
      </c>
      <c r="BB14">
        <v>0.76007979904812284</v>
      </c>
      <c r="BC14">
        <v>0.73025420412480191</v>
      </c>
      <c r="BD14">
        <v>0.84166134320465369</v>
      </c>
      <c r="BE14">
        <v>0.91049455314648342</v>
      </c>
      <c r="BF14">
        <v>0.79693828662083566</v>
      </c>
      <c r="BG14">
        <v>0.38679587519830766</v>
      </c>
      <c r="BH14">
        <v>1.4275004230565838</v>
      </c>
      <c r="BI14">
        <v>0.35934479111581175</v>
      </c>
      <c r="BJ14">
        <v>0.39568439978847175</v>
      </c>
      <c r="BK14">
        <v>0.36339725013220514</v>
      </c>
      <c r="BL14">
        <v>0.41937303014278171</v>
      </c>
      <c r="BM14">
        <v>0.40877218402961413</v>
      </c>
      <c r="BN14">
        <v>0.37657059756742467</v>
      </c>
      <c r="BO14">
        <v>0.38413125330512965</v>
      </c>
      <c r="BP14">
        <v>0.39563109465891055</v>
      </c>
      <c r="BQ14">
        <v>0.46993167636171351</v>
      </c>
      <c r="BR14">
        <v>0.68287525118984693</v>
      </c>
      <c r="BS14">
        <v>0.3800325224748809</v>
      </c>
      <c r="BT14">
        <v>0.36498286620835546</v>
      </c>
      <c r="BU14">
        <v>1.3088473823373872</v>
      </c>
      <c r="BV14">
        <v>0.46138757271285047</v>
      </c>
      <c r="BW14">
        <v>0.5002848228450556</v>
      </c>
      <c r="BX14">
        <v>0.60089111581173993</v>
      </c>
      <c r="BY14">
        <v>0.67053268112110009</v>
      </c>
      <c r="BZ14">
        <v>0.72575415124272891</v>
      </c>
      <c r="CA14">
        <v>0.80262755156002163</v>
      </c>
      <c r="CB14">
        <v>0.85988080380750931</v>
      </c>
      <c r="CC14">
        <v>0.8786960867265996</v>
      </c>
      <c r="CD14">
        <v>0.71727398202009551</v>
      </c>
      <c r="CE14">
        <v>0.3851277630883132</v>
      </c>
      <c r="CF14">
        <v>1.3635242199894235</v>
      </c>
      <c r="CG14">
        <v>0.35625341089370699</v>
      </c>
      <c r="CH14">
        <v>0.40430687466948712</v>
      </c>
      <c r="CI14">
        <v>0.3305001057641459</v>
      </c>
      <c r="CJ14">
        <v>0.38532411422527751</v>
      </c>
      <c r="CK14">
        <v>0.39379032258064522</v>
      </c>
      <c r="CL14">
        <v>0.37954426229508215</v>
      </c>
      <c r="CM14">
        <v>0.38032025383395018</v>
      </c>
      <c r="CN14">
        <v>0.35707863564251718</v>
      </c>
      <c r="CO14">
        <v>0.4726796932839768</v>
      </c>
      <c r="CP14">
        <v>0.69697546271813882</v>
      </c>
      <c r="CQ14">
        <v>0.38514378635642521</v>
      </c>
      <c r="CR14">
        <v>0.37537678476996283</v>
      </c>
      <c r="CS14">
        <v>1.4026638286620832</v>
      </c>
      <c r="CT14">
        <v>1.3660000000000001</v>
      </c>
      <c r="CU14">
        <v>1.45</v>
      </c>
      <c r="CV14">
        <v>1.4419999999999999</v>
      </c>
      <c r="CW14">
        <v>1.5269999999999999</v>
      </c>
      <c r="CX14">
        <v>1.8149999999999999</v>
      </c>
      <c r="CY14">
        <v>1.754</v>
      </c>
      <c r="CZ14">
        <v>2.081</v>
      </c>
      <c r="DA14">
        <v>1.9410000000000001</v>
      </c>
      <c r="DB14">
        <v>1.345</v>
      </c>
      <c r="DC14">
        <v>1.4650000000000001</v>
      </c>
      <c r="DD14">
        <v>1.468</v>
      </c>
      <c r="DE14">
        <v>1.5580000000000001</v>
      </c>
      <c r="DF14">
        <v>1.663</v>
      </c>
      <c r="DG14">
        <v>1.9059999999999999</v>
      </c>
      <c r="DH14">
        <v>1.95</v>
      </c>
      <c r="DI14">
        <v>2.1120000000000001</v>
      </c>
      <c r="DJ14">
        <v>1.125</v>
      </c>
      <c r="DK14">
        <v>1.2649999999999999</v>
      </c>
      <c r="DL14">
        <v>1.361</v>
      </c>
      <c r="DM14">
        <v>1.5669999999999999</v>
      </c>
      <c r="DN14">
        <v>1.857</v>
      </c>
      <c r="DO14">
        <v>1.879</v>
      </c>
      <c r="DP14">
        <v>2.129</v>
      </c>
      <c r="DQ14">
        <v>2.3029999999999999</v>
      </c>
      <c r="DR14">
        <v>1.1779999999999999</v>
      </c>
      <c r="DS14">
        <v>1.2889999999999999</v>
      </c>
      <c r="DT14">
        <v>1.4059999999999999</v>
      </c>
      <c r="DU14">
        <v>1.6180000000000001</v>
      </c>
      <c r="DV14">
        <v>1.792</v>
      </c>
      <c r="DW14">
        <v>2.0219999999999998</v>
      </c>
      <c r="DX14">
        <v>2.1549999999999998</v>
      </c>
      <c r="DY14">
        <v>2.37</v>
      </c>
      <c r="DZ14">
        <v>1.034</v>
      </c>
      <c r="EA14">
        <v>0.374</v>
      </c>
      <c r="EB14">
        <v>1.532</v>
      </c>
      <c r="EC14">
        <v>0.35099999999999998</v>
      </c>
      <c r="ED14">
        <v>0.36099999999999999</v>
      </c>
      <c r="EE14">
        <v>0.36299999999999999</v>
      </c>
      <c r="EF14">
        <v>0.372</v>
      </c>
      <c r="EG14">
        <v>0.436</v>
      </c>
      <c r="EH14">
        <v>0.41</v>
      </c>
      <c r="EI14">
        <v>0.38</v>
      </c>
      <c r="EJ14">
        <v>0.35299999999999998</v>
      </c>
      <c r="EK14">
        <v>0.46300000000000002</v>
      </c>
      <c r="EL14">
        <v>1.335</v>
      </c>
      <c r="EM14">
        <v>0.39800000000000002</v>
      </c>
      <c r="EN14">
        <v>0.377</v>
      </c>
      <c r="EO14">
        <v>0.77400000000000002</v>
      </c>
      <c r="EP14">
        <v>0.42499999999999999</v>
      </c>
      <c r="EQ14">
        <v>0.50600000000000001</v>
      </c>
      <c r="ER14">
        <v>0.53700000000000003</v>
      </c>
      <c r="ES14">
        <v>0.61799999999999999</v>
      </c>
      <c r="ET14">
        <v>0.74299999999999999</v>
      </c>
      <c r="EU14">
        <v>0.71</v>
      </c>
      <c r="EV14">
        <v>0.81599999999999995</v>
      </c>
      <c r="EW14">
        <v>0.88300000000000001</v>
      </c>
      <c r="EX14">
        <v>0.79</v>
      </c>
      <c r="EY14">
        <v>0.38700000000000001</v>
      </c>
      <c r="EZ14">
        <v>1.4279999999999999</v>
      </c>
      <c r="FA14">
        <v>0.36</v>
      </c>
      <c r="FB14">
        <v>0.39600000000000002</v>
      </c>
      <c r="FC14">
        <v>0.36399999999999999</v>
      </c>
      <c r="FD14">
        <v>0.41899999999999998</v>
      </c>
      <c r="FE14">
        <v>0.40799999999999997</v>
      </c>
      <c r="FF14">
        <v>0.375</v>
      </c>
      <c r="FG14">
        <v>0.38500000000000001</v>
      </c>
      <c r="FH14">
        <v>0.39300000000000002</v>
      </c>
      <c r="FI14">
        <v>0.47099999999999997</v>
      </c>
      <c r="FJ14">
        <v>0.66500000000000004</v>
      </c>
      <c r="FK14">
        <v>0.378</v>
      </c>
      <c r="FL14">
        <v>0.36599999999999999</v>
      </c>
      <c r="FM14">
        <v>1.363</v>
      </c>
      <c r="FN14">
        <v>0.45800000000000002</v>
      </c>
      <c r="FO14">
        <v>0.49399999999999999</v>
      </c>
      <c r="FP14">
        <v>0.58599999999999997</v>
      </c>
      <c r="FQ14">
        <v>0.65600000000000003</v>
      </c>
      <c r="FR14">
        <v>0.70699999999999996</v>
      </c>
      <c r="FS14">
        <v>0.77500000000000002</v>
      </c>
      <c r="FT14">
        <v>0.82599999999999996</v>
      </c>
      <c r="FU14">
        <v>0.85599999999999998</v>
      </c>
      <c r="FV14">
        <v>0.71399999999999997</v>
      </c>
      <c r="FW14">
        <v>0.38500000000000001</v>
      </c>
      <c r="FX14">
        <v>1.3680000000000001</v>
      </c>
      <c r="FY14">
        <v>0.35699999999999998</v>
      </c>
      <c r="FZ14">
        <v>0.40500000000000003</v>
      </c>
      <c r="GA14">
        <v>0.33100000000000002</v>
      </c>
      <c r="GB14">
        <v>0.38500000000000001</v>
      </c>
      <c r="GC14">
        <v>0.39300000000000002</v>
      </c>
      <c r="GD14">
        <v>0.379</v>
      </c>
      <c r="GE14">
        <v>0.38</v>
      </c>
      <c r="GF14">
        <v>0.35799999999999998</v>
      </c>
      <c r="GG14">
        <v>0.47599999999999998</v>
      </c>
      <c r="GH14">
        <v>0.68200000000000005</v>
      </c>
      <c r="GI14">
        <v>0.38400000000000001</v>
      </c>
      <c r="GJ14">
        <v>0.377</v>
      </c>
      <c r="GK14">
        <v>1.454</v>
      </c>
    </row>
    <row r="15" spans="1:193" x14ac:dyDescent="0.55000000000000004">
      <c r="A15">
        <v>14</v>
      </c>
      <c r="B15">
        <v>1.4024643046007399</v>
      </c>
      <c r="C15">
        <v>1.4954757271285037</v>
      </c>
      <c r="D15">
        <v>1.4867416181914326</v>
      </c>
      <c r="E15">
        <v>1.5837218402961404</v>
      </c>
      <c r="F15">
        <v>1.9020074034902164</v>
      </c>
      <c r="G15">
        <v>1.8351107350608156</v>
      </c>
      <c r="H15">
        <v>2.0392175568482296</v>
      </c>
      <c r="I15">
        <v>2.0289892120571125</v>
      </c>
      <c r="J15">
        <v>1.3725662612374407</v>
      </c>
      <c r="K15">
        <v>1.5047525118984661</v>
      </c>
      <c r="L15">
        <v>1.5178315177154942</v>
      </c>
      <c r="M15">
        <v>1.6130078265468006</v>
      </c>
      <c r="N15">
        <v>1.7218030671602329</v>
      </c>
      <c r="O15">
        <v>1.990714119513485</v>
      </c>
      <c r="P15">
        <v>2.0622150185087254</v>
      </c>
      <c r="Q15">
        <v>2.1550616604970916</v>
      </c>
      <c r="R15">
        <v>1.1497758857747229</v>
      </c>
      <c r="S15">
        <v>1.3175627710206248</v>
      </c>
      <c r="T15">
        <v>1.42142379693284</v>
      </c>
      <c r="U15">
        <v>1.6506868323638286</v>
      </c>
      <c r="V15">
        <v>1.9607911158117393</v>
      </c>
      <c r="W15">
        <v>1.9938262295081972</v>
      </c>
      <c r="X15">
        <v>2.2655166578529879</v>
      </c>
      <c r="Y15">
        <v>2.4463878371232157</v>
      </c>
      <c r="Z15">
        <v>1.2129108408249607</v>
      </c>
      <c r="AA15">
        <v>1.3371708090957166</v>
      </c>
      <c r="AB15">
        <v>1.4867268112110006</v>
      </c>
      <c r="AC15">
        <v>1.7012707562136438</v>
      </c>
      <c r="AD15">
        <v>1.8962386039132744</v>
      </c>
      <c r="AE15">
        <v>2.1603960867265983</v>
      </c>
      <c r="AF15">
        <v>2.310954309888948</v>
      </c>
      <c r="AG15">
        <v>2.5056580645161297</v>
      </c>
      <c r="AH15">
        <v>1.0731734531993657</v>
      </c>
      <c r="AI15">
        <v>0.37575346377577995</v>
      </c>
      <c r="AJ15">
        <v>1.6380103648863034</v>
      </c>
      <c r="AK15">
        <v>0.35133432046536217</v>
      </c>
      <c r="AL15">
        <v>0.36357694341618191</v>
      </c>
      <c r="AM15">
        <v>0.36553252247488094</v>
      </c>
      <c r="AN15">
        <v>0.37498402961396082</v>
      </c>
      <c r="AO15">
        <v>0.443230142781597</v>
      </c>
      <c r="AP15">
        <v>0.41872596509783183</v>
      </c>
      <c r="AQ15">
        <v>0.38137768376520359</v>
      </c>
      <c r="AR15">
        <v>0.35434299312533046</v>
      </c>
      <c r="AS15">
        <v>0.47283966155473289</v>
      </c>
      <c r="AT15">
        <v>1.481645901639344</v>
      </c>
      <c r="AU15">
        <v>0.40395367530407195</v>
      </c>
      <c r="AV15">
        <v>0.37894965626652566</v>
      </c>
      <c r="AW15">
        <v>0.76608693812797468</v>
      </c>
      <c r="AX15">
        <v>0.43435631940772079</v>
      </c>
      <c r="AY15">
        <v>0.52713358011634059</v>
      </c>
      <c r="AZ15">
        <v>0.56065605499735582</v>
      </c>
      <c r="BA15">
        <v>0.65110756213643606</v>
      </c>
      <c r="BB15">
        <v>0.78438561607615032</v>
      </c>
      <c r="BC15">
        <v>0.75322189317821286</v>
      </c>
      <c r="BD15">
        <v>0.86841607615018512</v>
      </c>
      <c r="BE15">
        <v>0.93780200951877313</v>
      </c>
      <c r="BF15">
        <v>0.81939418297197264</v>
      </c>
      <c r="BG15">
        <v>0.38997567424643037</v>
      </c>
      <c r="BH15">
        <v>1.4585597038603912</v>
      </c>
      <c r="BI15">
        <v>0.36189635113696456</v>
      </c>
      <c r="BJ15">
        <v>0.39903469063987312</v>
      </c>
      <c r="BK15">
        <v>0.36611930195663667</v>
      </c>
      <c r="BL15">
        <v>0.42289592808038085</v>
      </c>
      <c r="BM15">
        <v>0.41296012691697526</v>
      </c>
      <c r="BN15">
        <v>0.38003172924378636</v>
      </c>
      <c r="BO15">
        <v>0.38697599153886841</v>
      </c>
      <c r="BP15">
        <v>0.39731528291909035</v>
      </c>
      <c r="BQ15">
        <v>0.47521438392384996</v>
      </c>
      <c r="BR15">
        <v>0.71314584875727149</v>
      </c>
      <c r="BS15">
        <v>0.38351084082496023</v>
      </c>
      <c r="BT15">
        <v>0.3678074034902169</v>
      </c>
      <c r="BU15">
        <v>1.314185193019566</v>
      </c>
      <c r="BV15">
        <v>0.47170132205182458</v>
      </c>
      <c r="BW15">
        <v>0.51257472236911683</v>
      </c>
      <c r="BX15">
        <v>0.61947900581702808</v>
      </c>
      <c r="BY15">
        <v>0.68997482813326294</v>
      </c>
      <c r="BZ15">
        <v>0.74794701216287696</v>
      </c>
      <c r="CA15">
        <v>0.82812776308831348</v>
      </c>
      <c r="CB15">
        <v>0.88586081438392394</v>
      </c>
      <c r="CC15">
        <v>0.90483257535695394</v>
      </c>
      <c r="CD15">
        <v>0.73537165520888448</v>
      </c>
      <c r="CE15">
        <v>0.38824368059227937</v>
      </c>
      <c r="CF15">
        <v>1.3923873083024854</v>
      </c>
      <c r="CG15">
        <v>0.35873802221047058</v>
      </c>
      <c r="CH15">
        <v>0.40762633527234271</v>
      </c>
      <c r="CI15">
        <v>0.33281205711263878</v>
      </c>
      <c r="CJ15">
        <v>0.38846705446853502</v>
      </c>
      <c r="CK15">
        <v>0.39773611845584356</v>
      </c>
      <c r="CL15">
        <v>0.3826163934426231</v>
      </c>
      <c r="CM15">
        <v>0.38308926493918549</v>
      </c>
      <c r="CN15">
        <v>0.35961692226335268</v>
      </c>
      <c r="CO15">
        <v>0.47766864093072453</v>
      </c>
      <c r="CP15">
        <v>0.72570111052353281</v>
      </c>
      <c r="CQ15">
        <v>0.38858180856689584</v>
      </c>
      <c r="CR15">
        <v>0.37823215230037005</v>
      </c>
      <c r="CS15">
        <v>1.4078272871496558</v>
      </c>
      <c r="CT15">
        <v>1.397</v>
      </c>
      <c r="CU15">
        <v>1.484</v>
      </c>
      <c r="CV15">
        <v>1.474</v>
      </c>
      <c r="CW15">
        <v>1.5649999999999999</v>
      </c>
      <c r="CX15">
        <v>1.8640000000000001</v>
      </c>
      <c r="CY15">
        <v>1.8</v>
      </c>
      <c r="CZ15">
        <v>2.16</v>
      </c>
      <c r="DA15">
        <v>1.9930000000000001</v>
      </c>
      <c r="DB15">
        <v>1.3720000000000001</v>
      </c>
      <c r="DC15">
        <v>1.4950000000000001</v>
      </c>
      <c r="DD15">
        <v>1.5029999999999999</v>
      </c>
      <c r="DE15">
        <v>1.595</v>
      </c>
      <c r="DF15">
        <v>1.706</v>
      </c>
      <c r="DG15">
        <v>1.9590000000000001</v>
      </c>
      <c r="DH15">
        <v>2.0049999999999999</v>
      </c>
      <c r="DI15">
        <v>2.2130000000000001</v>
      </c>
      <c r="DJ15">
        <v>1.141</v>
      </c>
      <c r="DK15">
        <v>1.2949999999999999</v>
      </c>
      <c r="DL15">
        <v>1.3919999999999999</v>
      </c>
      <c r="DM15">
        <v>1.6120000000000001</v>
      </c>
      <c r="DN15">
        <v>1.915</v>
      </c>
      <c r="DO15">
        <v>1.9350000000000001</v>
      </c>
      <c r="DP15">
        <v>2.194</v>
      </c>
      <c r="DQ15">
        <v>2.379</v>
      </c>
      <c r="DR15">
        <v>1.2010000000000001</v>
      </c>
      <c r="DS15">
        <v>1.3169999999999999</v>
      </c>
      <c r="DT15">
        <v>1.4470000000000001</v>
      </c>
      <c r="DU15">
        <v>1.6619999999999999</v>
      </c>
      <c r="DV15">
        <v>1.8480000000000001</v>
      </c>
      <c r="DW15">
        <v>2.0870000000000002</v>
      </c>
      <c r="DX15">
        <v>2.2280000000000002</v>
      </c>
      <c r="DY15">
        <v>2.448</v>
      </c>
      <c r="DZ15">
        <v>1.0640000000000001</v>
      </c>
      <c r="EA15">
        <v>0.376</v>
      </c>
      <c r="EB15">
        <v>1.5920000000000001</v>
      </c>
      <c r="EC15">
        <v>0.35299999999999998</v>
      </c>
      <c r="ED15">
        <v>0.36399999999999999</v>
      </c>
      <c r="EE15">
        <v>0.36599999999999999</v>
      </c>
      <c r="EF15">
        <v>0.375</v>
      </c>
      <c r="EG15">
        <v>0.441</v>
      </c>
      <c r="EH15">
        <v>0.41599999999999998</v>
      </c>
      <c r="EI15">
        <v>0.38300000000000001</v>
      </c>
      <c r="EJ15">
        <v>0.35599999999999998</v>
      </c>
      <c r="EK15">
        <v>0.47199999999999998</v>
      </c>
      <c r="EL15">
        <v>1.399</v>
      </c>
      <c r="EM15">
        <v>0.40200000000000002</v>
      </c>
      <c r="EN15">
        <v>0.38</v>
      </c>
      <c r="EO15">
        <v>0.78300000000000003</v>
      </c>
      <c r="EP15">
        <v>0.43099999999999999</v>
      </c>
      <c r="EQ15">
        <v>0.51800000000000002</v>
      </c>
      <c r="ER15">
        <v>0.54900000000000004</v>
      </c>
      <c r="ES15">
        <v>0.63600000000000001</v>
      </c>
      <c r="ET15">
        <v>0.76600000000000001</v>
      </c>
      <c r="EU15">
        <v>0.73099999999999998</v>
      </c>
      <c r="EV15">
        <v>0.84099999999999997</v>
      </c>
      <c r="EW15">
        <v>0.91200000000000003</v>
      </c>
      <c r="EX15">
        <v>0.81200000000000006</v>
      </c>
      <c r="EY15">
        <v>0.39</v>
      </c>
      <c r="EZ15">
        <v>1.4610000000000001</v>
      </c>
      <c r="FA15">
        <v>0.36299999999999999</v>
      </c>
      <c r="FB15">
        <v>0.39900000000000002</v>
      </c>
      <c r="FC15">
        <v>0.36699999999999999</v>
      </c>
      <c r="FD15">
        <v>0.42299999999999999</v>
      </c>
      <c r="FE15">
        <v>0.41199999999999998</v>
      </c>
      <c r="FF15">
        <v>0.379</v>
      </c>
      <c r="FG15">
        <v>0.38800000000000001</v>
      </c>
      <c r="FH15">
        <v>0.39500000000000002</v>
      </c>
      <c r="FI15">
        <v>0.47699999999999998</v>
      </c>
      <c r="FJ15">
        <v>0.68799999999999994</v>
      </c>
      <c r="FK15">
        <v>0.38200000000000001</v>
      </c>
      <c r="FL15">
        <v>0.36899999999999999</v>
      </c>
      <c r="FM15">
        <v>1.369</v>
      </c>
      <c r="FN15">
        <v>0.46700000000000003</v>
      </c>
      <c r="FO15">
        <v>0.505</v>
      </c>
      <c r="FP15">
        <v>0.60299999999999998</v>
      </c>
      <c r="FQ15">
        <v>0.67400000000000004</v>
      </c>
      <c r="FR15">
        <v>0.72899999999999998</v>
      </c>
      <c r="FS15">
        <v>0.8</v>
      </c>
      <c r="FT15">
        <v>0.85399999999999998</v>
      </c>
      <c r="FU15">
        <v>0.88400000000000001</v>
      </c>
      <c r="FV15">
        <v>0.73199999999999998</v>
      </c>
      <c r="FW15">
        <v>0.38800000000000001</v>
      </c>
      <c r="FX15">
        <v>1.399</v>
      </c>
      <c r="FY15">
        <v>0.36</v>
      </c>
      <c r="FZ15">
        <v>0.40899999999999997</v>
      </c>
      <c r="GA15">
        <v>0.33300000000000002</v>
      </c>
      <c r="GB15">
        <v>0.38900000000000001</v>
      </c>
      <c r="GC15">
        <v>0.39700000000000002</v>
      </c>
      <c r="GD15">
        <v>0.38200000000000001</v>
      </c>
      <c r="GE15">
        <v>0.38400000000000001</v>
      </c>
      <c r="GF15">
        <v>0.36099999999999999</v>
      </c>
      <c r="GG15">
        <v>0.48199999999999998</v>
      </c>
      <c r="GH15">
        <v>0.70499999999999996</v>
      </c>
      <c r="GI15">
        <v>0.38700000000000001</v>
      </c>
      <c r="GJ15">
        <v>0.38</v>
      </c>
      <c r="GK15">
        <v>1.46</v>
      </c>
    </row>
    <row r="16" spans="1:193" x14ac:dyDescent="0.55000000000000004">
      <c r="A16">
        <v>15</v>
      </c>
      <c r="B16">
        <v>1.4278635642517181</v>
      </c>
      <c r="C16">
        <v>1.5258865679534641</v>
      </c>
      <c r="D16">
        <v>1.5190600211528289</v>
      </c>
      <c r="E16">
        <v>1.6208109465891072</v>
      </c>
      <c r="F16">
        <v>1.9517794817556844</v>
      </c>
      <c r="G16">
        <v>1.8796663141195147</v>
      </c>
      <c r="H16">
        <v>2.089239820200953</v>
      </c>
      <c r="I16">
        <v>2.0789304600740346</v>
      </c>
      <c r="J16">
        <v>1.3985370174510843</v>
      </c>
      <c r="K16">
        <v>1.5370261766261235</v>
      </c>
      <c r="L16">
        <v>1.5516586462189315</v>
      </c>
      <c r="M16">
        <v>1.6487839767318877</v>
      </c>
      <c r="N16">
        <v>1.7640264410364888</v>
      </c>
      <c r="O16">
        <v>2.0438088313061873</v>
      </c>
      <c r="P16">
        <v>2.1158030142781592</v>
      </c>
      <c r="Q16">
        <v>2.209718667371761</v>
      </c>
      <c r="R16">
        <v>1.1703175568482291</v>
      </c>
      <c r="S16">
        <v>1.3500142781597049</v>
      </c>
      <c r="T16">
        <v>1.4583942358540458</v>
      </c>
      <c r="U16">
        <v>1.6988672659968271</v>
      </c>
      <c r="V16">
        <v>2.0215531464833414</v>
      </c>
      <c r="W16">
        <v>2.0546229508196725</v>
      </c>
      <c r="X16">
        <v>2.3353112109994711</v>
      </c>
      <c r="Y16">
        <v>2.5176269169751455</v>
      </c>
      <c r="Z16">
        <v>1.2394317821258598</v>
      </c>
      <c r="AA16">
        <v>1.3692308302485459</v>
      </c>
      <c r="AB16">
        <v>1.5313371232152313</v>
      </c>
      <c r="AC16">
        <v>1.7492128503437336</v>
      </c>
      <c r="AD16">
        <v>1.9525023796932848</v>
      </c>
      <c r="AE16">
        <v>2.2269153886832349</v>
      </c>
      <c r="AF16">
        <v>2.3787276573241676</v>
      </c>
      <c r="AG16">
        <v>2.5780370174510847</v>
      </c>
      <c r="AH16">
        <v>1.1012117927022742</v>
      </c>
      <c r="AI16">
        <v>0.37855473294553144</v>
      </c>
      <c r="AJ16">
        <v>1.6823437334743523</v>
      </c>
      <c r="AK16">
        <v>0.35361977789529342</v>
      </c>
      <c r="AL16">
        <v>0.36633289264939189</v>
      </c>
      <c r="AM16">
        <v>0.368106821787414</v>
      </c>
      <c r="AN16">
        <v>0.37788154415653091</v>
      </c>
      <c r="AO16">
        <v>0.44810100475938652</v>
      </c>
      <c r="AP16">
        <v>0.42377895293495504</v>
      </c>
      <c r="AQ16">
        <v>0.38403543098889475</v>
      </c>
      <c r="AR16">
        <v>0.35680618720253832</v>
      </c>
      <c r="AS16">
        <v>0.47925542041248015</v>
      </c>
      <c r="AT16">
        <v>1.5322704918032786</v>
      </c>
      <c r="AU16">
        <v>0.40791353781068218</v>
      </c>
      <c r="AV16">
        <v>0.38185854045478584</v>
      </c>
      <c r="AW16">
        <v>0.77046879957694347</v>
      </c>
      <c r="AX16">
        <v>0.44211581173982017</v>
      </c>
      <c r="AY16">
        <v>0.54011396086726604</v>
      </c>
      <c r="AZ16">
        <v>0.57523902696985707</v>
      </c>
      <c r="BA16">
        <v>0.67011210999471205</v>
      </c>
      <c r="BB16">
        <v>0.8086914331041779</v>
      </c>
      <c r="BC16">
        <v>0.77618958223162371</v>
      </c>
      <c r="BD16">
        <v>0.89517080909571667</v>
      </c>
      <c r="BE16">
        <v>0.96510946589106295</v>
      </c>
      <c r="BF16">
        <v>0.84185007932310951</v>
      </c>
      <c r="BG16">
        <v>0.39315547329455303</v>
      </c>
      <c r="BH16">
        <v>1.4896189846641987</v>
      </c>
      <c r="BI16">
        <v>0.36444791115811742</v>
      </c>
      <c r="BJ16">
        <v>0.4023849814912745</v>
      </c>
      <c r="BK16">
        <v>0.36884135378106814</v>
      </c>
      <c r="BL16">
        <v>0.42641882601797998</v>
      </c>
      <c r="BM16">
        <v>0.4171480698043365</v>
      </c>
      <c r="BN16">
        <v>0.38349286092014812</v>
      </c>
      <c r="BO16">
        <v>0.38982072977260718</v>
      </c>
      <c r="BP16">
        <v>0.39899947117927015</v>
      </c>
      <c r="BQ16">
        <v>0.48049709148598641</v>
      </c>
      <c r="BR16">
        <v>0.74341644632469617</v>
      </c>
      <c r="BS16">
        <v>0.38698915917503957</v>
      </c>
      <c r="BT16">
        <v>0.37063194077207839</v>
      </c>
      <c r="BU16">
        <v>1.3195230037017447</v>
      </c>
      <c r="BV16">
        <v>0.48201507139079863</v>
      </c>
      <c r="BW16">
        <v>0.52486462189317828</v>
      </c>
      <c r="BX16">
        <v>0.63806689582231635</v>
      </c>
      <c r="BY16">
        <v>0.7094169751454259</v>
      </c>
      <c r="BZ16">
        <v>0.77013987308302512</v>
      </c>
      <c r="CA16">
        <v>0.85362797461660533</v>
      </c>
      <c r="CB16">
        <v>0.91184082496033847</v>
      </c>
      <c r="CC16">
        <v>0.93096906398730828</v>
      </c>
      <c r="CD16">
        <v>0.75346932839767344</v>
      </c>
      <c r="CE16">
        <v>0.39135959809624554</v>
      </c>
      <c r="CF16">
        <v>1.4212503966155472</v>
      </c>
      <c r="CG16">
        <v>0.36122263352723422</v>
      </c>
      <c r="CH16">
        <v>0.41094579587519836</v>
      </c>
      <c r="CI16">
        <v>0.33512400846113166</v>
      </c>
      <c r="CJ16">
        <v>0.39160999471179259</v>
      </c>
      <c r="CK16">
        <v>0.40168191433104183</v>
      </c>
      <c r="CL16">
        <v>0.38568852459016412</v>
      </c>
      <c r="CM16">
        <v>0.3858582760444208</v>
      </c>
      <c r="CN16">
        <v>0.36215520888418823</v>
      </c>
      <c r="CO16">
        <v>0.48265758857747232</v>
      </c>
      <c r="CP16">
        <v>0.75442675832892681</v>
      </c>
      <c r="CQ16">
        <v>0.39201983077736646</v>
      </c>
      <c r="CR16">
        <v>0.38108751983077727</v>
      </c>
      <c r="CS16">
        <v>1.4129907456372286</v>
      </c>
      <c r="CT16">
        <v>1.425</v>
      </c>
      <c r="CU16">
        <v>1.5149999999999999</v>
      </c>
      <c r="CV16">
        <v>1.5029999999999999</v>
      </c>
      <c r="CW16">
        <v>1.6020000000000001</v>
      </c>
      <c r="CX16">
        <v>1.9159999999999999</v>
      </c>
      <c r="CY16">
        <v>1.8440000000000001</v>
      </c>
      <c r="CZ16">
        <v>2.1389999999999998</v>
      </c>
      <c r="DA16">
        <v>2.044</v>
      </c>
      <c r="DB16">
        <v>1.3959999999999999</v>
      </c>
      <c r="DC16">
        <v>1.5269999999999999</v>
      </c>
      <c r="DD16">
        <v>1.536</v>
      </c>
      <c r="DE16">
        <v>1.63</v>
      </c>
      <c r="DF16">
        <v>1.7470000000000001</v>
      </c>
      <c r="DG16">
        <v>2.0089999999999999</v>
      </c>
      <c r="DH16">
        <v>2.06</v>
      </c>
      <c r="DI16">
        <v>2.2749999999999999</v>
      </c>
      <c r="DJ16">
        <v>1.159</v>
      </c>
      <c r="DK16">
        <v>1.3220000000000001</v>
      </c>
      <c r="DL16">
        <v>1.425</v>
      </c>
      <c r="DM16">
        <v>1.655</v>
      </c>
      <c r="DN16">
        <v>1.9750000000000001</v>
      </c>
      <c r="DO16">
        <v>1.9930000000000001</v>
      </c>
      <c r="DP16">
        <v>2.2639999999999998</v>
      </c>
      <c r="DQ16">
        <v>2.46</v>
      </c>
      <c r="DR16">
        <v>1.224</v>
      </c>
      <c r="DS16">
        <v>1.3460000000000001</v>
      </c>
      <c r="DT16">
        <v>1.486</v>
      </c>
      <c r="DU16">
        <v>1.7090000000000001</v>
      </c>
      <c r="DV16">
        <v>1.901</v>
      </c>
      <c r="DW16">
        <v>2.1549999999999998</v>
      </c>
      <c r="DX16">
        <v>2.306</v>
      </c>
      <c r="DY16">
        <v>2.528</v>
      </c>
      <c r="DZ16">
        <v>1.0940000000000001</v>
      </c>
      <c r="EA16">
        <v>0.379</v>
      </c>
      <c r="EB16">
        <v>1.653</v>
      </c>
      <c r="EC16">
        <v>0.35599999999999998</v>
      </c>
      <c r="ED16">
        <v>0.36699999999999999</v>
      </c>
      <c r="EE16">
        <v>0.36899999999999999</v>
      </c>
      <c r="EF16">
        <v>0.378</v>
      </c>
      <c r="EG16">
        <v>0.44600000000000001</v>
      </c>
      <c r="EH16">
        <v>0.42199999999999999</v>
      </c>
      <c r="EI16">
        <v>0.38500000000000001</v>
      </c>
      <c r="EJ16">
        <v>0.35899999999999999</v>
      </c>
      <c r="EK16">
        <v>0.47899999999999998</v>
      </c>
      <c r="EL16">
        <v>1.464</v>
      </c>
      <c r="EM16">
        <v>0.40699999999999997</v>
      </c>
      <c r="EN16">
        <v>0.38400000000000001</v>
      </c>
      <c r="EO16">
        <v>0.79400000000000004</v>
      </c>
      <c r="EP16">
        <v>0.438</v>
      </c>
      <c r="EQ16">
        <v>0.52900000000000003</v>
      </c>
      <c r="ER16">
        <v>0.56200000000000006</v>
      </c>
      <c r="ES16">
        <v>0.65300000000000002</v>
      </c>
      <c r="ET16">
        <v>0.79</v>
      </c>
      <c r="EU16">
        <v>0.753</v>
      </c>
      <c r="EV16">
        <v>0.86799999999999999</v>
      </c>
      <c r="EW16">
        <v>0.94299999999999995</v>
      </c>
      <c r="EX16">
        <v>0.83299999999999996</v>
      </c>
      <c r="EY16">
        <v>0.39300000000000002</v>
      </c>
      <c r="EZ16">
        <v>1.4950000000000001</v>
      </c>
      <c r="FA16">
        <v>0.36599999999999999</v>
      </c>
      <c r="FB16">
        <v>0.40300000000000002</v>
      </c>
      <c r="FC16">
        <v>0.36899999999999999</v>
      </c>
      <c r="FD16">
        <v>0.42699999999999999</v>
      </c>
      <c r="FE16">
        <v>0.41599999999999998</v>
      </c>
      <c r="FF16">
        <v>0.38200000000000001</v>
      </c>
      <c r="FG16">
        <v>0.39100000000000001</v>
      </c>
      <c r="FH16">
        <v>0.39700000000000002</v>
      </c>
      <c r="FI16">
        <v>0.48299999999999998</v>
      </c>
      <c r="FJ16">
        <v>0.71</v>
      </c>
      <c r="FK16">
        <v>0.38600000000000001</v>
      </c>
      <c r="FL16">
        <v>0.373</v>
      </c>
      <c r="FM16">
        <v>1.375</v>
      </c>
      <c r="FN16">
        <v>0.47599999999999998</v>
      </c>
      <c r="FO16">
        <v>0.51600000000000001</v>
      </c>
      <c r="FP16">
        <v>0.61899999999999999</v>
      </c>
      <c r="FQ16">
        <v>0.69299999999999995</v>
      </c>
      <c r="FR16">
        <v>0.75</v>
      </c>
      <c r="FS16">
        <v>0.82599999999999996</v>
      </c>
      <c r="FT16">
        <v>0.88400000000000001</v>
      </c>
      <c r="FU16">
        <v>0.91300000000000003</v>
      </c>
      <c r="FV16">
        <v>0.75</v>
      </c>
      <c r="FW16">
        <v>0.39200000000000002</v>
      </c>
      <c r="FX16">
        <v>1.43</v>
      </c>
      <c r="FY16">
        <v>0.36299999999999999</v>
      </c>
      <c r="FZ16">
        <v>0.41199999999999998</v>
      </c>
      <c r="GA16">
        <v>0.33600000000000002</v>
      </c>
      <c r="GB16">
        <v>0.39200000000000002</v>
      </c>
      <c r="GC16">
        <v>0.4</v>
      </c>
      <c r="GD16">
        <v>0.38600000000000001</v>
      </c>
      <c r="GE16">
        <v>0.38700000000000001</v>
      </c>
      <c r="GF16">
        <v>0.36399999999999999</v>
      </c>
      <c r="GG16">
        <v>0.48699999999999999</v>
      </c>
      <c r="GH16">
        <v>0.72699999999999998</v>
      </c>
      <c r="GI16">
        <v>0.39100000000000001</v>
      </c>
      <c r="GJ16">
        <v>0.38300000000000001</v>
      </c>
      <c r="GK16">
        <v>1.466</v>
      </c>
    </row>
    <row r="17" spans="1:193" x14ac:dyDescent="0.55000000000000004">
      <c r="A17">
        <v>16</v>
      </c>
      <c r="B17">
        <v>1.4532628239026963</v>
      </c>
      <c r="C17">
        <v>1.5562974087784243</v>
      </c>
      <c r="D17">
        <v>1.5513784241142248</v>
      </c>
      <c r="E17">
        <v>1.6579000528820738</v>
      </c>
      <c r="F17">
        <v>2.0015515600211522</v>
      </c>
      <c r="G17">
        <v>1.9242218931782138</v>
      </c>
      <c r="H17">
        <v>2.1392620835536764</v>
      </c>
      <c r="I17">
        <v>2.1288717080909567</v>
      </c>
      <c r="J17">
        <v>1.4245077736647278</v>
      </c>
      <c r="K17">
        <v>1.5692998413537809</v>
      </c>
      <c r="L17">
        <v>1.5854857747223687</v>
      </c>
      <c r="M17">
        <v>1.684560126916975</v>
      </c>
      <c r="N17">
        <v>1.8062498149127446</v>
      </c>
      <c r="O17">
        <v>2.0969035430988896</v>
      </c>
      <c r="P17">
        <v>2.1693910100475935</v>
      </c>
      <c r="Q17">
        <v>2.2643756742464305</v>
      </c>
      <c r="R17">
        <v>1.1908592279217352</v>
      </c>
      <c r="S17">
        <v>1.3824657852987845</v>
      </c>
      <c r="T17">
        <v>1.4953646747752514</v>
      </c>
      <c r="U17">
        <v>1.7470476996298254</v>
      </c>
      <c r="V17">
        <v>2.082315177154944</v>
      </c>
      <c r="W17">
        <v>2.1154196721311482</v>
      </c>
      <c r="X17">
        <v>2.4051057641459543</v>
      </c>
      <c r="Y17">
        <v>2.5888659968270762</v>
      </c>
      <c r="Z17">
        <v>1.2659527234267587</v>
      </c>
      <c r="AA17">
        <v>1.4012908514013749</v>
      </c>
      <c r="AB17">
        <v>1.5759474352194618</v>
      </c>
      <c r="AC17">
        <v>1.7971549444738235</v>
      </c>
      <c r="AD17">
        <v>2.0087661554732952</v>
      </c>
      <c r="AE17">
        <v>2.2934346906398719</v>
      </c>
      <c r="AF17">
        <v>2.4465010047593871</v>
      </c>
      <c r="AG17">
        <v>2.6504159703860397</v>
      </c>
      <c r="AH17">
        <v>1.1292501322051827</v>
      </c>
      <c r="AI17">
        <v>0.38135600211528287</v>
      </c>
      <c r="AJ17">
        <v>1.7266771020624008</v>
      </c>
      <c r="AK17">
        <v>0.35590523532522467</v>
      </c>
      <c r="AL17">
        <v>0.36908884188260183</v>
      </c>
      <c r="AM17">
        <v>0.37068112109994705</v>
      </c>
      <c r="AN17">
        <v>0.380779058699101</v>
      </c>
      <c r="AO17">
        <v>0.45297186673717604</v>
      </c>
      <c r="AP17">
        <v>0.42883194077207826</v>
      </c>
      <c r="AQ17">
        <v>0.38669317821258592</v>
      </c>
      <c r="AR17">
        <v>0.35926938127974611</v>
      </c>
      <c r="AS17">
        <v>0.48567117927022735</v>
      </c>
      <c r="AT17">
        <v>1.5828950819672127</v>
      </c>
      <c r="AU17">
        <v>0.41187340031729247</v>
      </c>
      <c r="AV17">
        <v>0.38476742464304603</v>
      </c>
      <c r="AW17">
        <v>0.77485066102591227</v>
      </c>
      <c r="AX17">
        <v>0.44987530407191961</v>
      </c>
      <c r="AY17">
        <v>0.55309434161819149</v>
      </c>
      <c r="AZ17">
        <v>0.58982199894235843</v>
      </c>
      <c r="BA17">
        <v>0.68911665785298815</v>
      </c>
      <c r="BB17">
        <v>0.83299725013220538</v>
      </c>
      <c r="BC17">
        <v>0.79915727128503455</v>
      </c>
      <c r="BD17">
        <v>0.92192554204124799</v>
      </c>
      <c r="BE17">
        <v>0.99241692226335276</v>
      </c>
      <c r="BF17">
        <v>0.8643059756742465</v>
      </c>
      <c r="BG17">
        <v>0.39633527234267574</v>
      </c>
      <c r="BH17">
        <v>1.5206782654680062</v>
      </c>
      <c r="BI17">
        <v>0.36699947117927023</v>
      </c>
      <c r="BJ17">
        <v>0.40573527234267587</v>
      </c>
      <c r="BK17">
        <v>0.37156340560549966</v>
      </c>
      <c r="BL17">
        <v>0.42994172395557917</v>
      </c>
      <c r="BM17">
        <v>0.42133601269169763</v>
      </c>
      <c r="BN17">
        <v>0.38695399259650981</v>
      </c>
      <c r="BO17">
        <v>0.39266546800634594</v>
      </c>
      <c r="BP17">
        <v>0.40068365943944995</v>
      </c>
      <c r="BQ17">
        <v>0.4857797990481228</v>
      </c>
      <c r="BR17">
        <v>0.77368704389212084</v>
      </c>
      <c r="BS17">
        <v>0.3904674775251189</v>
      </c>
      <c r="BT17">
        <v>0.37345647805393983</v>
      </c>
      <c r="BU17">
        <v>1.3248608143839236</v>
      </c>
      <c r="BV17">
        <v>0.49232882072977269</v>
      </c>
      <c r="BW17">
        <v>0.53715452141723952</v>
      </c>
      <c r="BX17">
        <v>0.65665478582760461</v>
      </c>
      <c r="BY17">
        <v>0.72885912215758875</v>
      </c>
      <c r="BZ17">
        <v>0.79233273400317317</v>
      </c>
      <c r="CA17">
        <v>0.87912818614489718</v>
      </c>
      <c r="CB17">
        <v>0.93782083553675299</v>
      </c>
      <c r="CC17">
        <v>0.95710555261766261</v>
      </c>
      <c r="CD17">
        <v>0.77156700158646241</v>
      </c>
      <c r="CE17">
        <v>0.39447551560021171</v>
      </c>
      <c r="CF17">
        <v>1.4501134849286093</v>
      </c>
      <c r="CG17">
        <v>0.3637072448439978</v>
      </c>
      <c r="CH17">
        <v>0.41426525647805401</v>
      </c>
      <c r="CI17">
        <v>0.33743595980962449</v>
      </c>
      <c r="CJ17">
        <v>0.39475293495505009</v>
      </c>
      <c r="CK17">
        <v>0.40562771020624017</v>
      </c>
      <c r="CL17">
        <v>0.38876065573770507</v>
      </c>
      <c r="CM17">
        <v>0.38862728714965611</v>
      </c>
      <c r="CN17">
        <v>0.36469349550502378</v>
      </c>
      <c r="CO17">
        <v>0.48764653622422005</v>
      </c>
      <c r="CP17">
        <v>0.78315240613432069</v>
      </c>
      <c r="CQ17">
        <v>0.39545785298783714</v>
      </c>
      <c r="CR17">
        <v>0.38394288736118443</v>
      </c>
      <c r="CS17">
        <v>1.4181542041248012</v>
      </c>
      <c r="CT17">
        <v>1.45</v>
      </c>
      <c r="CU17">
        <v>1.5449999999999999</v>
      </c>
      <c r="CV17">
        <v>1.5369999999999999</v>
      </c>
      <c r="CW17">
        <v>1.637</v>
      </c>
      <c r="CX17">
        <v>1.962</v>
      </c>
      <c r="CY17">
        <v>1.89</v>
      </c>
      <c r="CZ17">
        <v>2.1520000000000001</v>
      </c>
      <c r="DA17">
        <v>2.0960000000000001</v>
      </c>
      <c r="DB17">
        <v>1.423</v>
      </c>
      <c r="DC17">
        <v>1.56</v>
      </c>
      <c r="DD17">
        <v>1.569</v>
      </c>
      <c r="DE17">
        <v>1.667</v>
      </c>
      <c r="DF17">
        <v>1.7869999999999999</v>
      </c>
      <c r="DG17">
        <v>2.0619999999999998</v>
      </c>
      <c r="DH17">
        <v>2.1240000000000001</v>
      </c>
      <c r="DI17">
        <v>2.2839999999999998</v>
      </c>
      <c r="DJ17">
        <v>1.1779999999999999</v>
      </c>
      <c r="DK17">
        <v>1.3520000000000001</v>
      </c>
      <c r="DL17">
        <v>1.458</v>
      </c>
      <c r="DM17">
        <v>1.704</v>
      </c>
      <c r="DN17">
        <v>2.0350000000000001</v>
      </c>
      <c r="DO17">
        <v>2.0539999999999998</v>
      </c>
      <c r="DP17">
        <v>2.335</v>
      </c>
      <c r="DQ17">
        <v>2.577</v>
      </c>
      <c r="DR17">
        <v>1.2470000000000001</v>
      </c>
      <c r="DS17">
        <v>1.375</v>
      </c>
      <c r="DT17">
        <v>1.5289999999999999</v>
      </c>
      <c r="DU17">
        <v>1.756</v>
      </c>
      <c r="DV17">
        <v>1.9570000000000001</v>
      </c>
      <c r="DW17">
        <v>2.2229999999999999</v>
      </c>
      <c r="DX17">
        <v>2.39</v>
      </c>
      <c r="DY17">
        <v>2.609</v>
      </c>
      <c r="DZ17">
        <v>1.1240000000000001</v>
      </c>
      <c r="EA17">
        <v>0.38200000000000001</v>
      </c>
      <c r="EB17">
        <v>1.7150000000000001</v>
      </c>
      <c r="EC17">
        <v>0.35799999999999998</v>
      </c>
      <c r="ED17">
        <v>0.36899999999999999</v>
      </c>
      <c r="EE17">
        <v>0.371</v>
      </c>
      <c r="EF17">
        <v>0.38100000000000001</v>
      </c>
      <c r="EG17">
        <v>0.45100000000000001</v>
      </c>
      <c r="EH17">
        <v>0.42799999999999999</v>
      </c>
      <c r="EI17">
        <v>0.38900000000000001</v>
      </c>
      <c r="EJ17">
        <v>0.36099999999999999</v>
      </c>
      <c r="EK17">
        <v>0.48699999999999999</v>
      </c>
      <c r="EL17">
        <v>1.532</v>
      </c>
      <c r="EM17">
        <v>0.41099999999999998</v>
      </c>
      <c r="EN17">
        <v>0.38700000000000001</v>
      </c>
      <c r="EO17">
        <v>0.80200000000000005</v>
      </c>
      <c r="EP17">
        <v>0.44500000000000001</v>
      </c>
      <c r="EQ17">
        <v>0.54100000000000004</v>
      </c>
      <c r="ER17">
        <v>0.57499999999999996</v>
      </c>
      <c r="ES17">
        <v>0.67200000000000004</v>
      </c>
      <c r="ET17">
        <v>0.81399999999999995</v>
      </c>
      <c r="EU17">
        <v>0.77600000000000002</v>
      </c>
      <c r="EV17">
        <v>0.89500000000000002</v>
      </c>
      <c r="EW17">
        <v>0.98799999999999999</v>
      </c>
      <c r="EX17">
        <v>0.85599999999999998</v>
      </c>
      <c r="EY17">
        <v>0.39700000000000002</v>
      </c>
      <c r="EZ17">
        <v>1.528</v>
      </c>
      <c r="FA17">
        <v>0.36899999999999999</v>
      </c>
      <c r="FB17">
        <v>0.40600000000000003</v>
      </c>
      <c r="FC17">
        <v>0.372</v>
      </c>
      <c r="FD17">
        <v>0.43099999999999999</v>
      </c>
      <c r="FE17">
        <v>0.42</v>
      </c>
      <c r="FF17">
        <v>0.38600000000000001</v>
      </c>
      <c r="FG17">
        <v>0.39400000000000002</v>
      </c>
      <c r="FH17">
        <v>0.39900000000000002</v>
      </c>
      <c r="FI17">
        <v>0.48899999999999999</v>
      </c>
      <c r="FJ17">
        <v>0.73399999999999999</v>
      </c>
      <c r="FK17">
        <v>0.39</v>
      </c>
      <c r="FL17">
        <v>0.376</v>
      </c>
      <c r="FM17">
        <v>1.379</v>
      </c>
      <c r="FN17">
        <v>0.48499999999999999</v>
      </c>
      <c r="FO17">
        <v>0.52700000000000002</v>
      </c>
      <c r="FP17">
        <v>0.63700000000000001</v>
      </c>
      <c r="FQ17">
        <v>0.71199999999999997</v>
      </c>
      <c r="FR17">
        <v>0.77200000000000002</v>
      </c>
      <c r="FS17">
        <v>0.85199999999999998</v>
      </c>
      <c r="FT17">
        <v>0.91600000000000004</v>
      </c>
      <c r="FU17">
        <v>0.94199999999999995</v>
      </c>
      <c r="FV17">
        <v>0.76800000000000002</v>
      </c>
      <c r="FW17">
        <v>0.39500000000000002</v>
      </c>
      <c r="FX17">
        <v>1.46</v>
      </c>
      <c r="FY17">
        <v>0.36499999999999999</v>
      </c>
      <c r="FZ17">
        <v>0.41599999999999998</v>
      </c>
      <c r="GA17">
        <v>0.33800000000000002</v>
      </c>
      <c r="GB17">
        <v>0.39600000000000002</v>
      </c>
      <c r="GC17">
        <v>0.40500000000000003</v>
      </c>
      <c r="GD17">
        <v>0.38900000000000001</v>
      </c>
      <c r="GE17">
        <v>0.39</v>
      </c>
      <c r="GF17">
        <v>0.36699999999999999</v>
      </c>
      <c r="GG17">
        <v>0.49299999999999999</v>
      </c>
      <c r="GH17">
        <v>0.751</v>
      </c>
      <c r="GI17">
        <v>0.39500000000000002</v>
      </c>
      <c r="GJ17">
        <v>0.38700000000000001</v>
      </c>
      <c r="GK17">
        <v>1.4710000000000001</v>
      </c>
    </row>
    <row r="18" spans="1:193" x14ac:dyDescent="0.55000000000000004">
      <c r="A18">
        <v>17</v>
      </c>
      <c r="B18">
        <v>1.4786620835536748</v>
      </c>
      <c r="C18">
        <v>1.5867082496033846</v>
      </c>
      <c r="D18">
        <v>1.5836968270756211</v>
      </c>
      <c r="E18">
        <v>1.6949891591750403</v>
      </c>
      <c r="F18">
        <v>2.0513236382866205</v>
      </c>
      <c r="G18">
        <v>1.9687774722369129</v>
      </c>
      <c r="H18">
        <v>2.1892843469063998</v>
      </c>
      <c r="I18">
        <v>2.1788129561078788</v>
      </c>
      <c r="J18">
        <v>1.4504785298783713</v>
      </c>
      <c r="K18">
        <v>1.6015735060814382</v>
      </c>
      <c r="L18">
        <v>1.6193129032258062</v>
      </c>
      <c r="M18">
        <v>1.7203362771020623</v>
      </c>
      <c r="N18">
        <v>1.8484731887890007</v>
      </c>
      <c r="O18">
        <v>2.1499982548915915</v>
      </c>
      <c r="P18">
        <v>2.2229790058170278</v>
      </c>
      <c r="Q18">
        <v>2.3190326811210999</v>
      </c>
      <c r="R18">
        <v>1.2114008989952412</v>
      </c>
      <c r="S18">
        <v>1.4149172924378646</v>
      </c>
      <c r="T18">
        <v>1.5323351136964569</v>
      </c>
      <c r="U18">
        <v>1.7952281332628237</v>
      </c>
      <c r="V18">
        <v>2.1430772078265461</v>
      </c>
      <c r="W18">
        <v>2.1762163934426235</v>
      </c>
      <c r="X18">
        <v>2.474900317292438</v>
      </c>
      <c r="Y18">
        <v>2.660105076679006</v>
      </c>
      <c r="Z18">
        <v>1.2924736647276576</v>
      </c>
      <c r="AA18">
        <v>1.4333508725542039</v>
      </c>
      <c r="AB18">
        <v>1.6205577472236923</v>
      </c>
      <c r="AC18">
        <v>1.8450970386039134</v>
      </c>
      <c r="AD18">
        <v>2.065029931253306</v>
      </c>
      <c r="AE18">
        <v>2.3599539925965085</v>
      </c>
      <c r="AF18">
        <v>2.5142743521946067</v>
      </c>
      <c r="AG18">
        <v>2.7227949233209947</v>
      </c>
      <c r="AH18">
        <v>1.1572884717080911</v>
      </c>
      <c r="AI18">
        <v>0.3841572712850343</v>
      </c>
      <c r="AJ18">
        <v>1.7710104706504493</v>
      </c>
      <c r="AK18">
        <v>0.35819069275515591</v>
      </c>
      <c r="AL18">
        <v>0.37184479111581176</v>
      </c>
      <c r="AM18">
        <v>0.37325542041248011</v>
      </c>
      <c r="AN18">
        <v>0.38367657324167104</v>
      </c>
      <c r="AO18">
        <v>0.45784272871496556</v>
      </c>
      <c r="AP18">
        <v>0.43388492860920147</v>
      </c>
      <c r="AQ18">
        <v>0.38935092543627708</v>
      </c>
      <c r="AR18">
        <v>0.36173257535695397</v>
      </c>
      <c r="AS18">
        <v>0.49208693812797455</v>
      </c>
      <c r="AT18">
        <v>1.6335196721311473</v>
      </c>
      <c r="AU18">
        <v>0.41583326282390276</v>
      </c>
      <c r="AV18">
        <v>0.38767630883130622</v>
      </c>
      <c r="AW18">
        <v>0.77923252247488106</v>
      </c>
      <c r="AX18">
        <v>0.45763479640401905</v>
      </c>
      <c r="AY18">
        <v>0.56607472236911693</v>
      </c>
      <c r="AZ18">
        <v>0.60440497091485978</v>
      </c>
      <c r="BA18">
        <v>0.70812120571126425</v>
      </c>
      <c r="BB18">
        <v>0.85730306716023286</v>
      </c>
      <c r="BC18">
        <v>0.82212496033844551</v>
      </c>
      <c r="BD18">
        <v>0.94868027498677954</v>
      </c>
      <c r="BE18">
        <v>1.0197243786356425</v>
      </c>
      <c r="BF18">
        <v>0.88676187202538348</v>
      </c>
      <c r="BG18">
        <v>0.39951507139079845</v>
      </c>
      <c r="BH18">
        <v>1.5517375462718137</v>
      </c>
      <c r="BI18">
        <v>0.36955103120042304</v>
      </c>
      <c r="BJ18">
        <v>0.40908556319407724</v>
      </c>
      <c r="BK18">
        <v>0.37428545742993119</v>
      </c>
      <c r="BL18">
        <v>0.4334646218931783</v>
      </c>
      <c r="BM18">
        <v>0.42552395557905887</v>
      </c>
      <c r="BN18">
        <v>0.39041512427287151</v>
      </c>
      <c r="BO18">
        <v>0.39551020624008471</v>
      </c>
      <c r="BP18">
        <v>0.40236784769962974</v>
      </c>
      <c r="BQ18">
        <v>0.49106250661025924</v>
      </c>
      <c r="BR18">
        <v>0.80395764145954551</v>
      </c>
      <c r="BS18">
        <v>0.39394579587519818</v>
      </c>
      <c r="BT18">
        <v>0.37628101533580127</v>
      </c>
      <c r="BU18">
        <v>1.3301986250661022</v>
      </c>
      <c r="BV18">
        <v>0.5026425700687468</v>
      </c>
      <c r="BW18">
        <v>0.54944442094130097</v>
      </c>
      <c r="BX18">
        <v>0.67524267583289277</v>
      </c>
      <c r="BY18">
        <v>0.74830126916975159</v>
      </c>
      <c r="BZ18">
        <v>0.81452559492332122</v>
      </c>
      <c r="CA18">
        <v>0.90462839767318914</v>
      </c>
      <c r="CB18">
        <v>0.96380084611316763</v>
      </c>
      <c r="CC18">
        <v>0.98324204124801684</v>
      </c>
      <c r="CD18">
        <v>0.78966467477525148</v>
      </c>
      <c r="CE18">
        <v>0.39759143310417783</v>
      </c>
      <c r="CF18">
        <v>1.4789765732416711</v>
      </c>
      <c r="CG18">
        <v>0.36619185616076144</v>
      </c>
      <c r="CH18">
        <v>0.41758471708090961</v>
      </c>
      <c r="CI18">
        <v>0.33974791115811737</v>
      </c>
      <c r="CJ18">
        <v>0.39789587519830766</v>
      </c>
      <c r="CK18">
        <v>0.40957350608143844</v>
      </c>
      <c r="CL18">
        <v>0.39183278688524609</v>
      </c>
      <c r="CM18">
        <v>0.39139629825489147</v>
      </c>
      <c r="CN18">
        <v>0.36723178212585933</v>
      </c>
      <c r="CO18">
        <v>0.49263548387096778</v>
      </c>
      <c r="CP18">
        <v>0.81187805393971468</v>
      </c>
      <c r="CQ18">
        <v>0.39889587519830777</v>
      </c>
      <c r="CR18">
        <v>0.38679825489159159</v>
      </c>
      <c r="CS18">
        <v>1.423317662612374</v>
      </c>
      <c r="CT18">
        <v>1.4810000000000001</v>
      </c>
      <c r="CU18">
        <v>1.579</v>
      </c>
      <c r="CV18">
        <v>1.569</v>
      </c>
      <c r="CW18">
        <v>1.675</v>
      </c>
      <c r="CX18">
        <v>2.016</v>
      </c>
      <c r="CY18">
        <v>1.9359999999999999</v>
      </c>
      <c r="CZ18">
        <v>2.181</v>
      </c>
      <c r="DA18">
        <v>2.15</v>
      </c>
      <c r="DB18">
        <v>1.4470000000000001</v>
      </c>
      <c r="DC18">
        <v>1.5920000000000001</v>
      </c>
      <c r="DD18">
        <v>1.605</v>
      </c>
      <c r="DE18">
        <v>1.704</v>
      </c>
      <c r="DF18">
        <v>1.83</v>
      </c>
      <c r="DG18">
        <v>2.1179999999999999</v>
      </c>
      <c r="DH18">
        <v>2.1880000000000002</v>
      </c>
      <c r="DI18">
        <v>2.306</v>
      </c>
      <c r="DJ18">
        <v>1.1990000000000001</v>
      </c>
      <c r="DK18">
        <v>1.385</v>
      </c>
      <c r="DL18">
        <v>1.4930000000000001</v>
      </c>
      <c r="DM18">
        <v>1.7490000000000001</v>
      </c>
      <c r="DN18">
        <v>2.097</v>
      </c>
      <c r="DO18">
        <v>2.1120000000000001</v>
      </c>
      <c r="DP18">
        <v>2.403</v>
      </c>
      <c r="DQ18">
        <v>2.742</v>
      </c>
      <c r="DR18">
        <v>1.2729999999999999</v>
      </c>
      <c r="DS18">
        <v>1.403</v>
      </c>
      <c r="DT18">
        <v>1.5720000000000001</v>
      </c>
      <c r="DU18">
        <v>1.8049999999999999</v>
      </c>
      <c r="DV18">
        <v>2.0129999999999999</v>
      </c>
      <c r="DW18">
        <v>2.29</v>
      </c>
      <c r="DX18">
        <v>2.476</v>
      </c>
      <c r="DY18">
        <v>2.6890000000000001</v>
      </c>
      <c r="DZ18">
        <v>1.155</v>
      </c>
      <c r="EA18">
        <v>0.38500000000000001</v>
      </c>
      <c r="EB18">
        <v>1.776</v>
      </c>
      <c r="EC18">
        <v>0.36</v>
      </c>
      <c r="ED18">
        <v>0.373</v>
      </c>
      <c r="EE18">
        <v>0.374</v>
      </c>
      <c r="EF18">
        <v>0.38500000000000001</v>
      </c>
      <c r="EG18">
        <v>0.45600000000000002</v>
      </c>
      <c r="EH18">
        <v>0.434</v>
      </c>
      <c r="EI18">
        <v>0.39100000000000001</v>
      </c>
      <c r="EJ18">
        <v>0.36399999999999999</v>
      </c>
      <c r="EK18">
        <v>0.496</v>
      </c>
      <c r="EL18">
        <v>1.601</v>
      </c>
      <c r="EM18">
        <v>0.41499999999999998</v>
      </c>
      <c r="EN18">
        <v>0.39</v>
      </c>
      <c r="EO18">
        <v>0.79500000000000004</v>
      </c>
      <c r="EP18">
        <v>0.45300000000000001</v>
      </c>
      <c r="EQ18">
        <v>0.55400000000000005</v>
      </c>
      <c r="ER18">
        <v>0.58899999999999997</v>
      </c>
      <c r="ES18">
        <v>0.69</v>
      </c>
      <c r="ET18">
        <v>0.83899999999999997</v>
      </c>
      <c r="EU18">
        <v>0.79800000000000004</v>
      </c>
      <c r="EV18">
        <v>0.92100000000000004</v>
      </c>
      <c r="EW18">
        <v>1.0509999999999999</v>
      </c>
      <c r="EX18">
        <v>0.877</v>
      </c>
      <c r="EY18">
        <v>0.39900000000000002</v>
      </c>
      <c r="EZ18">
        <v>1.5609999999999999</v>
      </c>
      <c r="FA18">
        <v>0.372</v>
      </c>
      <c r="FB18">
        <v>0.41</v>
      </c>
      <c r="FC18">
        <v>0.375</v>
      </c>
      <c r="FD18">
        <v>0.435</v>
      </c>
      <c r="FE18">
        <v>0.42399999999999999</v>
      </c>
      <c r="FF18">
        <v>0.39</v>
      </c>
      <c r="FG18">
        <v>0.39700000000000002</v>
      </c>
      <c r="FH18">
        <v>0.4</v>
      </c>
      <c r="FI18">
        <v>0.495</v>
      </c>
      <c r="FJ18">
        <v>0.75800000000000001</v>
      </c>
      <c r="FK18">
        <v>0.39400000000000002</v>
      </c>
      <c r="FL18">
        <v>0.38</v>
      </c>
      <c r="FM18">
        <v>1.385</v>
      </c>
      <c r="FN18">
        <v>0.495</v>
      </c>
      <c r="FO18">
        <v>0.53800000000000003</v>
      </c>
      <c r="FP18">
        <v>0.65500000000000003</v>
      </c>
      <c r="FQ18">
        <v>0.73199999999999998</v>
      </c>
      <c r="FR18">
        <v>0.79400000000000004</v>
      </c>
      <c r="FS18">
        <v>0.878</v>
      </c>
      <c r="FT18">
        <v>0.94899999999999995</v>
      </c>
      <c r="FU18">
        <v>0.97099999999999997</v>
      </c>
      <c r="FV18">
        <v>0.78600000000000003</v>
      </c>
      <c r="FW18">
        <v>0.39900000000000002</v>
      </c>
      <c r="FX18">
        <v>1.49</v>
      </c>
      <c r="FY18">
        <v>0.36799999999999999</v>
      </c>
      <c r="FZ18">
        <v>0.41899999999999998</v>
      </c>
      <c r="GA18">
        <v>0.34100000000000003</v>
      </c>
      <c r="GB18">
        <v>0.39900000000000002</v>
      </c>
      <c r="GC18">
        <v>0.40899999999999997</v>
      </c>
      <c r="GD18">
        <v>0.39200000000000002</v>
      </c>
      <c r="GE18">
        <v>0.39300000000000002</v>
      </c>
      <c r="GF18">
        <v>0.36899999999999999</v>
      </c>
      <c r="GG18">
        <v>0.496</v>
      </c>
      <c r="GH18">
        <v>0.77400000000000002</v>
      </c>
      <c r="GI18">
        <v>0.39800000000000002</v>
      </c>
      <c r="GJ18">
        <v>0.39</v>
      </c>
      <c r="GK18">
        <v>1.476</v>
      </c>
    </row>
    <row r="19" spans="1:193" x14ac:dyDescent="0.55000000000000004">
      <c r="A19">
        <v>18</v>
      </c>
      <c r="B19">
        <v>1.504061343204653</v>
      </c>
      <c r="C19">
        <v>1.617119090428345</v>
      </c>
      <c r="D19">
        <v>1.616015230037017</v>
      </c>
      <c r="E19">
        <v>1.7320782654680071</v>
      </c>
      <c r="F19">
        <v>2.1010957165520883</v>
      </c>
      <c r="G19">
        <v>2.013333051295612</v>
      </c>
      <c r="H19">
        <v>2.2393066102591233</v>
      </c>
      <c r="I19">
        <v>2.228754204124801</v>
      </c>
      <c r="J19">
        <v>1.4764492860920151</v>
      </c>
      <c r="K19">
        <v>1.6338471708090954</v>
      </c>
      <c r="L19">
        <v>1.6531400317292435</v>
      </c>
      <c r="M19">
        <v>1.7561124272871496</v>
      </c>
      <c r="N19">
        <v>1.8906965626652568</v>
      </c>
      <c r="O19">
        <v>2.2030929666842938</v>
      </c>
      <c r="P19">
        <v>2.2765670015864616</v>
      </c>
      <c r="Q19">
        <v>2.3736896879957694</v>
      </c>
      <c r="R19">
        <v>1.2319425700687472</v>
      </c>
      <c r="S19">
        <v>1.4473687995769442</v>
      </c>
      <c r="T19">
        <v>1.5693055526176627</v>
      </c>
      <c r="U19">
        <v>1.8434085668958222</v>
      </c>
      <c r="V19">
        <v>2.2038392384981487</v>
      </c>
      <c r="W19">
        <v>2.2370131147540988</v>
      </c>
      <c r="X19">
        <v>2.5446948704389212</v>
      </c>
      <c r="Y19">
        <v>2.7313441565309362</v>
      </c>
      <c r="Z19">
        <v>1.3189946060285567</v>
      </c>
      <c r="AA19">
        <v>1.4654108937070331</v>
      </c>
      <c r="AB19">
        <v>1.665168059227923</v>
      </c>
      <c r="AC19">
        <v>1.8930391327340033</v>
      </c>
      <c r="AD19">
        <v>2.1212937070333164</v>
      </c>
      <c r="AE19">
        <v>2.4264732945531451</v>
      </c>
      <c r="AF19">
        <v>2.5820476996298263</v>
      </c>
      <c r="AG19">
        <v>2.7951738762559497</v>
      </c>
      <c r="AH19">
        <v>1.1853268112109996</v>
      </c>
      <c r="AI19">
        <v>0.38695854045478578</v>
      </c>
      <c r="AJ19">
        <v>1.8153438392384982</v>
      </c>
      <c r="AK19">
        <v>0.36047615018508716</v>
      </c>
      <c r="AL19">
        <v>0.37460074034902169</v>
      </c>
      <c r="AM19">
        <v>0.37582971972501317</v>
      </c>
      <c r="AN19">
        <v>0.38657408778424113</v>
      </c>
      <c r="AO19">
        <v>0.46271359069275514</v>
      </c>
      <c r="AP19">
        <v>0.43893791644632468</v>
      </c>
      <c r="AQ19">
        <v>0.39200867265996825</v>
      </c>
      <c r="AR19">
        <v>0.36419576943416176</v>
      </c>
      <c r="AS19">
        <v>0.4985026969857218</v>
      </c>
      <c r="AT19">
        <v>1.6841442622950815</v>
      </c>
      <c r="AU19">
        <v>0.419793125330513</v>
      </c>
      <c r="AV19">
        <v>0.3905851930195664</v>
      </c>
      <c r="AW19">
        <v>0.78361438392384986</v>
      </c>
      <c r="AX19">
        <v>0.46539428873611843</v>
      </c>
      <c r="AY19">
        <v>0.57905510312004238</v>
      </c>
      <c r="AZ19">
        <v>0.61898794288736103</v>
      </c>
      <c r="BA19">
        <v>0.72712575356954023</v>
      </c>
      <c r="BB19">
        <v>0.88160888418826033</v>
      </c>
      <c r="BC19">
        <v>0.84509264939185647</v>
      </c>
      <c r="BD19">
        <v>0.97543500793231097</v>
      </c>
      <c r="BE19">
        <v>1.0470318350079324</v>
      </c>
      <c r="BF19">
        <v>0.90921776837652035</v>
      </c>
      <c r="BG19">
        <v>0.4026948704389211</v>
      </c>
      <c r="BH19">
        <v>1.5827968270756214</v>
      </c>
      <c r="BI19">
        <v>0.37210259122157585</v>
      </c>
      <c r="BJ19">
        <v>0.41243585404547861</v>
      </c>
      <c r="BK19">
        <v>0.37700750925436272</v>
      </c>
      <c r="BL19">
        <v>0.43698751983077744</v>
      </c>
      <c r="BM19">
        <v>0.42971189846641999</v>
      </c>
      <c r="BN19">
        <v>0.39387625594923326</v>
      </c>
      <c r="BO19">
        <v>0.39835494447382347</v>
      </c>
      <c r="BP19">
        <v>0.40405203595980954</v>
      </c>
      <c r="BQ19">
        <v>0.49634521417239569</v>
      </c>
      <c r="BR19">
        <v>0.83422823902697008</v>
      </c>
      <c r="BS19">
        <v>0.39742411422527751</v>
      </c>
      <c r="BT19">
        <v>0.37910555261766271</v>
      </c>
      <c r="BU19">
        <v>1.3355364357482811</v>
      </c>
      <c r="BV19">
        <v>0.51295631940772091</v>
      </c>
      <c r="BW19">
        <v>0.5617343204653622</v>
      </c>
      <c r="BX19">
        <v>0.69383056583818092</v>
      </c>
      <c r="BY19">
        <v>0.76774341618191455</v>
      </c>
      <c r="BZ19">
        <v>0.83671845584346927</v>
      </c>
      <c r="CA19">
        <v>0.9301286092014811</v>
      </c>
      <c r="CB19">
        <v>0.98978085668958227</v>
      </c>
      <c r="CC19">
        <v>1.0093785298783713</v>
      </c>
      <c r="CD19">
        <v>0.80776234796404045</v>
      </c>
      <c r="CE19">
        <v>0.400707350608144</v>
      </c>
      <c r="CF19">
        <v>1.5078396615547329</v>
      </c>
      <c r="CG19">
        <v>0.36867646747752503</v>
      </c>
      <c r="CH19">
        <v>0.42090417768376526</v>
      </c>
      <c r="CI19">
        <v>0.34205986250661025</v>
      </c>
      <c r="CJ19">
        <v>0.40103881544156517</v>
      </c>
      <c r="CK19">
        <v>0.41351930195663678</v>
      </c>
      <c r="CL19">
        <v>0.39490491803278704</v>
      </c>
      <c r="CM19">
        <v>0.39416530936012678</v>
      </c>
      <c r="CN19">
        <v>0.36977006874669482</v>
      </c>
      <c r="CO19">
        <v>0.49762443151771552</v>
      </c>
      <c r="CP19">
        <v>0.84060370174510868</v>
      </c>
      <c r="CQ19">
        <v>0.40233389740877845</v>
      </c>
      <c r="CR19">
        <v>0.3896536224219988</v>
      </c>
      <c r="CS19">
        <v>1.4284811210999466</v>
      </c>
      <c r="CT19">
        <v>1.508</v>
      </c>
      <c r="CU19">
        <v>1.607</v>
      </c>
      <c r="CV19">
        <v>1.601</v>
      </c>
      <c r="CW19">
        <v>1.71</v>
      </c>
      <c r="CX19">
        <v>2.0649999999999999</v>
      </c>
      <c r="CY19">
        <v>1.9830000000000001</v>
      </c>
      <c r="CZ19">
        <v>2.226</v>
      </c>
      <c r="DA19">
        <v>2.2010000000000001</v>
      </c>
      <c r="DB19">
        <v>1.474</v>
      </c>
      <c r="DC19">
        <v>1.6220000000000001</v>
      </c>
      <c r="DD19">
        <v>1.6379999999999999</v>
      </c>
      <c r="DE19">
        <v>1.738</v>
      </c>
      <c r="DF19">
        <v>1.871</v>
      </c>
      <c r="DG19">
        <v>2.1680000000000001</v>
      </c>
      <c r="DH19">
        <v>2.2599999999999998</v>
      </c>
      <c r="DI19">
        <v>2.351</v>
      </c>
      <c r="DJ19">
        <v>1.218</v>
      </c>
      <c r="DK19">
        <v>1.415</v>
      </c>
      <c r="DL19">
        <v>1.5289999999999999</v>
      </c>
      <c r="DM19">
        <v>1.7969999999999999</v>
      </c>
      <c r="DN19">
        <v>2.16</v>
      </c>
      <c r="DO19">
        <v>2.173</v>
      </c>
      <c r="DP19">
        <v>2.476</v>
      </c>
      <c r="DQ19">
        <v>2.7810000000000001</v>
      </c>
      <c r="DR19">
        <v>1.296</v>
      </c>
      <c r="DS19">
        <v>1.4319999999999999</v>
      </c>
      <c r="DT19">
        <v>1.613</v>
      </c>
      <c r="DU19">
        <v>1.8540000000000001</v>
      </c>
      <c r="DV19">
        <v>2.0710000000000002</v>
      </c>
      <c r="DW19">
        <v>2.3580000000000001</v>
      </c>
      <c r="DX19">
        <v>2.5670000000000002</v>
      </c>
      <c r="DY19">
        <v>2.7690000000000001</v>
      </c>
      <c r="DZ19">
        <v>1.1859999999999999</v>
      </c>
      <c r="EA19">
        <v>0.38800000000000001</v>
      </c>
      <c r="EB19">
        <v>1.84</v>
      </c>
      <c r="EC19">
        <v>0.36199999999999999</v>
      </c>
      <c r="ED19">
        <v>0.375</v>
      </c>
      <c r="EE19">
        <v>0.377</v>
      </c>
      <c r="EF19">
        <v>0.38800000000000001</v>
      </c>
      <c r="EG19">
        <v>0.46</v>
      </c>
      <c r="EH19">
        <v>0.441</v>
      </c>
      <c r="EI19">
        <v>0.39400000000000002</v>
      </c>
      <c r="EJ19">
        <v>0.36499999999999999</v>
      </c>
      <c r="EK19">
        <v>0.505</v>
      </c>
      <c r="EL19">
        <v>1.6739999999999999</v>
      </c>
      <c r="EM19">
        <v>0.42</v>
      </c>
      <c r="EN19">
        <v>0.39200000000000002</v>
      </c>
      <c r="EO19">
        <v>0.79200000000000004</v>
      </c>
      <c r="EP19">
        <v>0.46</v>
      </c>
      <c r="EQ19">
        <v>0.56599999999999995</v>
      </c>
      <c r="ER19">
        <v>0.60299999999999998</v>
      </c>
      <c r="ES19">
        <v>0.70899999999999996</v>
      </c>
      <c r="ET19">
        <v>0.86399999999999999</v>
      </c>
      <c r="EU19">
        <v>0.82099999999999995</v>
      </c>
      <c r="EV19">
        <v>0.94899999999999995</v>
      </c>
      <c r="EW19">
        <v>1.0660000000000001</v>
      </c>
      <c r="EX19">
        <v>0.9</v>
      </c>
      <c r="EY19">
        <v>0.40300000000000002</v>
      </c>
      <c r="EZ19">
        <v>1.5940000000000001</v>
      </c>
      <c r="FA19">
        <v>0.374</v>
      </c>
      <c r="FB19">
        <v>0.41299999999999998</v>
      </c>
      <c r="FC19">
        <v>0.378</v>
      </c>
      <c r="FD19">
        <v>0.438</v>
      </c>
      <c r="FE19">
        <v>0.42799999999999999</v>
      </c>
      <c r="FF19">
        <v>0.39300000000000002</v>
      </c>
      <c r="FG19">
        <v>0.4</v>
      </c>
      <c r="FH19">
        <v>0.40200000000000002</v>
      </c>
      <c r="FI19">
        <v>0.501</v>
      </c>
      <c r="FJ19">
        <v>0.78200000000000003</v>
      </c>
      <c r="FK19">
        <v>0.39800000000000002</v>
      </c>
      <c r="FL19">
        <v>0.38200000000000001</v>
      </c>
      <c r="FM19">
        <v>1.389</v>
      </c>
      <c r="FN19">
        <v>0.504</v>
      </c>
      <c r="FO19">
        <v>0.54900000000000004</v>
      </c>
      <c r="FP19">
        <v>0.67200000000000004</v>
      </c>
      <c r="FQ19">
        <v>0.752</v>
      </c>
      <c r="FR19">
        <v>0.81699999999999995</v>
      </c>
      <c r="FS19">
        <v>0.90400000000000003</v>
      </c>
      <c r="FT19">
        <v>0.98399999999999999</v>
      </c>
      <c r="FU19">
        <v>1</v>
      </c>
      <c r="FV19">
        <v>0.80400000000000005</v>
      </c>
      <c r="FW19">
        <v>0.40200000000000002</v>
      </c>
      <c r="FX19">
        <v>1.5209999999999999</v>
      </c>
      <c r="FY19">
        <v>0.37</v>
      </c>
      <c r="FZ19">
        <v>0.42299999999999999</v>
      </c>
      <c r="GA19">
        <v>0.34300000000000003</v>
      </c>
      <c r="GB19">
        <v>0.40200000000000002</v>
      </c>
      <c r="GC19">
        <v>0.41199999999999998</v>
      </c>
      <c r="GD19">
        <v>0.39600000000000002</v>
      </c>
      <c r="GE19">
        <v>0.39600000000000002</v>
      </c>
      <c r="GF19">
        <v>0.372</v>
      </c>
      <c r="GG19">
        <v>0.502</v>
      </c>
      <c r="GH19">
        <v>0.79800000000000004</v>
      </c>
      <c r="GI19">
        <v>0.40100000000000002</v>
      </c>
      <c r="GJ19">
        <v>0.39300000000000002</v>
      </c>
      <c r="GK19">
        <v>1.48</v>
      </c>
    </row>
    <row r="20" spans="1:193" x14ac:dyDescent="0.55000000000000004">
      <c r="A20">
        <v>19</v>
      </c>
      <c r="B20">
        <v>1.5294606028556315</v>
      </c>
      <c r="C20">
        <v>1.6475299312533052</v>
      </c>
      <c r="D20">
        <v>1.6483336329984133</v>
      </c>
      <c r="E20">
        <v>1.7691673717609739</v>
      </c>
      <c r="F20">
        <v>2.1508677948175565</v>
      </c>
      <c r="G20">
        <v>2.0578886303543111</v>
      </c>
      <c r="H20">
        <v>2.2893288736118467</v>
      </c>
      <c r="I20">
        <v>2.2786954521417235</v>
      </c>
      <c r="J20">
        <v>1.5024200423056586</v>
      </c>
      <c r="K20">
        <v>1.6661208355367527</v>
      </c>
      <c r="L20">
        <v>1.686967160232681</v>
      </c>
      <c r="M20">
        <v>1.7918885774722368</v>
      </c>
      <c r="N20">
        <v>1.9329199365415124</v>
      </c>
      <c r="O20">
        <v>2.2561876784769961</v>
      </c>
      <c r="P20">
        <v>2.3301549973558959</v>
      </c>
      <c r="Q20">
        <v>2.4283466948704389</v>
      </c>
      <c r="R20">
        <v>1.2524842411422532</v>
      </c>
      <c r="S20">
        <v>1.4798203067160243</v>
      </c>
      <c r="T20">
        <v>1.6062759915388685</v>
      </c>
      <c r="U20">
        <v>1.8915890005288207</v>
      </c>
      <c r="V20">
        <v>2.2646012691697508</v>
      </c>
      <c r="W20">
        <v>2.2978098360655741</v>
      </c>
      <c r="X20">
        <v>2.6144894235854048</v>
      </c>
      <c r="Y20">
        <v>2.8025832363828664</v>
      </c>
      <c r="Z20">
        <v>1.3455155473294558</v>
      </c>
      <c r="AA20">
        <v>1.4974709148598624</v>
      </c>
      <c r="AB20">
        <v>1.7097783712321535</v>
      </c>
      <c r="AC20">
        <v>1.9409812268640934</v>
      </c>
      <c r="AD20">
        <v>2.1775574828133273</v>
      </c>
      <c r="AE20">
        <v>2.4929925965097821</v>
      </c>
      <c r="AF20">
        <v>2.6498210470650454</v>
      </c>
      <c r="AG20">
        <v>2.8675528291909052</v>
      </c>
      <c r="AH20">
        <v>1.213365150713908</v>
      </c>
      <c r="AI20">
        <v>0.38975980962453721</v>
      </c>
      <c r="AJ20">
        <v>1.8596772078265467</v>
      </c>
      <c r="AK20">
        <v>0.36276160761501841</v>
      </c>
      <c r="AL20">
        <v>0.37735668958223162</v>
      </c>
      <c r="AM20">
        <v>0.37840401903754622</v>
      </c>
      <c r="AN20">
        <v>0.38947160232681122</v>
      </c>
      <c r="AO20">
        <v>0.46758445267054466</v>
      </c>
      <c r="AP20">
        <v>0.4439909042834479</v>
      </c>
      <c r="AQ20">
        <v>0.39466641988365941</v>
      </c>
      <c r="AR20">
        <v>0.36665896351136962</v>
      </c>
      <c r="AS20">
        <v>0.50491845584346895</v>
      </c>
      <c r="AT20">
        <v>1.7347688524590161</v>
      </c>
      <c r="AU20">
        <v>0.42375298783712323</v>
      </c>
      <c r="AV20">
        <v>0.39349407720782659</v>
      </c>
      <c r="AW20">
        <v>0.78799624537281865</v>
      </c>
      <c r="AX20">
        <v>0.47315378106821787</v>
      </c>
      <c r="AY20">
        <v>0.59203548387096783</v>
      </c>
      <c r="AZ20">
        <v>0.63357091485986239</v>
      </c>
      <c r="BA20">
        <v>0.74613030142781622</v>
      </c>
      <c r="BB20">
        <v>0.90591470121628781</v>
      </c>
      <c r="BC20">
        <v>0.8680603384452672</v>
      </c>
      <c r="BD20">
        <v>1.0021897408778424</v>
      </c>
      <c r="BE20">
        <v>1.0743392913802223</v>
      </c>
      <c r="BF20">
        <v>0.93167366472765734</v>
      </c>
      <c r="BG20">
        <v>0.40587466948704382</v>
      </c>
      <c r="BH20">
        <v>1.6138561078794287</v>
      </c>
      <c r="BI20">
        <v>0.37465415124272872</v>
      </c>
      <c r="BJ20">
        <v>0.41578614489687998</v>
      </c>
      <c r="BK20">
        <v>0.37972956107879424</v>
      </c>
      <c r="BL20">
        <v>0.44051041776837663</v>
      </c>
      <c r="BM20">
        <v>0.43389984135378123</v>
      </c>
      <c r="BN20">
        <v>0.39733738762559495</v>
      </c>
      <c r="BO20">
        <v>0.40119968270756223</v>
      </c>
      <c r="BP20">
        <v>0.40573622421998934</v>
      </c>
      <c r="BQ20">
        <v>0.50162792173453208</v>
      </c>
      <c r="BR20">
        <v>0.86449883659439475</v>
      </c>
      <c r="BS20">
        <v>0.40090243257535685</v>
      </c>
      <c r="BT20">
        <v>0.38193008989952415</v>
      </c>
      <c r="BU20">
        <v>1.3408742464304597</v>
      </c>
      <c r="BV20">
        <v>0.52327006874669491</v>
      </c>
      <c r="BW20">
        <v>0.57402421998942366</v>
      </c>
      <c r="BX20">
        <v>0.71241845584346919</v>
      </c>
      <c r="BY20">
        <v>0.7871855631940774</v>
      </c>
      <c r="BZ20">
        <v>0.85891131676361732</v>
      </c>
      <c r="CA20">
        <v>0.95562882072977295</v>
      </c>
      <c r="CB20">
        <v>1.0157608672659968</v>
      </c>
      <c r="CC20">
        <v>1.0355150185087254</v>
      </c>
      <c r="CD20">
        <v>0.82586002115282953</v>
      </c>
      <c r="CE20">
        <v>0.40382326811211017</v>
      </c>
      <c r="CF20">
        <v>1.5367027498677948</v>
      </c>
      <c r="CG20">
        <v>0.37116107879428867</v>
      </c>
      <c r="CH20">
        <v>0.42422363828662091</v>
      </c>
      <c r="CI20">
        <v>0.34437181385510307</v>
      </c>
      <c r="CJ20">
        <v>0.40418175568482273</v>
      </c>
      <c r="CK20">
        <v>0.41746509783183505</v>
      </c>
      <c r="CL20">
        <v>0.39797704918032806</v>
      </c>
      <c r="CM20">
        <v>0.39693432046536209</v>
      </c>
      <c r="CN20">
        <v>0.37230835536753037</v>
      </c>
      <c r="CO20">
        <v>0.50261337916446325</v>
      </c>
      <c r="CP20">
        <v>0.86932934955050256</v>
      </c>
      <c r="CQ20">
        <v>0.40577191961924908</v>
      </c>
      <c r="CR20">
        <v>0.39250898995240602</v>
      </c>
      <c r="CS20">
        <v>1.4336445795875195</v>
      </c>
      <c r="CT20">
        <v>1.5389999999999999</v>
      </c>
      <c r="CU20">
        <v>1.641</v>
      </c>
      <c r="CV20">
        <v>1.635</v>
      </c>
      <c r="CW20">
        <v>1.75</v>
      </c>
      <c r="CX20">
        <v>2.1160000000000001</v>
      </c>
      <c r="CY20">
        <v>2.0259999999999998</v>
      </c>
      <c r="CZ20">
        <v>2.2789999999999999</v>
      </c>
      <c r="DA20">
        <v>2.258</v>
      </c>
      <c r="DB20">
        <v>1.5009999999999999</v>
      </c>
      <c r="DC20">
        <v>1.657</v>
      </c>
      <c r="DD20">
        <v>1.673</v>
      </c>
      <c r="DE20">
        <v>1.778</v>
      </c>
      <c r="DF20">
        <v>1.9139999999999999</v>
      </c>
      <c r="DG20">
        <v>2.2240000000000002</v>
      </c>
      <c r="DH20">
        <v>2.3370000000000002</v>
      </c>
      <c r="DI20">
        <v>2.4079999999999999</v>
      </c>
      <c r="DJ20">
        <v>1.236</v>
      </c>
      <c r="DK20">
        <v>1.4470000000000001</v>
      </c>
      <c r="DL20">
        <v>1.5669999999999999</v>
      </c>
      <c r="DM20">
        <v>1.8480000000000001</v>
      </c>
      <c r="DN20">
        <v>2.2250000000000001</v>
      </c>
      <c r="DO20">
        <v>2.2370000000000001</v>
      </c>
      <c r="DP20">
        <v>2.5489999999999999</v>
      </c>
      <c r="DQ20">
        <v>2.8279999999999998</v>
      </c>
      <c r="DR20">
        <v>1.3220000000000001</v>
      </c>
      <c r="DS20">
        <v>1.466</v>
      </c>
      <c r="DT20">
        <v>1.6579999999999999</v>
      </c>
      <c r="DU20">
        <v>1.9039999999999999</v>
      </c>
      <c r="DV20">
        <v>2.13</v>
      </c>
      <c r="DW20">
        <v>2.431</v>
      </c>
      <c r="DX20">
        <v>2.669</v>
      </c>
      <c r="DY20">
        <v>2.8519999999999999</v>
      </c>
      <c r="DZ20">
        <v>1.218</v>
      </c>
      <c r="EA20">
        <v>0.39100000000000001</v>
      </c>
      <c r="EB20">
        <v>1.9059999999999999</v>
      </c>
      <c r="EC20">
        <v>0.36399999999999999</v>
      </c>
      <c r="ED20">
        <v>0.378</v>
      </c>
      <c r="EE20">
        <v>0.379</v>
      </c>
      <c r="EF20">
        <v>0.39</v>
      </c>
      <c r="EG20">
        <v>0.46500000000000002</v>
      </c>
      <c r="EH20">
        <v>0.44700000000000001</v>
      </c>
      <c r="EI20">
        <v>0.39700000000000002</v>
      </c>
      <c r="EJ20">
        <v>0.36799999999999999</v>
      </c>
      <c r="EK20">
        <v>0.51500000000000001</v>
      </c>
      <c r="EL20">
        <v>1.7509999999999999</v>
      </c>
      <c r="EM20">
        <v>0.42499999999999999</v>
      </c>
      <c r="EN20">
        <v>0.39700000000000002</v>
      </c>
      <c r="EO20">
        <v>0.79500000000000004</v>
      </c>
      <c r="EP20">
        <v>0.46700000000000003</v>
      </c>
      <c r="EQ20">
        <v>0.57899999999999996</v>
      </c>
      <c r="ER20">
        <v>0.61799999999999999</v>
      </c>
      <c r="ES20">
        <v>0.72899999999999998</v>
      </c>
      <c r="ET20">
        <v>0.89</v>
      </c>
      <c r="EU20">
        <v>0.84499999999999997</v>
      </c>
      <c r="EV20">
        <v>0.97699999999999998</v>
      </c>
      <c r="EW20">
        <v>1.0840000000000001</v>
      </c>
      <c r="EX20">
        <v>0.92300000000000004</v>
      </c>
      <c r="EY20">
        <v>0.40699999999999997</v>
      </c>
      <c r="EZ20">
        <v>1.627</v>
      </c>
      <c r="FA20">
        <v>0.377</v>
      </c>
      <c r="FB20">
        <v>0.41699999999999998</v>
      </c>
      <c r="FC20">
        <v>0.38100000000000001</v>
      </c>
      <c r="FD20">
        <v>0.442</v>
      </c>
      <c r="FE20">
        <v>0.433</v>
      </c>
      <c r="FF20">
        <v>0.39700000000000002</v>
      </c>
      <c r="FG20">
        <v>0.40400000000000003</v>
      </c>
      <c r="FH20">
        <v>0.40400000000000003</v>
      </c>
      <c r="FI20">
        <v>0.50700000000000001</v>
      </c>
      <c r="FJ20">
        <v>0.80800000000000005</v>
      </c>
      <c r="FK20">
        <v>0.40100000000000002</v>
      </c>
      <c r="FL20">
        <v>0.38600000000000001</v>
      </c>
      <c r="FM20">
        <v>1.3939999999999999</v>
      </c>
      <c r="FN20">
        <v>0.51400000000000001</v>
      </c>
      <c r="FO20">
        <v>0.56200000000000006</v>
      </c>
      <c r="FP20">
        <v>0.69099999999999995</v>
      </c>
      <c r="FQ20">
        <v>0.77200000000000002</v>
      </c>
      <c r="FR20">
        <v>0.84</v>
      </c>
      <c r="FS20">
        <v>0.93200000000000005</v>
      </c>
      <c r="FT20">
        <v>1.0229999999999999</v>
      </c>
      <c r="FU20">
        <v>1.03</v>
      </c>
      <c r="FV20">
        <v>0.82199999999999995</v>
      </c>
      <c r="FW20">
        <v>0.40500000000000003</v>
      </c>
      <c r="FX20">
        <v>1.5509999999999999</v>
      </c>
      <c r="FY20">
        <v>0.373</v>
      </c>
      <c r="FZ20">
        <v>0.42599999999999999</v>
      </c>
      <c r="GA20">
        <v>0.34499999999999997</v>
      </c>
      <c r="GB20">
        <v>0.40500000000000003</v>
      </c>
      <c r="GC20">
        <v>0.41699999999999998</v>
      </c>
      <c r="GD20">
        <v>0.39900000000000002</v>
      </c>
      <c r="GE20">
        <v>0.39900000000000002</v>
      </c>
      <c r="GF20">
        <v>0.375</v>
      </c>
      <c r="GG20">
        <v>0.50800000000000001</v>
      </c>
      <c r="GH20">
        <v>0.82299999999999995</v>
      </c>
      <c r="GI20">
        <v>0.40600000000000003</v>
      </c>
      <c r="GJ20">
        <v>0.39600000000000002</v>
      </c>
      <c r="GK20">
        <v>1.484</v>
      </c>
    </row>
    <row r="21" spans="1:193" x14ac:dyDescent="0.55000000000000004">
      <c r="A21">
        <v>20</v>
      </c>
      <c r="B21">
        <v>1.5548598625066097</v>
      </c>
      <c r="C21">
        <v>1.6779407720782658</v>
      </c>
      <c r="D21">
        <v>1.6806520359598092</v>
      </c>
      <c r="E21">
        <v>1.8062564780539405</v>
      </c>
      <c r="F21">
        <v>2.2006398730830243</v>
      </c>
      <c r="G21">
        <v>2.1024442094130098</v>
      </c>
      <c r="H21">
        <v>2.3393511369645701</v>
      </c>
      <c r="I21">
        <v>2.3286367001586457</v>
      </c>
      <c r="J21">
        <v>1.5283907985193022</v>
      </c>
      <c r="K21">
        <v>1.6983945002644101</v>
      </c>
      <c r="L21">
        <v>1.7207942887361183</v>
      </c>
      <c r="M21">
        <v>1.8276647276573241</v>
      </c>
      <c r="N21">
        <v>1.9751433104177685</v>
      </c>
      <c r="O21">
        <v>2.3092823902696979</v>
      </c>
      <c r="P21">
        <v>2.3837429931253302</v>
      </c>
      <c r="Q21">
        <v>2.4830037017451083</v>
      </c>
      <c r="R21">
        <v>1.2730259122157594</v>
      </c>
      <c r="S21">
        <v>1.5122718138551039</v>
      </c>
      <c r="T21">
        <v>1.6432464304600742</v>
      </c>
      <c r="U21">
        <v>1.939769434161819</v>
      </c>
      <c r="V21">
        <v>2.3253632998413529</v>
      </c>
      <c r="W21">
        <v>2.3586065573770494</v>
      </c>
      <c r="X21">
        <v>2.684283976731888</v>
      </c>
      <c r="Y21">
        <v>2.8738223162347967</v>
      </c>
      <c r="Z21">
        <v>1.3720364886303547</v>
      </c>
      <c r="AA21">
        <v>1.5295309360126916</v>
      </c>
      <c r="AB21">
        <v>1.754388683236384</v>
      </c>
      <c r="AC21">
        <v>1.9889233209941832</v>
      </c>
      <c r="AD21">
        <v>2.2338212585933377</v>
      </c>
      <c r="AE21">
        <v>2.5595118984664182</v>
      </c>
      <c r="AF21">
        <v>2.717594394500265</v>
      </c>
      <c r="AG21">
        <v>2.9399317821258597</v>
      </c>
      <c r="AH21">
        <v>1.2414034902168167</v>
      </c>
      <c r="AI21">
        <v>0.3925610787942887</v>
      </c>
      <c r="AJ21">
        <v>1.9040105764145954</v>
      </c>
      <c r="AK21">
        <v>0.36504706504494966</v>
      </c>
      <c r="AL21">
        <v>0.38011263881544155</v>
      </c>
      <c r="AM21">
        <v>0.38097831835007923</v>
      </c>
      <c r="AN21">
        <v>0.39236911686938125</v>
      </c>
      <c r="AO21">
        <v>0.47245531464833418</v>
      </c>
      <c r="AP21">
        <v>0.44904389212057111</v>
      </c>
      <c r="AQ21">
        <v>0.39732416710735058</v>
      </c>
      <c r="AR21">
        <v>0.36912215758857742</v>
      </c>
      <c r="AS21">
        <v>0.51133421470121621</v>
      </c>
      <c r="AT21">
        <v>1.7853934426229505</v>
      </c>
      <c r="AU21">
        <v>0.42771285034373352</v>
      </c>
      <c r="AV21">
        <v>0.39640296139608677</v>
      </c>
      <c r="AW21">
        <v>0.79237810682178744</v>
      </c>
      <c r="AX21">
        <v>0.48091327340031731</v>
      </c>
      <c r="AY21">
        <v>0.60501586462189327</v>
      </c>
      <c r="AZ21">
        <v>0.64815388683236375</v>
      </c>
      <c r="BA21">
        <v>0.76513484928609232</v>
      </c>
      <c r="BB21">
        <v>0.93022051824431529</v>
      </c>
      <c r="BC21">
        <v>0.89102802749867815</v>
      </c>
      <c r="BD21">
        <v>1.028944473823374</v>
      </c>
      <c r="BE21">
        <v>1.101646747752512</v>
      </c>
      <c r="BF21">
        <v>0.95412956107879432</v>
      </c>
      <c r="BG21">
        <v>0.40905446853516647</v>
      </c>
      <c r="BH21">
        <v>1.6449153886832364</v>
      </c>
      <c r="BI21">
        <v>0.37720571126388153</v>
      </c>
      <c r="BJ21">
        <v>0.41913643574828136</v>
      </c>
      <c r="BK21">
        <v>0.38245161290322571</v>
      </c>
      <c r="BL21">
        <v>0.44403331570597576</v>
      </c>
      <c r="BM21">
        <v>0.43808778424114236</v>
      </c>
      <c r="BN21">
        <v>0.40079851930195665</v>
      </c>
      <c r="BO21">
        <v>0.404044420941301</v>
      </c>
      <c r="BP21">
        <v>0.40742041248016914</v>
      </c>
      <c r="BQ21">
        <v>0.50691062929666852</v>
      </c>
      <c r="BR21">
        <v>0.89476943416181942</v>
      </c>
      <c r="BS21">
        <v>0.40438075092543618</v>
      </c>
      <c r="BT21">
        <v>0.38475462718138559</v>
      </c>
      <c r="BU21">
        <v>1.3462120571126384</v>
      </c>
      <c r="BV21">
        <v>0.53358381808566901</v>
      </c>
      <c r="BW21">
        <v>0.58631411951348489</v>
      </c>
      <c r="BX21">
        <v>0.73100634584875734</v>
      </c>
      <c r="BY21">
        <v>0.80662771020624024</v>
      </c>
      <c r="BZ21">
        <v>0.88110417768376537</v>
      </c>
      <c r="CA21">
        <v>0.9811290322580648</v>
      </c>
      <c r="CB21">
        <v>1.0417408778424115</v>
      </c>
      <c r="CC21">
        <v>1.0616515071390797</v>
      </c>
      <c r="CD21">
        <v>0.84395769434161849</v>
      </c>
      <c r="CE21">
        <v>0.40693918561607634</v>
      </c>
      <c r="CF21">
        <v>1.5655658381808566</v>
      </c>
      <c r="CG21">
        <v>0.37364569011105231</v>
      </c>
      <c r="CH21">
        <v>0.4275430988894765</v>
      </c>
      <c r="CI21">
        <v>0.34668376520359595</v>
      </c>
      <c r="CJ21">
        <v>0.40732469592808024</v>
      </c>
      <c r="CK21">
        <v>0.42141089370703338</v>
      </c>
      <c r="CL21">
        <v>0.40104918032786901</v>
      </c>
      <c r="CM21">
        <v>0.39970333157059745</v>
      </c>
      <c r="CN21">
        <v>0.37484664198836593</v>
      </c>
      <c r="CO21">
        <v>0.50760232681121109</v>
      </c>
      <c r="CP21">
        <v>0.89805499735589656</v>
      </c>
      <c r="CQ21">
        <v>0.4092099418297197</v>
      </c>
      <c r="CR21">
        <v>0.39536435748281318</v>
      </c>
      <c r="CS21">
        <v>1.4388080380750921</v>
      </c>
      <c r="CT21">
        <v>1.5669999999999999</v>
      </c>
      <c r="CU21">
        <v>1.671</v>
      </c>
      <c r="CV21">
        <v>1.6659999999999999</v>
      </c>
      <c r="CW21">
        <v>1.7869999999999999</v>
      </c>
      <c r="CX21">
        <v>2.165</v>
      </c>
      <c r="CY21">
        <v>2.0750000000000002</v>
      </c>
      <c r="CZ21">
        <v>2.3319999999999999</v>
      </c>
      <c r="DA21">
        <v>2.3119999999999998</v>
      </c>
      <c r="DB21">
        <v>1.5249999999999999</v>
      </c>
      <c r="DC21">
        <v>1.6870000000000001</v>
      </c>
      <c r="DD21">
        <v>1.706</v>
      </c>
      <c r="DE21">
        <v>1.8149999999999999</v>
      </c>
      <c r="DF21">
        <v>1.9570000000000001</v>
      </c>
      <c r="DG21">
        <v>2.2789999999999999</v>
      </c>
      <c r="DH21">
        <v>2.4340000000000002</v>
      </c>
      <c r="DI21">
        <v>2.464</v>
      </c>
      <c r="DJ21">
        <v>1.2569999999999999</v>
      </c>
      <c r="DK21">
        <v>1.4770000000000001</v>
      </c>
      <c r="DL21">
        <v>1.6020000000000001</v>
      </c>
      <c r="DM21">
        <v>1.8959999999999999</v>
      </c>
      <c r="DN21">
        <v>2.2869999999999999</v>
      </c>
      <c r="DO21">
        <v>2.298</v>
      </c>
      <c r="DP21">
        <v>2.6190000000000002</v>
      </c>
      <c r="DQ21">
        <v>2.88</v>
      </c>
      <c r="DR21">
        <v>1.347</v>
      </c>
      <c r="DS21">
        <v>1.4970000000000001</v>
      </c>
      <c r="DT21">
        <v>1.702</v>
      </c>
      <c r="DU21">
        <v>1.9530000000000001</v>
      </c>
      <c r="DV21">
        <v>2.1880000000000002</v>
      </c>
      <c r="DW21">
        <v>2.5019999999999998</v>
      </c>
      <c r="DX21">
        <v>2.794</v>
      </c>
      <c r="DY21">
        <v>2.9329999999999998</v>
      </c>
      <c r="DZ21">
        <v>1.248</v>
      </c>
      <c r="EA21">
        <v>0.39300000000000002</v>
      </c>
      <c r="EB21">
        <v>1.9750000000000001</v>
      </c>
      <c r="EC21">
        <v>0.36599999999999999</v>
      </c>
      <c r="ED21">
        <v>0.38100000000000001</v>
      </c>
      <c r="EE21">
        <v>0.38200000000000001</v>
      </c>
      <c r="EF21">
        <v>0.39300000000000002</v>
      </c>
      <c r="EG21">
        <v>0.47099999999999997</v>
      </c>
      <c r="EH21">
        <v>0.45400000000000001</v>
      </c>
      <c r="EI21">
        <v>0.39900000000000002</v>
      </c>
      <c r="EJ21">
        <v>0.37</v>
      </c>
      <c r="EK21">
        <v>0.52100000000000002</v>
      </c>
      <c r="EL21">
        <v>1.833</v>
      </c>
      <c r="EM21">
        <v>0.42899999999999999</v>
      </c>
      <c r="EN21">
        <v>0.4</v>
      </c>
      <c r="EO21">
        <v>0.79900000000000004</v>
      </c>
      <c r="EP21">
        <v>0.47499999999999998</v>
      </c>
      <c r="EQ21">
        <v>0.59099999999999997</v>
      </c>
      <c r="ER21">
        <v>0.63200000000000001</v>
      </c>
      <c r="ES21">
        <v>0.748</v>
      </c>
      <c r="ET21">
        <v>0.91500000000000004</v>
      </c>
      <c r="EU21">
        <v>0.86799999999999999</v>
      </c>
      <c r="EV21">
        <v>1.004</v>
      </c>
      <c r="EW21">
        <v>1.1040000000000001</v>
      </c>
      <c r="EX21">
        <v>0.94499999999999995</v>
      </c>
      <c r="EY21">
        <v>0.40899999999999997</v>
      </c>
      <c r="EZ21">
        <v>1.6579999999999999</v>
      </c>
      <c r="FA21">
        <v>0.379</v>
      </c>
      <c r="FB21">
        <v>0.42</v>
      </c>
      <c r="FC21">
        <v>0.38400000000000001</v>
      </c>
      <c r="FD21">
        <v>0.44600000000000001</v>
      </c>
      <c r="FE21">
        <v>0.437</v>
      </c>
      <c r="FF21">
        <v>0.40100000000000002</v>
      </c>
      <c r="FG21">
        <v>0.40699999999999997</v>
      </c>
      <c r="FH21">
        <v>0.40400000000000003</v>
      </c>
      <c r="FI21">
        <v>0.51300000000000001</v>
      </c>
      <c r="FJ21">
        <v>0.83399999999999996</v>
      </c>
      <c r="FK21">
        <v>0.40500000000000003</v>
      </c>
      <c r="FL21">
        <v>0.38900000000000001</v>
      </c>
      <c r="FM21">
        <v>1.3979999999999999</v>
      </c>
      <c r="FN21">
        <v>0.52400000000000002</v>
      </c>
      <c r="FO21">
        <v>0.57399999999999995</v>
      </c>
      <c r="FP21">
        <v>0.70899999999999996</v>
      </c>
      <c r="FQ21">
        <v>0.79200000000000004</v>
      </c>
      <c r="FR21">
        <v>0.86299999999999999</v>
      </c>
      <c r="FS21">
        <v>0.95899999999999996</v>
      </c>
      <c r="FT21">
        <v>1.071</v>
      </c>
      <c r="FU21">
        <v>1.0589999999999999</v>
      </c>
      <c r="FV21">
        <v>0.84</v>
      </c>
      <c r="FW21">
        <v>0.40799999999999997</v>
      </c>
      <c r="FX21">
        <v>1.581</v>
      </c>
      <c r="FY21">
        <v>0.376</v>
      </c>
      <c r="FZ21">
        <v>0.42899999999999999</v>
      </c>
      <c r="GA21">
        <v>0.34899999999999998</v>
      </c>
      <c r="GB21">
        <v>0.40899999999999997</v>
      </c>
      <c r="GC21">
        <v>0.42</v>
      </c>
      <c r="GD21">
        <v>0.40200000000000002</v>
      </c>
      <c r="GE21">
        <v>0.40200000000000002</v>
      </c>
      <c r="GF21">
        <v>0.378</v>
      </c>
      <c r="GG21">
        <v>0.51400000000000001</v>
      </c>
      <c r="GH21">
        <v>0.84799999999999998</v>
      </c>
      <c r="GI21">
        <v>0.41</v>
      </c>
      <c r="GJ21">
        <v>0.39900000000000002</v>
      </c>
      <c r="GK21">
        <v>1.488</v>
      </c>
    </row>
    <row r="22" spans="1:193" x14ac:dyDescent="0.55000000000000004">
      <c r="A22">
        <v>21</v>
      </c>
      <c r="B22">
        <v>1.5802591221575879</v>
      </c>
      <c r="C22">
        <v>1.7083516129032259</v>
      </c>
      <c r="D22">
        <v>1.7129704389212055</v>
      </c>
      <c r="E22">
        <v>1.8433455843469071</v>
      </c>
      <c r="F22">
        <v>2.2504119513484921</v>
      </c>
      <c r="G22">
        <v>2.1469997884717094</v>
      </c>
      <c r="H22">
        <v>2.3893734003172935</v>
      </c>
      <c r="I22">
        <v>2.3785779481755682</v>
      </c>
      <c r="J22">
        <v>1.5543615547329457</v>
      </c>
      <c r="K22">
        <v>1.7306681649920672</v>
      </c>
      <c r="L22">
        <v>1.7546214172395556</v>
      </c>
      <c r="M22">
        <v>1.8634408778424114</v>
      </c>
      <c r="N22">
        <v>2.0173666842940245</v>
      </c>
      <c r="O22">
        <v>2.3623771020624007</v>
      </c>
      <c r="P22">
        <v>2.4373309888947645</v>
      </c>
      <c r="Q22">
        <v>2.5376607086197778</v>
      </c>
      <c r="R22">
        <v>1.2935675832892655</v>
      </c>
      <c r="S22">
        <v>1.544723320994184</v>
      </c>
      <c r="T22">
        <v>1.6802168693812798</v>
      </c>
      <c r="U22">
        <v>1.9879498677948175</v>
      </c>
      <c r="V22">
        <v>2.3861253305129555</v>
      </c>
      <c r="W22">
        <v>2.4194032786885247</v>
      </c>
      <c r="X22">
        <v>2.7540785298783712</v>
      </c>
      <c r="Y22">
        <v>2.9450613960867269</v>
      </c>
      <c r="Z22">
        <v>1.3985574299312535</v>
      </c>
      <c r="AA22">
        <v>1.5615909571655207</v>
      </c>
      <c r="AB22">
        <v>1.7989989952406145</v>
      </c>
      <c r="AC22">
        <v>2.0368654151242733</v>
      </c>
      <c r="AD22">
        <v>2.2900850343733481</v>
      </c>
      <c r="AE22">
        <v>2.6260312004230553</v>
      </c>
      <c r="AF22">
        <v>2.7853677419354845</v>
      </c>
      <c r="AG22">
        <v>3.0123107350608151</v>
      </c>
      <c r="AH22">
        <v>1.2694418297197252</v>
      </c>
      <c r="AI22">
        <v>0.39536234796404013</v>
      </c>
      <c r="AJ22">
        <v>1.9483439450026441</v>
      </c>
      <c r="AK22">
        <v>0.36733252247488091</v>
      </c>
      <c r="AL22">
        <v>0.38286858804865154</v>
      </c>
      <c r="AM22">
        <v>0.38355261766261228</v>
      </c>
      <c r="AN22">
        <v>0.39526663141195134</v>
      </c>
      <c r="AO22">
        <v>0.4773261766261237</v>
      </c>
      <c r="AP22">
        <v>0.45409687995769432</v>
      </c>
      <c r="AQ22">
        <v>0.39998191433104174</v>
      </c>
      <c r="AR22">
        <v>0.37158535166578527</v>
      </c>
      <c r="AS22">
        <v>0.51774997355896346</v>
      </c>
      <c r="AT22">
        <v>1.8360180327868849</v>
      </c>
      <c r="AU22">
        <v>0.43167271285034375</v>
      </c>
      <c r="AV22">
        <v>0.39931184558434696</v>
      </c>
      <c r="AW22">
        <v>0.79675996827075624</v>
      </c>
      <c r="AX22">
        <v>0.48867276573241669</v>
      </c>
      <c r="AY22">
        <v>0.61799624537281861</v>
      </c>
      <c r="AZ22">
        <v>0.66273685880486499</v>
      </c>
      <c r="BA22">
        <v>0.78413939714436831</v>
      </c>
      <c r="BB22">
        <v>0.95452633527234276</v>
      </c>
      <c r="BC22">
        <v>0.91399571655208911</v>
      </c>
      <c r="BD22">
        <v>1.0556992067689053</v>
      </c>
      <c r="BE22">
        <v>1.1289542041248017</v>
      </c>
      <c r="BF22">
        <v>0.9765854574299313</v>
      </c>
      <c r="BG22">
        <v>0.41223426758328918</v>
      </c>
      <c r="BH22">
        <v>1.6759746694870437</v>
      </c>
      <c r="BI22">
        <v>0.37975727128503434</v>
      </c>
      <c r="BJ22">
        <v>0.42248672659968273</v>
      </c>
      <c r="BK22">
        <v>0.38517366472765724</v>
      </c>
      <c r="BL22">
        <v>0.4475562136435749</v>
      </c>
      <c r="BM22">
        <v>0.44227572712850355</v>
      </c>
      <c r="BN22">
        <v>0.4042596509783184</v>
      </c>
      <c r="BO22">
        <v>0.40688915917503976</v>
      </c>
      <c r="BP22">
        <v>0.40910460074034893</v>
      </c>
      <c r="BQ22">
        <v>0.51219333685880497</v>
      </c>
      <c r="BR22">
        <v>0.92504003172924398</v>
      </c>
      <c r="BS22">
        <v>0.40785906927551552</v>
      </c>
      <c r="BT22">
        <v>0.38757916446324703</v>
      </c>
      <c r="BU22">
        <v>1.3515498677948172</v>
      </c>
      <c r="BV22">
        <v>0.54389756742464312</v>
      </c>
      <c r="BW22">
        <v>0.59860401903754634</v>
      </c>
      <c r="BX22">
        <v>0.7495942358540455</v>
      </c>
      <c r="BY22">
        <v>0.82606985721840309</v>
      </c>
      <c r="BZ22">
        <v>0.90329703860391342</v>
      </c>
      <c r="CA22">
        <v>1.0066292437863567</v>
      </c>
      <c r="CB22">
        <v>1.0677208884188261</v>
      </c>
      <c r="CC22">
        <v>1.0877879957694341</v>
      </c>
      <c r="CD22">
        <v>0.86205536753040746</v>
      </c>
      <c r="CE22">
        <v>0.41005510312004245</v>
      </c>
      <c r="CF22">
        <v>1.5944289264939187</v>
      </c>
      <c r="CG22">
        <v>0.37613030142781589</v>
      </c>
      <c r="CH22">
        <v>0.43086255949233215</v>
      </c>
      <c r="CI22">
        <v>0.34899571655208883</v>
      </c>
      <c r="CJ22">
        <v>0.4104676361713378</v>
      </c>
      <c r="CK22">
        <v>0.42535668958223172</v>
      </c>
      <c r="CL22">
        <v>0.40412131147540997</v>
      </c>
      <c r="CM22">
        <v>0.40247234267583276</v>
      </c>
      <c r="CN22">
        <v>0.37738492860920148</v>
      </c>
      <c r="CO22">
        <v>0.51259127445795882</v>
      </c>
      <c r="CP22">
        <v>0.92678064516129055</v>
      </c>
      <c r="CQ22">
        <v>0.41264796404019038</v>
      </c>
      <c r="CR22">
        <v>0.39821972501322039</v>
      </c>
      <c r="CS22">
        <v>1.4439714965626649</v>
      </c>
      <c r="CT22">
        <v>1.595</v>
      </c>
      <c r="CU22">
        <v>1.7050000000000001</v>
      </c>
      <c r="CV22">
        <v>1.698</v>
      </c>
      <c r="CW22">
        <v>1.8220000000000001</v>
      </c>
      <c r="CX22">
        <v>2.2170000000000001</v>
      </c>
      <c r="CY22">
        <v>2.121</v>
      </c>
      <c r="CZ22">
        <v>2.3849999999999998</v>
      </c>
      <c r="DA22">
        <v>2.3660000000000001</v>
      </c>
      <c r="DB22">
        <v>1.552</v>
      </c>
      <c r="DC22">
        <v>1.722</v>
      </c>
      <c r="DD22">
        <v>1.742</v>
      </c>
      <c r="DE22">
        <v>1.8520000000000001</v>
      </c>
      <c r="DF22">
        <v>2</v>
      </c>
      <c r="DG22">
        <v>2.335</v>
      </c>
      <c r="DH22">
        <v>2.5419999999999998</v>
      </c>
      <c r="DI22">
        <v>2.5259999999999998</v>
      </c>
      <c r="DJ22">
        <v>1.276</v>
      </c>
      <c r="DK22">
        <v>1.51</v>
      </c>
      <c r="DL22">
        <v>1.6379999999999999</v>
      </c>
      <c r="DM22">
        <v>1.9450000000000001</v>
      </c>
      <c r="DN22">
        <v>2.35</v>
      </c>
      <c r="DO22">
        <v>2.3610000000000002</v>
      </c>
      <c r="DP22">
        <v>2.6920000000000002</v>
      </c>
      <c r="DQ22">
        <v>2.9449999999999998</v>
      </c>
      <c r="DR22">
        <v>1.371</v>
      </c>
      <c r="DS22">
        <v>1.526</v>
      </c>
      <c r="DT22">
        <v>1.7470000000000001</v>
      </c>
      <c r="DU22">
        <v>2.0019999999999998</v>
      </c>
      <c r="DV22">
        <v>2.246</v>
      </c>
      <c r="DW22">
        <v>2.5720000000000001</v>
      </c>
      <c r="DX22">
        <v>2.9319999999999999</v>
      </c>
      <c r="DY22">
        <v>3.016</v>
      </c>
      <c r="DZ22">
        <v>1.2789999999999999</v>
      </c>
      <c r="EA22">
        <v>0.39600000000000002</v>
      </c>
      <c r="EB22">
        <v>2.048</v>
      </c>
      <c r="EC22">
        <v>0.36799999999999999</v>
      </c>
      <c r="ED22">
        <v>0.38400000000000001</v>
      </c>
      <c r="EE22">
        <v>0.38400000000000001</v>
      </c>
      <c r="EF22">
        <v>0.39600000000000002</v>
      </c>
      <c r="EG22">
        <v>0.47499999999999998</v>
      </c>
      <c r="EH22">
        <v>0.46</v>
      </c>
      <c r="EI22">
        <v>0.40200000000000002</v>
      </c>
      <c r="EJ22">
        <v>0.373</v>
      </c>
      <c r="EK22">
        <v>0.52700000000000002</v>
      </c>
      <c r="EL22">
        <v>1.9239999999999999</v>
      </c>
      <c r="EM22">
        <v>0.435</v>
      </c>
      <c r="EN22">
        <v>0.40300000000000002</v>
      </c>
      <c r="EO22">
        <v>0.80300000000000005</v>
      </c>
      <c r="EP22">
        <v>0.48199999999999998</v>
      </c>
      <c r="EQ22">
        <v>0.60399999999999998</v>
      </c>
      <c r="ER22">
        <v>0.64600000000000002</v>
      </c>
      <c r="ES22">
        <v>0.76700000000000002</v>
      </c>
      <c r="ET22">
        <v>0.94</v>
      </c>
      <c r="EU22">
        <v>0.89200000000000002</v>
      </c>
      <c r="EV22">
        <v>1.032</v>
      </c>
      <c r="EW22">
        <v>1.129</v>
      </c>
      <c r="EX22">
        <v>0.96799999999999997</v>
      </c>
      <c r="EY22">
        <v>0.41299999999999998</v>
      </c>
      <c r="EZ22">
        <v>1.69</v>
      </c>
      <c r="FA22">
        <v>0.38200000000000001</v>
      </c>
      <c r="FB22">
        <v>0.42399999999999999</v>
      </c>
      <c r="FC22">
        <v>0.38600000000000001</v>
      </c>
      <c r="FD22">
        <v>0.45</v>
      </c>
      <c r="FE22">
        <v>0.441</v>
      </c>
      <c r="FF22">
        <v>0.40500000000000003</v>
      </c>
      <c r="FG22">
        <v>0.41</v>
      </c>
      <c r="FH22">
        <v>0.40600000000000003</v>
      </c>
      <c r="FI22">
        <v>0.51900000000000002</v>
      </c>
      <c r="FJ22">
        <v>0.86099999999999999</v>
      </c>
      <c r="FK22">
        <v>0.41</v>
      </c>
      <c r="FL22">
        <v>0.39100000000000001</v>
      </c>
      <c r="FM22">
        <v>1.4019999999999999</v>
      </c>
      <c r="FN22">
        <v>0.53300000000000003</v>
      </c>
      <c r="FO22">
        <v>0.58499999999999996</v>
      </c>
      <c r="FP22">
        <v>0.72799999999999998</v>
      </c>
      <c r="FQ22">
        <v>0.81200000000000006</v>
      </c>
      <c r="FR22">
        <v>0.88600000000000001</v>
      </c>
      <c r="FS22">
        <v>0.98599999999999999</v>
      </c>
      <c r="FT22">
        <v>1.1240000000000001</v>
      </c>
      <c r="FU22">
        <v>1.089</v>
      </c>
      <c r="FV22">
        <v>0.85799999999999998</v>
      </c>
      <c r="FW22">
        <v>0.41099999999999998</v>
      </c>
      <c r="FX22">
        <v>1.61</v>
      </c>
      <c r="FY22">
        <v>0.378</v>
      </c>
      <c r="FZ22">
        <v>0.432</v>
      </c>
      <c r="GA22">
        <v>0.35099999999999998</v>
      </c>
      <c r="GB22">
        <v>0.41299999999999998</v>
      </c>
      <c r="GC22">
        <v>0.42399999999999999</v>
      </c>
      <c r="GD22">
        <v>0.40600000000000003</v>
      </c>
      <c r="GE22">
        <v>0.40500000000000003</v>
      </c>
      <c r="GF22">
        <v>0.38</v>
      </c>
      <c r="GG22">
        <v>0.52</v>
      </c>
      <c r="GH22">
        <v>0.874</v>
      </c>
      <c r="GI22">
        <v>0.41399999999999998</v>
      </c>
      <c r="GJ22">
        <v>0.40200000000000002</v>
      </c>
      <c r="GK22">
        <v>1.492</v>
      </c>
    </row>
    <row r="23" spans="1:193" x14ac:dyDescent="0.55000000000000004">
      <c r="A23">
        <v>22</v>
      </c>
      <c r="B23">
        <v>1.6056583818085663</v>
      </c>
      <c r="C23">
        <v>1.7387624537281863</v>
      </c>
      <c r="D23">
        <v>1.7452888418826014</v>
      </c>
      <c r="E23">
        <v>1.8804346906398739</v>
      </c>
      <c r="F23">
        <v>2.3001840296139604</v>
      </c>
      <c r="G23">
        <v>2.191555367530408</v>
      </c>
      <c r="H23">
        <v>2.4393956636700169</v>
      </c>
      <c r="I23">
        <v>2.4285191961924903</v>
      </c>
      <c r="J23">
        <v>1.5803323109465892</v>
      </c>
      <c r="K23">
        <v>1.7629418297197246</v>
      </c>
      <c r="L23">
        <v>1.7884485457429928</v>
      </c>
      <c r="M23">
        <v>1.8992170280274987</v>
      </c>
      <c r="N23">
        <v>2.0595900581702802</v>
      </c>
      <c r="O23">
        <v>2.4154718138551026</v>
      </c>
      <c r="P23">
        <v>2.4909189846641988</v>
      </c>
      <c r="Q23">
        <v>2.5923177154944472</v>
      </c>
      <c r="R23">
        <v>1.3141092543627715</v>
      </c>
      <c r="S23">
        <v>1.5771748281332636</v>
      </c>
      <c r="T23">
        <v>1.7171873083024856</v>
      </c>
      <c r="U23">
        <v>2.036130301427816</v>
      </c>
      <c r="V23">
        <v>2.4468873611845576</v>
      </c>
      <c r="W23">
        <v>2.4802000000000004</v>
      </c>
      <c r="X23">
        <v>2.8238730830248544</v>
      </c>
      <c r="Y23">
        <v>3.0163004759386567</v>
      </c>
      <c r="Z23">
        <v>1.4250783712321526</v>
      </c>
      <c r="AA23">
        <v>1.5936509783183499</v>
      </c>
      <c r="AB23">
        <v>1.843609307244845</v>
      </c>
      <c r="AC23">
        <v>2.0848075092543628</v>
      </c>
      <c r="AD23">
        <v>2.3463488101533585</v>
      </c>
      <c r="AE23">
        <v>2.6925505023796923</v>
      </c>
      <c r="AF23">
        <v>2.8531410893707037</v>
      </c>
      <c r="AG23">
        <v>3.0846896879957701</v>
      </c>
      <c r="AH23">
        <v>1.2974801692226337</v>
      </c>
      <c r="AI23">
        <v>0.39816361713379156</v>
      </c>
      <c r="AJ23">
        <v>1.9926773135906926</v>
      </c>
      <c r="AK23">
        <v>0.36961797990481216</v>
      </c>
      <c r="AL23">
        <v>0.38562453728186147</v>
      </c>
      <c r="AM23">
        <v>0.38612691697514534</v>
      </c>
      <c r="AN23">
        <v>0.39816414595452143</v>
      </c>
      <c r="AO23">
        <v>0.48219703860391322</v>
      </c>
      <c r="AP23">
        <v>0.45914986779481753</v>
      </c>
      <c r="AQ23">
        <v>0.40263966155473291</v>
      </c>
      <c r="AR23">
        <v>0.37404854574299307</v>
      </c>
      <c r="AS23">
        <v>0.52416573241671061</v>
      </c>
      <c r="AT23">
        <v>1.8866426229508193</v>
      </c>
      <c r="AU23">
        <v>0.43563257535695399</v>
      </c>
      <c r="AV23">
        <v>0.40222072977260714</v>
      </c>
      <c r="AW23">
        <v>0.80114182971972503</v>
      </c>
      <c r="AX23">
        <v>0.49643225806451613</v>
      </c>
      <c r="AY23">
        <v>0.63097662612374406</v>
      </c>
      <c r="AZ23">
        <v>0.67731983077736635</v>
      </c>
      <c r="BA23">
        <v>0.8031439450026443</v>
      </c>
      <c r="BB23">
        <v>0.97883215230037024</v>
      </c>
      <c r="BC23">
        <v>0.93696340560549995</v>
      </c>
      <c r="BD23">
        <v>1.0824539397144368</v>
      </c>
      <c r="BE23">
        <v>1.1562616604970914</v>
      </c>
      <c r="BF23">
        <v>0.99904135378106829</v>
      </c>
      <c r="BG23">
        <v>0.41541406663141189</v>
      </c>
      <c r="BH23">
        <v>1.7070339502908514</v>
      </c>
      <c r="BI23">
        <v>0.3823088313061872</v>
      </c>
      <c r="BJ23">
        <v>0.4258370174510841</v>
      </c>
      <c r="BK23">
        <v>0.38789571655208877</v>
      </c>
      <c r="BL23">
        <v>0.45107911158117409</v>
      </c>
      <c r="BM23">
        <v>0.44646367001586473</v>
      </c>
      <c r="BN23">
        <v>0.40772078265468009</v>
      </c>
      <c r="BO23">
        <v>0.40973389740877852</v>
      </c>
      <c r="BP23">
        <v>0.41078878900052873</v>
      </c>
      <c r="BQ23">
        <v>0.51747604442094142</v>
      </c>
      <c r="BR23">
        <v>0.95531062929666866</v>
      </c>
      <c r="BS23">
        <v>0.4113373876255948</v>
      </c>
      <c r="BT23">
        <v>0.39040370174510852</v>
      </c>
      <c r="BU23">
        <v>1.3568876784769959</v>
      </c>
      <c r="BV23">
        <v>0.55421131676361723</v>
      </c>
      <c r="BW23">
        <v>0.61089391856160757</v>
      </c>
      <c r="BX23">
        <v>0.76818212585933376</v>
      </c>
      <c r="BY23">
        <v>0.84551200423056594</v>
      </c>
      <c r="BZ23">
        <v>0.92548989952406147</v>
      </c>
      <c r="CA23">
        <v>1.0321294553146485</v>
      </c>
      <c r="CB23">
        <v>1.0937008989952406</v>
      </c>
      <c r="CC23">
        <v>1.1139244843997884</v>
      </c>
      <c r="CD23">
        <v>0.88015304071919642</v>
      </c>
      <c r="CE23">
        <v>0.41317102062400862</v>
      </c>
      <c r="CF23">
        <v>1.6232920148069803</v>
      </c>
      <c r="CG23">
        <v>0.37861491274457953</v>
      </c>
      <c r="CH23">
        <v>0.4341820200951878</v>
      </c>
      <c r="CI23">
        <v>0.35130766790058165</v>
      </c>
      <c r="CJ23">
        <v>0.41361057641459531</v>
      </c>
      <c r="CK23">
        <v>0.42930248545742999</v>
      </c>
      <c r="CL23">
        <v>0.40719344262295099</v>
      </c>
      <c r="CM23">
        <v>0.40524135378106807</v>
      </c>
      <c r="CN23">
        <v>0.37992321523003697</v>
      </c>
      <c r="CO23">
        <v>0.51758022210470656</v>
      </c>
      <c r="CP23">
        <v>0.95550629296668443</v>
      </c>
      <c r="CQ23">
        <v>0.41608598625066107</v>
      </c>
      <c r="CR23">
        <v>0.40107509254362761</v>
      </c>
      <c r="CS23">
        <v>1.4491349550502375</v>
      </c>
      <c r="CT23">
        <v>1.63</v>
      </c>
      <c r="CU23">
        <v>1.738</v>
      </c>
      <c r="CV23">
        <v>1.732</v>
      </c>
      <c r="CW23">
        <v>1.8620000000000001</v>
      </c>
      <c r="CX23">
        <v>2.2679999999999998</v>
      </c>
      <c r="CY23">
        <v>2.1749999999999998</v>
      </c>
      <c r="CZ23">
        <v>2.4380000000000002</v>
      </c>
      <c r="DA23">
        <v>2.42</v>
      </c>
      <c r="DB23">
        <v>1.579</v>
      </c>
      <c r="DC23">
        <v>1.7549999999999999</v>
      </c>
      <c r="DD23">
        <v>1.7769999999999999</v>
      </c>
      <c r="DE23">
        <v>1.889</v>
      </c>
      <c r="DF23">
        <v>2.0430000000000001</v>
      </c>
      <c r="DG23">
        <v>2.39</v>
      </c>
      <c r="DH23">
        <v>2.6640000000000001</v>
      </c>
      <c r="DI23">
        <v>2.585</v>
      </c>
      <c r="DJ23">
        <v>1.294</v>
      </c>
      <c r="DK23">
        <v>1.5449999999999999</v>
      </c>
      <c r="DL23">
        <v>1.6759999999999999</v>
      </c>
      <c r="DM23">
        <v>1.9950000000000001</v>
      </c>
      <c r="DN23">
        <v>2.415</v>
      </c>
      <c r="DO23">
        <v>2.4220000000000002</v>
      </c>
      <c r="DP23">
        <v>2.7650000000000001</v>
      </c>
      <c r="DQ23">
        <v>3.0179999999999998</v>
      </c>
      <c r="DR23">
        <v>1.3959999999999999</v>
      </c>
      <c r="DS23">
        <v>1.56</v>
      </c>
      <c r="DT23">
        <v>1.79</v>
      </c>
      <c r="DU23">
        <v>2.052</v>
      </c>
      <c r="DV23">
        <v>2.3069999999999999</v>
      </c>
      <c r="DW23">
        <v>2.6480000000000001</v>
      </c>
      <c r="DX23">
        <v>2.9820000000000002</v>
      </c>
      <c r="DY23">
        <v>3.0990000000000002</v>
      </c>
      <c r="DZ23">
        <v>1.3109999999999999</v>
      </c>
      <c r="EA23">
        <v>0.39900000000000002</v>
      </c>
      <c r="EB23">
        <v>2.1419999999999999</v>
      </c>
      <c r="EC23">
        <v>0.36899999999999999</v>
      </c>
      <c r="ED23">
        <v>0.38700000000000001</v>
      </c>
      <c r="EE23">
        <v>0.38600000000000001</v>
      </c>
      <c r="EF23">
        <v>0.4</v>
      </c>
      <c r="EG23">
        <v>0.48099999999999998</v>
      </c>
      <c r="EH23">
        <v>0.46800000000000003</v>
      </c>
      <c r="EI23">
        <v>0.40500000000000003</v>
      </c>
      <c r="EJ23">
        <v>0.375</v>
      </c>
      <c r="EK23">
        <v>0.53400000000000003</v>
      </c>
      <c r="EL23">
        <v>2.0089999999999999</v>
      </c>
      <c r="EM23">
        <v>0.44</v>
      </c>
      <c r="EN23">
        <v>0.40600000000000003</v>
      </c>
      <c r="EO23">
        <v>0.80700000000000005</v>
      </c>
      <c r="EP23">
        <v>0.48899999999999999</v>
      </c>
      <c r="EQ23">
        <v>0.61799999999999999</v>
      </c>
      <c r="ER23">
        <v>0.66100000000000003</v>
      </c>
      <c r="ES23">
        <v>0.78700000000000003</v>
      </c>
      <c r="ET23">
        <v>0.96599999999999997</v>
      </c>
      <c r="EU23">
        <v>0.91500000000000004</v>
      </c>
      <c r="EV23">
        <v>1.06</v>
      </c>
      <c r="EW23">
        <v>1.157</v>
      </c>
      <c r="EX23">
        <v>0.99</v>
      </c>
      <c r="EY23">
        <v>0.41699999999999998</v>
      </c>
      <c r="EZ23">
        <v>1.7230000000000001</v>
      </c>
      <c r="FA23">
        <v>0.38500000000000001</v>
      </c>
      <c r="FB23">
        <v>0.42799999999999999</v>
      </c>
      <c r="FC23">
        <v>0.39</v>
      </c>
      <c r="FD23">
        <v>0.45400000000000001</v>
      </c>
      <c r="FE23">
        <v>0.44500000000000001</v>
      </c>
      <c r="FF23">
        <v>0.40899999999999997</v>
      </c>
      <c r="FG23">
        <v>0.41299999999999998</v>
      </c>
      <c r="FH23">
        <v>0.40799999999999997</v>
      </c>
      <c r="FI23">
        <v>0.52500000000000002</v>
      </c>
      <c r="FJ23">
        <v>0.88800000000000001</v>
      </c>
      <c r="FK23">
        <v>0.41399999999999998</v>
      </c>
      <c r="FL23">
        <v>0.39500000000000002</v>
      </c>
      <c r="FM23">
        <v>1.4059999999999999</v>
      </c>
      <c r="FN23">
        <v>0.54300000000000004</v>
      </c>
      <c r="FO23">
        <v>0.59799999999999998</v>
      </c>
      <c r="FP23">
        <v>0.746</v>
      </c>
      <c r="FQ23">
        <v>0.83199999999999996</v>
      </c>
      <c r="FR23">
        <v>0.91</v>
      </c>
      <c r="FS23">
        <v>1.0149999999999999</v>
      </c>
      <c r="FT23">
        <v>1.143</v>
      </c>
      <c r="FU23">
        <v>1.119</v>
      </c>
      <c r="FV23">
        <v>0.876</v>
      </c>
      <c r="FW23">
        <v>0.41499999999999998</v>
      </c>
      <c r="FX23">
        <v>1.641</v>
      </c>
      <c r="FY23">
        <v>0.38100000000000001</v>
      </c>
      <c r="FZ23">
        <v>0.436</v>
      </c>
      <c r="GA23">
        <v>0.35299999999999998</v>
      </c>
      <c r="GB23">
        <v>0.41599999999999998</v>
      </c>
      <c r="GC23">
        <v>0.42799999999999999</v>
      </c>
      <c r="GD23">
        <v>0.40899999999999997</v>
      </c>
      <c r="GE23">
        <v>0.40799999999999997</v>
      </c>
      <c r="GF23">
        <v>0.38300000000000001</v>
      </c>
      <c r="GG23">
        <v>0.52600000000000002</v>
      </c>
      <c r="GH23">
        <v>0.90100000000000002</v>
      </c>
      <c r="GI23">
        <v>0.41799999999999998</v>
      </c>
      <c r="GJ23">
        <v>0.40500000000000003</v>
      </c>
      <c r="GK23">
        <v>1.4970000000000001</v>
      </c>
    </row>
    <row r="24" spans="1:193" x14ac:dyDescent="0.55000000000000004">
      <c r="A24">
        <v>23</v>
      </c>
      <c r="B24">
        <v>1.6310576414595448</v>
      </c>
      <c r="C24">
        <v>1.7691732945531466</v>
      </c>
      <c r="D24">
        <v>1.7776072448439977</v>
      </c>
      <c r="E24">
        <v>1.9175237969328407</v>
      </c>
      <c r="F24">
        <v>2.3499561078794282</v>
      </c>
      <c r="G24">
        <v>2.2361109465891076</v>
      </c>
      <c r="H24">
        <v>2.4894179270227403</v>
      </c>
      <c r="I24">
        <v>2.4784604442094125</v>
      </c>
      <c r="J24">
        <v>1.6063030671602327</v>
      </c>
      <c r="K24">
        <v>1.7952154944473819</v>
      </c>
      <c r="L24">
        <v>1.8222756742464301</v>
      </c>
      <c r="M24">
        <v>1.934993178212586</v>
      </c>
      <c r="N24">
        <v>2.1018134320465363</v>
      </c>
      <c r="O24">
        <v>2.4685665256478049</v>
      </c>
      <c r="P24">
        <v>2.5445069804336327</v>
      </c>
      <c r="Q24">
        <v>2.6469747223691167</v>
      </c>
      <c r="R24">
        <v>1.3346509254362777</v>
      </c>
      <c r="S24">
        <v>1.6096263352723437</v>
      </c>
      <c r="T24">
        <v>1.7541577472236911</v>
      </c>
      <c r="U24">
        <v>2.0843107350608143</v>
      </c>
      <c r="V24">
        <v>2.5076493918561598</v>
      </c>
      <c r="W24">
        <v>2.5409967213114761</v>
      </c>
      <c r="X24">
        <v>2.893667636171338</v>
      </c>
      <c r="Y24">
        <v>3.0875395557905874</v>
      </c>
      <c r="Z24">
        <v>1.4515993125330517</v>
      </c>
      <c r="AA24">
        <v>1.6257109994711789</v>
      </c>
      <c r="AB24">
        <v>1.8882196192490754</v>
      </c>
      <c r="AC24">
        <v>2.1327496033844531</v>
      </c>
      <c r="AD24">
        <v>2.4026125859333689</v>
      </c>
      <c r="AE24">
        <v>2.7590698043363284</v>
      </c>
      <c r="AF24">
        <v>2.9209144368059232</v>
      </c>
      <c r="AG24">
        <v>3.1570686409307251</v>
      </c>
      <c r="AH24">
        <v>1.3255185087255421</v>
      </c>
      <c r="AI24">
        <v>0.40096488630354304</v>
      </c>
      <c r="AJ24">
        <v>2.0370106821787415</v>
      </c>
      <c r="AK24">
        <v>0.37190343733474346</v>
      </c>
      <c r="AL24">
        <v>0.3883804865150714</v>
      </c>
      <c r="AM24">
        <v>0.3887012162876784</v>
      </c>
      <c r="AN24">
        <v>0.40106166049709147</v>
      </c>
      <c r="AO24">
        <v>0.48706790058170274</v>
      </c>
      <c r="AP24">
        <v>0.46420285563194075</v>
      </c>
      <c r="AQ24">
        <v>0.40529740877842413</v>
      </c>
      <c r="AR24">
        <v>0.37651173982020092</v>
      </c>
      <c r="AS24">
        <v>0.53058149127445786</v>
      </c>
      <c r="AT24">
        <v>1.9372672131147537</v>
      </c>
      <c r="AU24">
        <v>0.43959243786356428</v>
      </c>
      <c r="AV24">
        <v>0.40512961396086727</v>
      </c>
      <c r="AW24">
        <v>0.80552369116869382</v>
      </c>
      <c r="AX24">
        <v>0.50419175039661557</v>
      </c>
      <c r="AY24">
        <v>0.6439570068746695</v>
      </c>
      <c r="AZ24">
        <v>0.69190280274986771</v>
      </c>
      <c r="BA24">
        <v>0.8221484928609204</v>
      </c>
      <c r="BB24">
        <v>1.0031379693283977</v>
      </c>
      <c r="BC24">
        <v>0.9599310946589108</v>
      </c>
      <c r="BD24">
        <v>1.1092086726599684</v>
      </c>
      <c r="BE24">
        <v>1.1835691168693814</v>
      </c>
      <c r="BF24">
        <v>1.0214972501322053</v>
      </c>
      <c r="BG24">
        <v>0.41859386567953455</v>
      </c>
      <c r="BH24">
        <v>1.7380932310946589</v>
      </c>
      <c r="BI24">
        <v>0.38486039132734001</v>
      </c>
      <c r="BJ24">
        <v>0.42918730830248547</v>
      </c>
      <c r="BK24">
        <v>0.39061776837652029</v>
      </c>
      <c r="BL24">
        <v>0.45460200951877322</v>
      </c>
      <c r="BM24">
        <v>0.45065161290322592</v>
      </c>
      <c r="BN24">
        <v>0.41118191433104179</v>
      </c>
      <c r="BO24">
        <v>0.41257863564251729</v>
      </c>
      <c r="BP24">
        <v>0.41247297726070853</v>
      </c>
      <c r="BQ24">
        <v>0.52275875198307786</v>
      </c>
      <c r="BR24">
        <v>0.98558122686409333</v>
      </c>
      <c r="BS24">
        <v>0.41481570597567413</v>
      </c>
      <c r="BT24">
        <v>0.39322823902696996</v>
      </c>
      <c r="BU24">
        <v>1.3622254891591747</v>
      </c>
      <c r="BV24">
        <v>0.56452506610259134</v>
      </c>
      <c r="BW24">
        <v>0.62318381808566903</v>
      </c>
      <c r="BX24">
        <v>0.78677001586462203</v>
      </c>
      <c r="BY24">
        <v>0.86495415124272879</v>
      </c>
      <c r="BZ24">
        <v>0.94768276044420963</v>
      </c>
      <c r="CA24">
        <v>1.0576296668429404</v>
      </c>
      <c r="CB24">
        <v>1.1196809095716551</v>
      </c>
      <c r="CC24">
        <v>1.1400609730301428</v>
      </c>
      <c r="CD24">
        <v>0.89825071390798539</v>
      </c>
      <c r="CE24">
        <v>0.41628693812797479</v>
      </c>
      <c r="CF24">
        <v>1.6521551031200423</v>
      </c>
      <c r="CG24">
        <v>0.38109952406134318</v>
      </c>
      <c r="CH24">
        <v>0.4375014806980434</v>
      </c>
      <c r="CI24">
        <v>0.35361961924907453</v>
      </c>
      <c r="CJ24">
        <v>0.41675351665785287</v>
      </c>
      <c r="CK24">
        <v>0.43324828133262827</v>
      </c>
      <c r="CL24">
        <v>0.410265573770492</v>
      </c>
      <c r="CM24">
        <v>0.40801036488630338</v>
      </c>
      <c r="CN24">
        <v>0.38246150185087252</v>
      </c>
      <c r="CO24">
        <v>0.52256916975145429</v>
      </c>
      <c r="CP24">
        <v>0.98423194077207843</v>
      </c>
      <c r="CQ24">
        <v>0.41952400846113169</v>
      </c>
      <c r="CR24">
        <v>0.40393046007403477</v>
      </c>
      <c r="CS24">
        <v>1.4542984135378103</v>
      </c>
      <c r="CT24">
        <v>1.663</v>
      </c>
      <c r="CU24">
        <v>1.7689999999999999</v>
      </c>
      <c r="CV24">
        <v>1.764</v>
      </c>
      <c r="CW24">
        <v>1.897</v>
      </c>
      <c r="CX24">
        <v>2.3170000000000002</v>
      </c>
      <c r="CY24">
        <v>2.2349999999999999</v>
      </c>
      <c r="CZ24">
        <v>2.4910000000000001</v>
      </c>
      <c r="DA24">
        <v>2.4710000000000001</v>
      </c>
      <c r="DB24">
        <v>1.603</v>
      </c>
      <c r="DC24">
        <v>1.7849999999999999</v>
      </c>
      <c r="DD24">
        <v>1.8129999999999999</v>
      </c>
      <c r="DE24">
        <v>1.9259999999999999</v>
      </c>
      <c r="DF24">
        <v>2.0859999999999999</v>
      </c>
      <c r="DG24">
        <v>2.4430000000000001</v>
      </c>
      <c r="DH24">
        <v>2.6920000000000002</v>
      </c>
      <c r="DI24">
        <v>2.641</v>
      </c>
      <c r="DJ24">
        <v>1.3160000000000001</v>
      </c>
      <c r="DK24">
        <v>1.577</v>
      </c>
      <c r="DL24">
        <v>1.7110000000000001</v>
      </c>
      <c r="DM24">
        <v>2.0430000000000001</v>
      </c>
      <c r="DN24">
        <v>2.48</v>
      </c>
      <c r="DO24">
        <v>2.4860000000000002</v>
      </c>
      <c r="DP24">
        <v>2.8359999999999999</v>
      </c>
      <c r="DQ24">
        <v>3.097</v>
      </c>
      <c r="DR24">
        <v>1.4219999999999999</v>
      </c>
      <c r="DS24">
        <v>1.589</v>
      </c>
      <c r="DT24">
        <v>1.8380000000000001</v>
      </c>
      <c r="DU24">
        <v>2.101</v>
      </c>
      <c r="DV24">
        <v>2.363</v>
      </c>
      <c r="DW24">
        <v>2.7210000000000001</v>
      </c>
      <c r="DX24">
        <v>3</v>
      </c>
      <c r="DY24">
        <v>3.1789999999999998</v>
      </c>
      <c r="DZ24">
        <v>1.3420000000000001</v>
      </c>
      <c r="EA24">
        <v>0.40200000000000002</v>
      </c>
      <c r="EB24">
        <v>2.2240000000000002</v>
      </c>
      <c r="EC24">
        <v>0.371</v>
      </c>
      <c r="ED24">
        <v>0.38900000000000001</v>
      </c>
      <c r="EE24">
        <v>0.38900000000000001</v>
      </c>
      <c r="EF24">
        <v>0.40300000000000002</v>
      </c>
      <c r="EG24">
        <v>0.48799999999999999</v>
      </c>
      <c r="EH24">
        <v>0.47399999999999998</v>
      </c>
      <c r="EI24">
        <v>0.40799999999999997</v>
      </c>
      <c r="EJ24">
        <v>0.378</v>
      </c>
      <c r="EK24">
        <v>0.54100000000000004</v>
      </c>
      <c r="EL24">
        <v>2.0609999999999999</v>
      </c>
      <c r="EM24">
        <v>0.44500000000000001</v>
      </c>
      <c r="EN24">
        <v>0.40899999999999997</v>
      </c>
      <c r="EO24">
        <v>0.81</v>
      </c>
      <c r="EP24">
        <v>0.497</v>
      </c>
      <c r="EQ24">
        <v>0.63100000000000001</v>
      </c>
      <c r="ER24">
        <v>0.67500000000000004</v>
      </c>
      <c r="ES24">
        <v>0.80600000000000005</v>
      </c>
      <c r="ET24">
        <v>0.99199999999999999</v>
      </c>
      <c r="EU24">
        <v>0.93899999999999995</v>
      </c>
      <c r="EV24">
        <v>1.087</v>
      </c>
      <c r="EW24">
        <v>1.1870000000000001</v>
      </c>
      <c r="EX24">
        <v>1.012</v>
      </c>
      <c r="EY24">
        <v>0.42099999999999999</v>
      </c>
      <c r="EZ24">
        <v>1.7549999999999999</v>
      </c>
      <c r="FA24">
        <v>0.38700000000000001</v>
      </c>
      <c r="FB24">
        <v>0.43099999999999999</v>
      </c>
      <c r="FC24">
        <v>0.39300000000000002</v>
      </c>
      <c r="FD24">
        <v>0.45800000000000002</v>
      </c>
      <c r="FE24">
        <v>0.44900000000000001</v>
      </c>
      <c r="FF24">
        <v>0.41199999999999998</v>
      </c>
      <c r="FG24">
        <v>0.41599999999999998</v>
      </c>
      <c r="FH24">
        <v>0.40899999999999997</v>
      </c>
      <c r="FI24">
        <v>0.53100000000000003</v>
      </c>
      <c r="FJ24">
        <v>0.91600000000000004</v>
      </c>
      <c r="FK24">
        <v>0.41799999999999998</v>
      </c>
      <c r="FL24">
        <v>0.39700000000000002</v>
      </c>
      <c r="FM24">
        <v>1.41</v>
      </c>
      <c r="FN24">
        <v>0.55300000000000005</v>
      </c>
      <c r="FO24">
        <v>0.60899999999999999</v>
      </c>
      <c r="FP24">
        <v>0.76600000000000001</v>
      </c>
      <c r="FQ24">
        <v>0.85199999999999998</v>
      </c>
      <c r="FR24">
        <v>0.93200000000000005</v>
      </c>
      <c r="FS24">
        <v>1.0429999999999999</v>
      </c>
      <c r="FT24">
        <v>1.1499999999999999</v>
      </c>
      <c r="FU24">
        <v>1.1479999999999999</v>
      </c>
      <c r="FV24">
        <v>0.89400000000000002</v>
      </c>
      <c r="FW24">
        <v>0.41799999999999998</v>
      </c>
      <c r="FX24">
        <v>1.67</v>
      </c>
      <c r="FY24">
        <v>0.38400000000000001</v>
      </c>
      <c r="FZ24">
        <v>0.438</v>
      </c>
      <c r="GA24">
        <v>0.35599999999999998</v>
      </c>
      <c r="GB24">
        <v>0.41899999999999998</v>
      </c>
      <c r="GC24">
        <v>0.432</v>
      </c>
      <c r="GD24">
        <v>0.41199999999999998</v>
      </c>
      <c r="GE24">
        <v>0.41099999999999998</v>
      </c>
      <c r="GF24">
        <v>0.38500000000000001</v>
      </c>
      <c r="GG24">
        <v>0.53100000000000003</v>
      </c>
      <c r="GH24">
        <v>0.92700000000000005</v>
      </c>
      <c r="GI24">
        <v>0.42199999999999999</v>
      </c>
      <c r="GJ24">
        <v>0.40799999999999997</v>
      </c>
      <c r="GK24">
        <v>1.502</v>
      </c>
    </row>
    <row r="25" spans="1:193" x14ac:dyDescent="0.55000000000000004">
      <c r="A25">
        <v>24</v>
      </c>
      <c r="B25">
        <v>1.656456901110523</v>
      </c>
      <c r="C25">
        <v>1.7995841353781068</v>
      </c>
      <c r="D25">
        <v>1.8099256478053936</v>
      </c>
      <c r="E25">
        <v>1.9546129032258073</v>
      </c>
      <c r="F25">
        <v>2.3997281861448965</v>
      </c>
      <c r="G25">
        <v>2.2806665256478063</v>
      </c>
      <c r="H25">
        <v>2.5394401903754638</v>
      </c>
      <c r="I25">
        <v>2.5284016922263346</v>
      </c>
      <c r="J25">
        <v>1.6322738233738763</v>
      </c>
      <c r="K25">
        <v>1.8274891591750393</v>
      </c>
      <c r="L25">
        <v>1.8561028027498676</v>
      </c>
      <c r="M25">
        <v>1.970769328397673</v>
      </c>
      <c r="N25">
        <v>2.1440368059227923</v>
      </c>
      <c r="O25">
        <v>2.5216612374405072</v>
      </c>
      <c r="P25">
        <v>2.5980949762030665</v>
      </c>
      <c r="Q25">
        <v>2.7016317292437861</v>
      </c>
      <c r="R25">
        <v>1.3551925965097835</v>
      </c>
      <c r="S25">
        <v>1.6420778424114233</v>
      </c>
      <c r="T25">
        <v>1.7911281861448969</v>
      </c>
      <c r="U25">
        <v>2.1324911686938126</v>
      </c>
      <c r="V25">
        <v>2.5684114225277623</v>
      </c>
      <c r="W25">
        <v>2.6017934426229514</v>
      </c>
      <c r="X25">
        <v>2.9634621893178212</v>
      </c>
      <c r="Y25">
        <v>3.1587786356425172</v>
      </c>
      <c r="Z25">
        <v>1.4781202538339506</v>
      </c>
      <c r="AA25">
        <v>1.6577710206240082</v>
      </c>
      <c r="AB25">
        <v>1.9328299312533059</v>
      </c>
      <c r="AC25">
        <v>2.1806916975145425</v>
      </c>
      <c r="AD25">
        <v>2.4588763617133798</v>
      </c>
      <c r="AE25">
        <v>2.8255891062929654</v>
      </c>
      <c r="AF25">
        <v>2.9886877842411428</v>
      </c>
      <c r="AG25">
        <v>3.2294475938656801</v>
      </c>
      <c r="AH25">
        <v>1.3535568482284508</v>
      </c>
      <c r="AI25">
        <v>0.40376615547329447</v>
      </c>
      <c r="AJ25">
        <v>2.0813440507667895</v>
      </c>
      <c r="AK25">
        <v>0.37418889476467471</v>
      </c>
      <c r="AL25">
        <v>0.39113643574828133</v>
      </c>
      <c r="AM25">
        <v>0.39127551560021145</v>
      </c>
      <c r="AN25">
        <v>0.4039591750396615</v>
      </c>
      <c r="AO25">
        <v>0.49193876255949226</v>
      </c>
      <c r="AP25">
        <v>0.46925584346906396</v>
      </c>
      <c r="AQ25">
        <v>0.40795515600211529</v>
      </c>
      <c r="AR25">
        <v>0.37897493389740872</v>
      </c>
      <c r="AS25">
        <v>0.53699725013220512</v>
      </c>
      <c r="AT25">
        <v>1.9878918032786881</v>
      </c>
      <c r="AU25">
        <v>0.44355230037017457</v>
      </c>
      <c r="AV25">
        <v>0.40803849814912746</v>
      </c>
      <c r="AW25">
        <v>0.80990555261766262</v>
      </c>
      <c r="AX25">
        <v>0.51195124272871495</v>
      </c>
      <c r="AY25">
        <v>0.65693738762559484</v>
      </c>
      <c r="AZ25">
        <v>0.70648577472236895</v>
      </c>
      <c r="BA25">
        <v>0.84115304071919639</v>
      </c>
      <c r="BB25">
        <v>1.0274437863564252</v>
      </c>
      <c r="BC25">
        <v>0.98289878371232176</v>
      </c>
      <c r="BD25">
        <v>1.1359634056054997</v>
      </c>
      <c r="BE25">
        <v>1.2108765732416713</v>
      </c>
      <c r="BF25">
        <v>1.0439531464833423</v>
      </c>
      <c r="BG25">
        <v>0.42177366472765726</v>
      </c>
      <c r="BH25">
        <v>1.7691525118984663</v>
      </c>
      <c r="BI25">
        <v>0.38741195134849282</v>
      </c>
      <c r="BJ25">
        <v>0.43253759915388684</v>
      </c>
      <c r="BK25">
        <v>0.39333982020095182</v>
      </c>
      <c r="BL25">
        <v>0.45812490745637235</v>
      </c>
      <c r="BM25">
        <v>0.4548395557905871</v>
      </c>
      <c r="BN25">
        <v>0.41464304600740348</v>
      </c>
      <c r="BO25">
        <v>0.41542337387625605</v>
      </c>
      <c r="BP25">
        <v>0.41415716552088833</v>
      </c>
      <c r="BQ25">
        <v>0.52804145954521431</v>
      </c>
      <c r="BR25">
        <v>1.0158518244315178</v>
      </c>
      <c r="BS25">
        <v>0.41829402432575347</v>
      </c>
      <c r="BT25">
        <v>0.3960527763088314</v>
      </c>
      <c r="BU25">
        <v>1.3675632998413534</v>
      </c>
      <c r="BV25">
        <v>0.57483881544156534</v>
      </c>
      <c r="BW25">
        <v>0.63547371760973026</v>
      </c>
      <c r="BX25">
        <v>0.80535790586991018</v>
      </c>
      <c r="BY25">
        <v>0.88439629825489163</v>
      </c>
      <c r="BZ25">
        <v>0.96987562136435768</v>
      </c>
      <c r="CA25">
        <v>1.0831298783712324</v>
      </c>
      <c r="CB25">
        <v>1.1456609201480696</v>
      </c>
      <c r="CC25">
        <v>1.1661974616604969</v>
      </c>
      <c r="CD25">
        <v>0.91634838709677446</v>
      </c>
      <c r="CE25">
        <v>0.41940285563194091</v>
      </c>
      <c r="CF25">
        <v>1.6810181914331042</v>
      </c>
      <c r="CG25">
        <v>0.38358413537810676</v>
      </c>
      <c r="CH25">
        <v>0.44082094130089905</v>
      </c>
      <c r="CI25">
        <v>0.35593157059756741</v>
      </c>
      <c r="CJ25">
        <v>0.41989645690111038</v>
      </c>
      <c r="CK25">
        <v>0.4371940772078266</v>
      </c>
      <c r="CL25">
        <v>0.41333770491803296</v>
      </c>
      <c r="CM25">
        <v>0.41077937599153874</v>
      </c>
      <c r="CN25">
        <v>0.38499978847170807</v>
      </c>
      <c r="CO25">
        <v>0.52755811739820202</v>
      </c>
      <c r="CP25">
        <v>1.0129575885774724</v>
      </c>
      <c r="CQ25">
        <v>0.42296203067160232</v>
      </c>
      <c r="CR25">
        <v>0.40678582760444193</v>
      </c>
      <c r="CS25">
        <v>1.4594618720253829</v>
      </c>
      <c r="CT25">
        <v>1.704</v>
      </c>
      <c r="CU25">
        <v>1.8049999999999999</v>
      </c>
      <c r="CV25">
        <v>1.7949999999999999</v>
      </c>
      <c r="CW25">
        <v>1.9350000000000001</v>
      </c>
      <c r="CX25">
        <v>2.371</v>
      </c>
      <c r="CY25">
        <v>2.3220000000000001</v>
      </c>
      <c r="CZ25">
        <v>2.5459999999999998</v>
      </c>
      <c r="DA25">
        <v>2.528</v>
      </c>
      <c r="DB25">
        <v>1.63</v>
      </c>
      <c r="DC25">
        <v>1.82</v>
      </c>
      <c r="DD25">
        <v>1.8460000000000001</v>
      </c>
      <c r="DE25">
        <v>1.9650000000000001</v>
      </c>
      <c r="DF25">
        <v>2.13</v>
      </c>
      <c r="DG25">
        <v>2.4990000000000001</v>
      </c>
      <c r="DH25">
        <v>2.6859999999999999</v>
      </c>
      <c r="DI25">
        <v>2.7</v>
      </c>
      <c r="DJ25">
        <v>1.337</v>
      </c>
      <c r="DK25">
        <v>1.61</v>
      </c>
      <c r="DL25">
        <v>1.752</v>
      </c>
      <c r="DM25">
        <v>2.0939999999999999</v>
      </c>
      <c r="DN25">
        <v>2.5449999999999999</v>
      </c>
      <c r="DO25">
        <v>2.5489999999999999</v>
      </c>
      <c r="DP25">
        <v>2.9089999999999998</v>
      </c>
      <c r="DQ25">
        <v>3.1749999999999998</v>
      </c>
      <c r="DR25">
        <v>1.448</v>
      </c>
      <c r="DS25">
        <v>1.623</v>
      </c>
      <c r="DT25">
        <v>1.8839999999999999</v>
      </c>
      <c r="DU25">
        <v>2.153</v>
      </c>
      <c r="DV25">
        <v>2.4239999999999999</v>
      </c>
      <c r="DW25">
        <v>2.794</v>
      </c>
      <c r="DX25">
        <v>3.0289999999999999</v>
      </c>
      <c r="DY25">
        <v>3.2589999999999999</v>
      </c>
      <c r="DZ25">
        <v>1.3740000000000001</v>
      </c>
      <c r="EA25">
        <v>0.40500000000000003</v>
      </c>
      <c r="EB25">
        <v>2.2719999999999998</v>
      </c>
      <c r="EC25">
        <v>0.373</v>
      </c>
      <c r="ED25">
        <v>0.39300000000000002</v>
      </c>
      <c r="EE25">
        <v>0.39300000000000002</v>
      </c>
      <c r="EF25">
        <v>0.40699999999999997</v>
      </c>
      <c r="EG25">
        <v>0.495</v>
      </c>
      <c r="EH25">
        <v>0.48</v>
      </c>
      <c r="EI25">
        <v>0.41099999999999998</v>
      </c>
      <c r="EJ25">
        <v>0.38100000000000001</v>
      </c>
      <c r="EK25">
        <v>0.54800000000000004</v>
      </c>
      <c r="EL25">
        <v>2.1059999999999999</v>
      </c>
      <c r="EM25">
        <v>0.45100000000000001</v>
      </c>
      <c r="EN25">
        <v>0.41199999999999998</v>
      </c>
      <c r="EO25">
        <v>0.81399999999999995</v>
      </c>
      <c r="EP25">
        <v>0.505</v>
      </c>
      <c r="EQ25">
        <v>0.64400000000000002</v>
      </c>
      <c r="ER25">
        <v>0.69099999999999995</v>
      </c>
      <c r="ES25">
        <v>0.82599999999999996</v>
      </c>
      <c r="ET25">
        <v>1.018</v>
      </c>
      <c r="EU25">
        <v>0.96299999999999997</v>
      </c>
      <c r="EV25">
        <v>1.115</v>
      </c>
      <c r="EW25">
        <v>1.2170000000000001</v>
      </c>
      <c r="EX25">
        <v>1.0369999999999999</v>
      </c>
      <c r="EY25">
        <v>0.42399999999999999</v>
      </c>
      <c r="EZ25">
        <v>1.7869999999999999</v>
      </c>
      <c r="FA25">
        <v>0.39</v>
      </c>
      <c r="FB25">
        <v>0.435</v>
      </c>
      <c r="FC25">
        <v>0.39600000000000002</v>
      </c>
      <c r="FD25">
        <v>0.46200000000000002</v>
      </c>
      <c r="FE25">
        <v>0.45400000000000001</v>
      </c>
      <c r="FF25">
        <v>0.41699999999999998</v>
      </c>
      <c r="FG25">
        <v>0.41899999999999998</v>
      </c>
      <c r="FH25">
        <v>0.41099999999999998</v>
      </c>
      <c r="FI25">
        <v>0.53700000000000003</v>
      </c>
      <c r="FJ25">
        <v>0.94499999999999995</v>
      </c>
      <c r="FK25">
        <v>0.42299999999999999</v>
      </c>
      <c r="FL25">
        <v>0.4</v>
      </c>
      <c r="FM25">
        <v>1.4139999999999999</v>
      </c>
      <c r="FN25">
        <v>0.56299999999999994</v>
      </c>
      <c r="FO25">
        <v>0.622</v>
      </c>
      <c r="FP25">
        <v>0.78500000000000003</v>
      </c>
      <c r="FQ25">
        <v>0.873</v>
      </c>
      <c r="FR25">
        <v>0.95599999999999996</v>
      </c>
      <c r="FS25">
        <v>1.071</v>
      </c>
      <c r="FT25">
        <v>1.161</v>
      </c>
      <c r="FU25">
        <v>1.177</v>
      </c>
      <c r="FV25">
        <v>0.91200000000000003</v>
      </c>
      <c r="FW25">
        <v>0.42199999999999999</v>
      </c>
      <c r="FX25">
        <v>1.7</v>
      </c>
      <c r="FY25">
        <v>0.38700000000000001</v>
      </c>
      <c r="FZ25">
        <v>0.443</v>
      </c>
      <c r="GA25">
        <v>0.35899999999999999</v>
      </c>
      <c r="GB25">
        <v>0.42299999999999999</v>
      </c>
      <c r="GC25">
        <v>0.436</v>
      </c>
      <c r="GD25">
        <v>0.41599999999999998</v>
      </c>
      <c r="GE25">
        <v>0.41499999999999998</v>
      </c>
      <c r="GF25">
        <v>0.38900000000000001</v>
      </c>
      <c r="GG25">
        <v>0.53700000000000003</v>
      </c>
      <c r="GH25">
        <v>0.95499999999999996</v>
      </c>
      <c r="GI25">
        <v>0.42699999999999999</v>
      </c>
      <c r="GJ25">
        <v>0.41099999999999998</v>
      </c>
      <c r="GK25">
        <v>1.5049999999999999</v>
      </c>
    </row>
    <row r="26" spans="1:193" x14ac:dyDescent="0.55000000000000004">
      <c r="A26">
        <v>25</v>
      </c>
      <c r="B26">
        <v>1.6818561607615012</v>
      </c>
      <c r="C26">
        <v>1.8299949762030672</v>
      </c>
      <c r="D26">
        <v>1.8422440507667897</v>
      </c>
      <c r="E26">
        <v>1.9917020095187739</v>
      </c>
      <c r="F26">
        <v>2.4495002644103643</v>
      </c>
      <c r="G26">
        <v>2.3252221047065058</v>
      </c>
      <c r="H26">
        <v>2.5894624537281872</v>
      </c>
      <c r="I26">
        <v>2.5783429402432567</v>
      </c>
      <c r="J26">
        <v>1.65824457958752</v>
      </c>
      <c r="K26">
        <v>1.8597628239026966</v>
      </c>
      <c r="L26">
        <v>1.8899299312533049</v>
      </c>
      <c r="M26">
        <v>2.0065454785827601</v>
      </c>
      <c r="N26">
        <v>2.1862601797990484</v>
      </c>
      <c r="O26">
        <v>2.5747559492332095</v>
      </c>
      <c r="P26">
        <v>2.6516829719725008</v>
      </c>
      <c r="Q26">
        <v>2.7562887361184556</v>
      </c>
      <c r="R26">
        <v>1.3757342675832898</v>
      </c>
      <c r="S26">
        <v>1.6745293495505031</v>
      </c>
      <c r="T26">
        <v>1.8280986250661027</v>
      </c>
      <c r="U26">
        <v>2.1806716023268109</v>
      </c>
      <c r="V26">
        <v>2.6291734531993649</v>
      </c>
      <c r="W26">
        <v>2.6625901639344267</v>
      </c>
      <c r="X26">
        <v>3.0332567424643049</v>
      </c>
      <c r="Y26">
        <v>3.2300177154944474</v>
      </c>
      <c r="Z26">
        <v>1.5046411951348495</v>
      </c>
      <c r="AA26">
        <v>1.6898310417768374</v>
      </c>
      <c r="AB26">
        <v>1.9774402432575366</v>
      </c>
      <c r="AC26">
        <v>2.2286337916446328</v>
      </c>
      <c r="AD26">
        <v>2.5151401374933906</v>
      </c>
      <c r="AE26">
        <v>2.8921084082496025</v>
      </c>
      <c r="AF26">
        <v>3.0564611316763624</v>
      </c>
      <c r="AG26">
        <v>3.3018265468006351</v>
      </c>
      <c r="AH26">
        <v>1.3815951877313593</v>
      </c>
      <c r="AI26">
        <v>0.40656742464304596</v>
      </c>
      <c r="AJ26">
        <v>2.1256774193548384</v>
      </c>
      <c r="AK26">
        <v>0.37647435219460595</v>
      </c>
      <c r="AL26">
        <v>0.39389238498149126</v>
      </c>
      <c r="AM26">
        <v>0.39384981491274451</v>
      </c>
      <c r="AN26">
        <v>0.40685668958223159</v>
      </c>
      <c r="AO26">
        <v>0.49680962453728178</v>
      </c>
      <c r="AP26">
        <v>0.47430883130618717</v>
      </c>
      <c r="AQ26">
        <v>0.41061290322580646</v>
      </c>
      <c r="AR26">
        <v>0.38143812797461657</v>
      </c>
      <c r="AS26">
        <v>0.54341300898995237</v>
      </c>
      <c r="AT26">
        <v>2.0385163934426225</v>
      </c>
      <c r="AU26">
        <v>0.4475121628767848</v>
      </c>
      <c r="AV26">
        <v>0.41094738233738765</v>
      </c>
      <c r="AW26">
        <v>0.81428741406663141</v>
      </c>
      <c r="AX26">
        <v>0.51971073506081433</v>
      </c>
      <c r="AY26">
        <v>0.66991776837652028</v>
      </c>
      <c r="AZ26">
        <v>0.7210687466948702</v>
      </c>
      <c r="BA26">
        <v>0.86015758857747238</v>
      </c>
      <c r="BB26">
        <v>1.0517496033844527</v>
      </c>
      <c r="BC26">
        <v>1.0058664727657325</v>
      </c>
      <c r="BD26">
        <v>1.162718138551031</v>
      </c>
      <c r="BE26">
        <v>1.238184029613961</v>
      </c>
      <c r="BF26">
        <v>1.0664090428344792</v>
      </c>
      <c r="BG26">
        <v>0.42495346377577992</v>
      </c>
      <c r="BH26">
        <v>1.8002117927022738</v>
      </c>
      <c r="BI26">
        <v>0.38996351136964569</v>
      </c>
      <c r="BJ26">
        <v>0.43588789000528821</v>
      </c>
      <c r="BK26">
        <v>0.39606187202538334</v>
      </c>
      <c r="BL26">
        <v>0.46164780539397154</v>
      </c>
      <c r="BM26">
        <v>0.45902749867794829</v>
      </c>
      <c r="BN26">
        <v>0.41810417768376518</v>
      </c>
      <c r="BO26">
        <v>0.41826811210999482</v>
      </c>
      <c r="BP26">
        <v>0.41584135378106812</v>
      </c>
      <c r="BQ26">
        <v>0.53332416710735076</v>
      </c>
      <c r="BR26">
        <v>1.0461224219989425</v>
      </c>
      <c r="BS26">
        <v>0.4217723426758328</v>
      </c>
      <c r="BT26">
        <v>0.39887731359069284</v>
      </c>
      <c r="BU26">
        <v>1.3729011105235323</v>
      </c>
      <c r="BV26">
        <v>0.58515256478053945</v>
      </c>
      <c r="BW26">
        <v>0.6477636171337916</v>
      </c>
      <c r="BX26">
        <v>0.82394579587519834</v>
      </c>
      <c r="BY26">
        <v>0.90383844526705448</v>
      </c>
      <c r="BZ26">
        <v>0.99206848228450573</v>
      </c>
      <c r="CA26">
        <v>1.1086300898995243</v>
      </c>
      <c r="CB26">
        <v>1.1716409307244842</v>
      </c>
      <c r="CC26">
        <v>1.1923339502908514</v>
      </c>
      <c r="CD26">
        <v>0.93444606028556343</v>
      </c>
      <c r="CE26">
        <v>0.42251877313590708</v>
      </c>
      <c r="CF26">
        <v>1.709881279746166</v>
      </c>
      <c r="CG26">
        <v>0.3860687466948704</v>
      </c>
      <c r="CH26">
        <v>0.4441404019037547</v>
      </c>
      <c r="CI26">
        <v>0.35824352194606024</v>
      </c>
      <c r="CJ26">
        <v>0.42303939714436789</v>
      </c>
      <c r="CK26">
        <v>0.44113987308302494</v>
      </c>
      <c r="CL26">
        <v>0.41640983606557391</v>
      </c>
      <c r="CM26">
        <v>0.41354838709677405</v>
      </c>
      <c r="CN26">
        <v>0.38753807509254357</v>
      </c>
      <c r="CO26">
        <v>0.53254706504494975</v>
      </c>
      <c r="CP26">
        <v>1.0416832363828663</v>
      </c>
      <c r="CQ26">
        <v>0.426400052882073</v>
      </c>
      <c r="CR26">
        <v>0.40964119513484915</v>
      </c>
      <c r="CS26">
        <v>1.4646253305129557</v>
      </c>
      <c r="CT26">
        <v>1.732</v>
      </c>
      <c r="CU26">
        <v>1.8360000000000001</v>
      </c>
      <c r="CV26">
        <v>1.829</v>
      </c>
      <c r="CW26">
        <v>1.9750000000000001</v>
      </c>
      <c r="CX26">
        <v>2.4220000000000002</v>
      </c>
      <c r="CY26">
        <v>2.4020000000000001</v>
      </c>
      <c r="CZ26">
        <v>2.5990000000000002</v>
      </c>
      <c r="DA26">
        <v>2.5819999999999999</v>
      </c>
      <c r="DB26">
        <v>1.6539999999999999</v>
      </c>
      <c r="DC26">
        <v>1.8520000000000001</v>
      </c>
      <c r="DD26">
        <v>1.881</v>
      </c>
      <c r="DE26">
        <v>2.0019999999999998</v>
      </c>
      <c r="DF26">
        <v>2.173</v>
      </c>
      <c r="DG26">
        <v>2.5539999999999998</v>
      </c>
      <c r="DH26">
        <v>2.694</v>
      </c>
      <c r="DI26">
        <v>2.7589999999999999</v>
      </c>
      <c r="DJ26">
        <v>1.3580000000000001</v>
      </c>
      <c r="DK26">
        <v>1.6419999999999999</v>
      </c>
      <c r="DL26">
        <v>1.79</v>
      </c>
      <c r="DM26">
        <v>2.145</v>
      </c>
      <c r="DN26">
        <v>2.61</v>
      </c>
      <c r="DO26">
        <v>2.613</v>
      </c>
      <c r="DP26">
        <v>2.9790000000000001</v>
      </c>
      <c r="DQ26">
        <v>3.2530000000000001</v>
      </c>
      <c r="DR26">
        <v>1.4730000000000001</v>
      </c>
      <c r="DS26">
        <v>1.657</v>
      </c>
      <c r="DT26">
        <v>1.93</v>
      </c>
      <c r="DU26">
        <v>2.202</v>
      </c>
      <c r="DV26">
        <v>2.4820000000000002</v>
      </c>
      <c r="DW26">
        <v>2.87</v>
      </c>
      <c r="DX26">
        <v>3.0830000000000002</v>
      </c>
      <c r="DY26">
        <v>3.34</v>
      </c>
      <c r="DZ26">
        <v>1.405</v>
      </c>
      <c r="EA26">
        <v>0.40899999999999997</v>
      </c>
      <c r="EB26">
        <v>2.2999999999999998</v>
      </c>
      <c r="EC26">
        <v>0.376</v>
      </c>
      <c r="ED26">
        <v>0.39600000000000002</v>
      </c>
      <c r="EE26">
        <v>0.39600000000000002</v>
      </c>
      <c r="EF26">
        <v>0.41</v>
      </c>
      <c r="EG26">
        <v>0.501</v>
      </c>
      <c r="EH26">
        <v>0.48499999999999999</v>
      </c>
      <c r="EI26">
        <v>0.41399999999999998</v>
      </c>
      <c r="EJ26">
        <v>0.38400000000000001</v>
      </c>
      <c r="EK26">
        <v>0.55500000000000005</v>
      </c>
      <c r="EL26">
        <v>2.1579999999999999</v>
      </c>
      <c r="EM26">
        <v>0.45500000000000002</v>
      </c>
      <c r="EN26">
        <v>0.41499999999999998</v>
      </c>
      <c r="EO26">
        <v>0.81899999999999995</v>
      </c>
      <c r="EP26">
        <v>0.51300000000000001</v>
      </c>
      <c r="EQ26">
        <v>0.65700000000000003</v>
      </c>
      <c r="ER26">
        <v>0.70599999999999996</v>
      </c>
      <c r="ES26">
        <v>0.84599999999999997</v>
      </c>
      <c r="ET26">
        <v>1.044</v>
      </c>
      <c r="EU26">
        <v>0.98699999999999999</v>
      </c>
      <c r="EV26">
        <v>1.1419999999999999</v>
      </c>
      <c r="EW26">
        <v>1.2470000000000001</v>
      </c>
      <c r="EX26">
        <v>1.06</v>
      </c>
      <c r="EY26">
        <v>0.42699999999999999</v>
      </c>
      <c r="EZ26">
        <v>1.819</v>
      </c>
      <c r="FA26">
        <v>0.39200000000000002</v>
      </c>
      <c r="FB26">
        <v>0.439</v>
      </c>
      <c r="FC26">
        <v>0.39900000000000002</v>
      </c>
      <c r="FD26">
        <v>0.46600000000000003</v>
      </c>
      <c r="FE26">
        <v>0.45800000000000002</v>
      </c>
      <c r="FF26">
        <v>0.42</v>
      </c>
      <c r="FG26">
        <v>0.42199999999999999</v>
      </c>
      <c r="FH26">
        <v>0.41299999999999998</v>
      </c>
      <c r="FI26">
        <v>0.54200000000000004</v>
      </c>
      <c r="FJ26">
        <v>0.97399999999999998</v>
      </c>
      <c r="FK26">
        <v>0.42699999999999999</v>
      </c>
      <c r="FL26">
        <v>0.40300000000000002</v>
      </c>
      <c r="FM26">
        <v>1.417</v>
      </c>
      <c r="FN26">
        <v>0.57299999999999995</v>
      </c>
      <c r="FO26">
        <v>0.63500000000000001</v>
      </c>
      <c r="FP26">
        <v>0.80400000000000005</v>
      </c>
      <c r="FQ26">
        <v>0.89300000000000002</v>
      </c>
      <c r="FR26">
        <v>0.97899999999999998</v>
      </c>
      <c r="FS26">
        <v>1.1000000000000001</v>
      </c>
      <c r="FT26">
        <v>1.1819999999999999</v>
      </c>
      <c r="FU26">
        <v>1.206</v>
      </c>
      <c r="FV26">
        <v>0.93100000000000005</v>
      </c>
      <c r="FW26">
        <v>0.42599999999999999</v>
      </c>
      <c r="FX26">
        <v>1.7290000000000001</v>
      </c>
      <c r="FY26">
        <v>0.38900000000000001</v>
      </c>
      <c r="FZ26">
        <v>0.44600000000000001</v>
      </c>
      <c r="GA26">
        <v>0.36099999999999999</v>
      </c>
      <c r="GB26">
        <v>0.42699999999999999</v>
      </c>
      <c r="GC26">
        <v>0.44</v>
      </c>
      <c r="GD26">
        <v>0.41899999999999998</v>
      </c>
      <c r="GE26">
        <v>0.41699999999999998</v>
      </c>
      <c r="GF26">
        <v>0.39100000000000001</v>
      </c>
      <c r="GG26">
        <v>0.54200000000000004</v>
      </c>
      <c r="GH26">
        <v>0.98299999999999998</v>
      </c>
      <c r="GI26">
        <v>0.433</v>
      </c>
      <c r="GJ26">
        <v>0.41399999999999998</v>
      </c>
      <c r="GK26">
        <v>1.5089999999999999</v>
      </c>
    </row>
    <row r="27" spans="1:193" x14ac:dyDescent="0.55000000000000004">
      <c r="A27">
        <v>26</v>
      </c>
      <c r="B27">
        <v>1.7072554204124795</v>
      </c>
      <c r="C27">
        <v>1.8604058170280275</v>
      </c>
      <c r="D27">
        <v>1.8745624537281858</v>
      </c>
      <c r="E27">
        <v>2.0287911158117407</v>
      </c>
      <c r="F27">
        <v>2.4992723426758321</v>
      </c>
      <c r="G27">
        <v>2.3697776837652045</v>
      </c>
      <c r="H27">
        <v>2.6394847170809106</v>
      </c>
      <c r="I27">
        <v>2.6282841882601793</v>
      </c>
      <c r="J27">
        <v>1.6842153358011633</v>
      </c>
      <c r="K27">
        <v>1.892036488630354</v>
      </c>
      <c r="L27">
        <v>1.9237570597567424</v>
      </c>
      <c r="M27">
        <v>2.0423216287678478</v>
      </c>
      <c r="N27">
        <v>2.2284835536753045</v>
      </c>
      <c r="O27">
        <v>2.6278506610259118</v>
      </c>
      <c r="P27">
        <v>2.7052709677419351</v>
      </c>
      <c r="Q27">
        <v>2.8109457429931251</v>
      </c>
      <c r="R27">
        <v>1.3962759386567958</v>
      </c>
      <c r="S27">
        <v>1.706980856689583</v>
      </c>
      <c r="T27">
        <v>1.8650690639873082</v>
      </c>
      <c r="U27">
        <v>2.2288520359598096</v>
      </c>
      <c r="V27">
        <v>2.6899354838709666</v>
      </c>
      <c r="W27">
        <v>2.723386885245902</v>
      </c>
      <c r="X27">
        <v>3.1030512956107881</v>
      </c>
      <c r="Y27">
        <v>3.3012567953463776</v>
      </c>
      <c r="Z27">
        <v>1.5311621364357486</v>
      </c>
      <c r="AA27">
        <v>1.7218910629296664</v>
      </c>
      <c r="AB27">
        <v>2.0220505552617674</v>
      </c>
      <c r="AC27">
        <v>2.2765758857747223</v>
      </c>
      <c r="AD27">
        <v>2.571403913273401</v>
      </c>
      <c r="AE27">
        <v>2.9586277102062386</v>
      </c>
      <c r="AF27">
        <v>3.1242344791115819</v>
      </c>
      <c r="AG27">
        <v>3.3742054997355901</v>
      </c>
      <c r="AH27">
        <v>1.4096335272342677</v>
      </c>
      <c r="AI27">
        <v>0.40936869381279739</v>
      </c>
      <c r="AJ27">
        <v>2.1700107879428874</v>
      </c>
      <c r="AK27">
        <v>0.3787598096245372</v>
      </c>
      <c r="AL27">
        <v>0.39664833421470125</v>
      </c>
      <c r="AM27">
        <v>0.39642411422527757</v>
      </c>
      <c r="AN27">
        <v>0.40975420412480168</v>
      </c>
      <c r="AO27">
        <v>0.50168048651507136</v>
      </c>
      <c r="AP27">
        <v>0.47936181914331039</v>
      </c>
      <c r="AQ27">
        <v>0.41327065044949762</v>
      </c>
      <c r="AR27">
        <v>0.38390132205182437</v>
      </c>
      <c r="AS27">
        <v>0.54982876784769963</v>
      </c>
      <c r="AT27">
        <v>2.0891409836065566</v>
      </c>
      <c r="AU27">
        <v>0.45147202538339504</v>
      </c>
      <c r="AV27">
        <v>0.41385626652564783</v>
      </c>
      <c r="AW27">
        <v>0.8186692755156002</v>
      </c>
      <c r="AX27">
        <v>0.52747022739291372</v>
      </c>
      <c r="AY27">
        <v>0.68289814912744573</v>
      </c>
      <c r="AZ27">
        <v>0.73565171866737156</v>
      </c>
      <c r="BA27">
        <v>0.87916213643574848</v>
      </c>
      <c r="BB27">
        <v>1.0760554204124801</v>
      </c>
      <c r="BC27">
        <v>1.0288341618191437</v>
      </c>
      <c r="BD27">
        <v>1.1894728714965628</v>
      </c>
      <c r="BE27">
        <v>1.2654914859862507</v>
      </c>
      <c r="BF27">
        <v>1.088864939185616</v>
      </c>
      <c r="BG27">
        <v>0.42813326282390263</v>
      </c>
      <c r="BH27">
        <v>1.8312710735060813</v>
      </c>
      <c r="BI27">
        <v>0.3925150713907985</v>
      </c>
      <c r="BJ27">
        <v>0.43923818085668959</v>
      </c>
      <c r="BK27">
        <v>0.39878392384981481</v>
      </c>
      <c r="BL27">
        <v>0.46517070333157068</v>
      </c>
      <c r="BM27">
        <v>0.46321544156530947</v>
      </c>
      <c r="BN27">
        <v>0.42156530936012693</v>
      </c>
      <c r="BO27">
        <v>0.42111285034373358</v>
      </c>
      <c r="BP27">
        <v>0.41752554204124792</v>
      </c>
      <c r="BQ27">
        <v>0.5386068746694872</v>
      </c>
      <c r="BR27">
        <v>1.0763930195663671</v>
      </c>
      <c r="BS27">
        <v>0.42525066102591214</v>
      </c>
      <c r="BT27">
        <v>0.40170185087255428</v>
      </c>
      <c r="BU27">
        <v>1.3782389212057109</v>
      </c>
      <c r="BV27">
        <v>0.59546631411951356</v>
      </c>
      <c r="BW27">
        <v>0.66005351665785295</v>
      </c>
      <c r="BX27">
        <v>0.8425336858804866</v>
      </c>
      <c r="BY27">
        <v>0.92328059227921744</v>
      </c>
      <c r="BZ27">
        <v>1.0142613432046539</v>
      </c>
      <c r="CA27">
        <v>1.1341303014278163</v>
      </c>
      <c r="CB27">
        <v>1.1976209413008989</v>
      </c>
      <c r="CC27">
        <v>1.2184704389212055</v>
      </c>
      <c r="CD27">
        <v>0.95254373347435251</v>
      </c>
      <c r="CE27">
        <v>0.42563469063987325</v>
      </c>
      <c r="CF27">
        <v>1.7387443680592281</v>
      </c>
      <c r="CG27">
        <v>0.38855335801163399</v>
      </c>
      <c r="CH27">
        <v>0.4474598625066103</v>
      </c>
      <c r="CI27">
        <v>0.36055547329455312</v>
      </c>
      <c r="CJ27">
        <v>0.42618233738762545</v>
      </c>
      <c r="CK27">
        <v>0.44508566895822321</v>
      </c>
      <c r="CL27">
        <v>0.41948196721311493</v>
      </c>
      <c r="CM27">
        <v>0.41631739820200936</v>
      </c>
      <c r="CN27">
        <v>0.39007636171337912</v>
      </c>
      <c r="CO27">
        <v>0.53753601269169748</v>
      </c>
      <c r="CP27">
        <v>1.0704088841882604</v>
      </c>
      <c r="CQ27">
        <v>0.42983807509254363</v>
      </c>
      <c r="CR27">
        <v>0.41249656266525636</v>
      </c>
      <c r="CS27">
        <v>1.4697887890005283</v>
      </c>
      <c r="CT27">
        <v>1.7390000000000001</v>
      </c>
      <c r="CU27">
        <v>1.875</v>
      </c>
      <c r="CV27">
        <v>1.863</v>
      </c>
      <c r="CW27">
        <v>2.0099999999999998</v>
      </c>
      <c r="CX27">
        <v>2.476</v>
      </c>
      <c r="CY27">
        <v>2.4430000000000001</v>
      </c>
      <c r="CZ27">
        <v>2.6549999999999998</v>
      </c>
      <c r="DA27">
        <v>2.6360000000000001</v>
      </c>
      <c r="DB27">
        <v>1.681</v>
      </c>
      <c r="DC27">
        <v>1.885</v>
      </c>
      <c r="DD27">
        <v>1.917</v>
      </c>
      <c r="DE27">
        <v>2.0419999999999998</v>
      </c>
      <c r="DF27">
        <v>2.2160000000000002</v>
      </c>
      <c r="DG27">
        <v>2.6070000000000002</v>
      </c>
      <c r="DH27">
        <v>2.7330000000000001</v>
      </c>
      <c r="DI27">
        <v>2.8180000000000001</v>
      </c>
      <c r="DJ27">
        <v>1.379</v>
      </c>
      <c r="DK27">
        <v>1.677</v>
      </c>
      <c r="DL27">
        <v>1.8280000000000001</v>
      </c>
      <c r="DM27">
        <v>2.1949999999999998</v>
      </c>
      <c r="DN27">
        <v>2.6720000000000002</v>
      </c>
      <c r="DO27">
        <v>2.6739999999999999</v>
      </c>
      <c r="DP27">
        <v>3.05</v>
      </c>
      <c r="DQ27">
        <v>3.331</v>
      </c>
      <c r="DR27">
        <v>1.502</v>
      </c>
      <c r="DS27">
        <v>1.6879999999999999</v>
      </c>
      <c r="DT27">
        <v>1.9750000000000001</v>
      </c>
      <c r="DU27">
        <v>2.254</v>
      </c>
      <c r="DV27">
        <v>2.5379999999999998</v>
      </c>
      <c r="DW27">
        <v>2.95</v>
      </c>
      <c r="DX27">
        <v>3.1509999999999998</v>
      </c>
      <c r="DY27">
        <v>3.42</v>
      </c>
      <c r="DZ27">
        <v>1.4339999999999999</v>
      </c>
      <c r="EA27">
        <v>0.41199999999999998</v>
      </c>
      <c r="EB27">
        <v>2.33</v>
      </c>
      <c r="EC27">
        <v>0.38</v>
      </c>
      <c r="ED27">
        <v>0.4</v>
      </c>
      <c r="EE27">
        <v>0.39900000000000002</v>
      </c>
      <c r="EF27">
        <v>0.41399999999999998</v>
      </c>
      <c r="EG27">
        <v>0.50800000000000001</v>
      </c>
      <c r="EH27">
        <v>0.49</v>
      </c>
      <c r="EI27">
        <v>0.41799999999999998</v>
      </c>
      <c r="EJ27">
        <v>0.38700000000000001</v>
      </c>
      <c r="EK27">
        <v>0.56200000000000006</v>
      </c>
      <c r="EL27">
        <v>2.214</v>
      </c>
      <c r="EM27">
        <v>0.46100000000000002</v>
      </c>
      <c r="EN27">
        <v>0.41799999999999998</v>
      </c>
      <c r="EO27">
        <v>0.82299999999999995</v>
      </c>
      <c r="EP27">
        <v>0.52100000000000002</v>
      </c>
      <c r="EQ27">
        <v>0.67100000000000004</v>
      </c>
      <c r="ER27">
        <v>0.72099999999999997</v>
      </c>
      <c r="ES27">
        <v>0.86599999999999999</v>
      </c>
      <c r="ET27">
        <v>1.069</v>
      </c>
      <c r="EU27">
        <v>1.01</v>
      </c>
      <c r="EV27">
        <v>1.169</v>
      </c>
      <c r="EW27">
        <v>1.2769999999999999</v>
      </c>
      <c r="EX27">
        <v>1.083</v>
      </c>
      <c r="EY27">
        <v>0.43099999999999999</v>
      </c>
      <c r="EZ27">
        <v>1.851</v>
      </c>
      <c r="FA27">
        <v>0.39600000000000002</v>
      </c>
      <c r="FB27">
        <v>0.443</v>
      </c>
      <c r="FC27">
        <v>0.40200000000000002</v>
      </c>
      <c r="FD27">
        <v>0.47</v>
      </c>
      <c r="FE27">
        <v>0.46400000000000002</v>
      </c>
      <c r="FF27">
        <v>0.42499999999999999</v>
      </c>
      <c r="FG27">
        <v>0.42499999999999999</v>
      </c>
      <c r="FH27">
        <v>0.41599999999999998</v>
      </c>
      <c r="FI27">
        <v>0.54800000000000004</v>
      </c>
      <c r="FJ27">
        <v>1.006</v>
      </c>
      <c r="FK27">
        <v>0.432</v>
      </c>
      <c r="FL27">
        <v>0.40699999999999997</v>
      </c>
      <c r="FM27">
        <v>1.421</v>
      </c>
      <c r="FN27">
        <v>0.58399999999999996</v>
      </c>
      <c r="FO27">
        <v>0.64700000000000002</v>
      </c>
      <c r="FP27">
        <v>0.82299999999999995</v>
      </c>
      <c r="FQ27">
        <v>0.91400000000000003</v>
      </c>
      <c r="FR27">
        <v>1.0009999999999999</v>
      </c>
      <c r="FS27">
        <v>1.131</v>
      </c>
      <c r="FT27">
        <v>1.208</v>
      </c>
      <c r="FU27">
        <v>1.2350000000000001</v>
      </c>
      <c r="FV27">
        <v>0.94899999999999995</v>
      </c>
      <c r="FW27">
        <v>0.42899999999999999</v>
      </c>
      <c r="FX27">
        <v>1.76</v>
      </c>
      <c r="FY27">
        <v>0.39200000000000002</v>
      </c>
      <c r="FZ27">
        <v>0.44900000000000001</v>
      </c>
      <c r="GA27">
        <v>0.36399999999999999</v>
      </c>
      <c r="GB27">
        <v>0.43099999999999999</v>
      </c>
      <c r="GC27">
        <v>0.44500000000000001</v>
      </c>
      <c r="GD27">
        <v>0.42299999999999999</v>
      </c>
      <c r="GE27">
        <v>0.42099999999999999</v>
      </c>
      <c r="GF27">
        <v>0.39400000000000002</v>
      </c>
      <c r="GG27">
        <v>0.54800000000000004</v>
      </c>
      <c r="GH27">
        <v>1.0129999999999999</v>
      </c>
      <c r="GI27">
        <v>0.437</v>
      </c>
      <c r="GJ27">
        <v>0.41699999999999998</v>
      </c>
      <c r="GK27">
        <v>1.514</v>
      </c>
    </row>
    <row r="28" spans="1:193" x14ac:dyDescent="0.55000000000000004">
      <c r="A28">
        <v>27</v>
      </c>
      <c r="B28">
        <v>1.7326546800634579</v>
      </c>
      <c r="C28">
        <v>1.8908166578529877</v>
      </c>
      <c r="D28">
        <v>1.9068808566895818</v>
      </c>
      <c r="E28">
        <v>2.065880222104707</v>
      </c>
      <c r="F28">
        <v>2.5490444209413003</v>
      </c>
      <c r="G28">
        <v>2.4143332628239036</v>
      </c>
      <c r="H28">
        <v>2.689506980433634</v>
      </c>
      <c r="I28">
        <v>2.6782254362771014</v>
      </c>
      <c r="J28">
        <v>1.7101860920148071</v>
      </c>
      <c r="K28">
        <v>1.9243101533580114</v>
      </c>
      <c r="L28">
        <v>1.9575841882601797</v>
      </c>
      <c r="M28">
        <v>2.0780977789529347</v>
      </c>
      <c r="N28">
        <v>2.2707069275515601</v>
      </c>
      <c r="O28">
        <v>2.6809453728186137</v>
      </c>
      <c r="P28">
        <v>2.7588589635113694</v>
      </c>
      <c r="Q28">
        <v>2.8656027498677945</v>
      </c>
      <c r="R28">
        <v>1.4168176097303018</v>
      </c>
      <c r="S28">
        <v>1.7394323638286628</v>
      </c>
      <c r="T28">
        <v>1.902039502908514</v>
      </c>
      <c r="U28">
        <v>2.2770324695928079</v>
      </c>
      <c r="V28">
        <v>2.7506975145425692</v>
      </c>
      <c r="W28">
        <v>2.7841836065573773</v>
      </c>
      <c r="X28">
        <v>3.1728458487572713</v>
      </c>
      <c r="Y28">
        <v>3.3724958751983078</v>
      </c>
      <c r="Z28">
        <v>1.5576830777366477</v>
      </c>
      <c r="AA28">
        <v>1.7539510840824957</v>
      </c>
      <c r="AB28">
        <v>2.0666608672659974</v>
      </c>
      <c r="AC28">
        <v>2.3245179799048126</v>
      </c>
      <c r="AD28">
        <v>2.6276676890534114</v>
      </c>
      <c r="AE28">
        <v>3.0251470121628756</v>
      </c>
      <c r="AF28">
        <v>3.192007826546801</v>
      </c>
      <c r="AG28">
        <v>3.4465844526705451</v>
      </c>
      <c r="AH28">
        <v>1.4376718667371762</v>
      </c>
      <c r="AI28">
        <v>0.41216996298254882</v>
      </c>
      <c r="AJ28">
        <v>2.2143441565309359</v>
      </c>
      <c r="AK28">
        <v>0.38104526705446845</v>
      </c>
      <c r="AL28">
        <v>0.39940428344791118</v>
      </c>
      <c r="AM28">
        <v>0.39899841353781063</v>
      </c>
      <c r="AN28">
        <v>0.41265171866737171</v>
      </c>
      <c r="AO28">
        <v>0.50655134849286088</v>
      </c>
      <c r="AP28">
        <v>0.4844148069804336</v>
      </c>
      <c r="AQ28">
        <v>0.41592839767318879</v>
      </c>
      <c r="AR28">
        <v>0.38636451612903222</v>
      </c>
      <c r="AS28">
        <v>0.55624452670544677</v>
      </c>
      <c r="AT28">
        <v>2.1397655737704913</v>
      </c>
      <c r="AU28">
        <v>0.45543188789000533</v>
      </c>
      <c r="AV28">
        <v>0.41676515071390802</v>
      </c>
      <c r="AW28">
        <v>0.823051136964569</v>
      </c>
      <c r="AX28">
        <v>0.53522971972501321</v>
      </c>
      <c r="AY28">
        <v>0.69587852987837118</v>
      </c>
      <c r="AZ28">
        <v>0.75023469063987291</v>
      </c>
      <c r="BA28">
        <v>0.89816668429402446</v>
      </c>
      <c r="BB28">
        <v>1.1003612374405076</v>
      </c>
      <c r="BC28">
        <v>1.0518018508725544</v>
      </c>
      <c r="BD28">
        <v>1.2162276044420941</v>
      </c>
      <c r="BE28">
        <v>1.2927989423585406</v>
      </c>
      <c r="BF28">
        <v>1.1113208355367532</v>
      </c>
      <c r="BG28">
        <v>0.43131306187202534</v>
      </c>
      <c r="BH28">
        <v>1.8623303543098888</v>
      </c>
      <c r="BI28">
        <v>0.39506663141195131</v>
      </c>
      <c r="BJ28">
        <v>0.44258847170809096</v>
      </c>
      <c r="BK28">
        <v>0.40150597567424634</v>
      </c>
      <c r="BL28">
        <v>0.46869360126916981</v>
      </c>
      <c r="BM28">
        <v>0.46740338445267066</v>
      </c>
      <c r="BN28">
        <v>0.42502644103648862</v>
      </c>
      <c r="BO28">
        <v>0.42395758857747229</v>
      </c>
      <c r="BP28">
        <v>0.41920973030142772</v>
      </c>
      <c r="BQ28">
        <v>0.54388958223162354</v>
      </c>
      <c r="BR28">
        <v>1.1066636171337918</v>
      </c>
      <c r="BS28">
        <v>0.42872897937599141</v>
      </c>
      <c r="BT28">
        <v>0.40452638815441577</v>
      </c>
      <c r="BU28">
        <v>1.3835767318878895</v>
      </c>
      <c r="BV28">
        <v>0.60578006345848756</v>
      </c>
      <c r="BW28">
        <v>0.67234341618191429</v>
      </c>
      <c r="BX28">
        <v>0.86112157588577476</v>
      </c>
      <c r="BY28">
        <v>0.94272273929138029</v>
      </c>
      <c r="BZ28">
        <v>1.0364542041248019</v>
      </c>
      <c r="CA28">
        <v>1.1596305129561082</v>
      </c>
      <c r="CB28">
        <v>1.2236009518773134</v>
      </c>
      <c r="CC28">
        <v>1.2446069275515599</v>
      </c>
      <c r="CD28">
        <v>0.97064140666314147</v>
      </c>
      <c r="CE28">
        <v>0.42875060814383936</v>
      </c>
      <c r="CF28">
        <v>1.7676074563722897</v>
      </c>
      <c r="CG28">
        <v>0.39103796932839763</v>
      </c>
      <c r="CH28">
        <v>0.45077932310946595</v>
      </c>
      <c r="CI28">
        <v>0.362867424643046</v>
      </c>
      <c r="CJ28">
        <v>0.42932527763088302</v>
      </c>
      <c r="CK28">
        <v>0.44903146483342155</v>
      </c>
      <c r="CL28">
        <v>0.42255409836065588</v>
      </c>
      <c r="CM28">
        <v>0.41908640930724472</v>
      </c>
      <c r="CN28">
        <v>0.39261464833421467</v>
      </c>
      <c r="CO28">
        <v>0.54252496033844522</v>
      </c>
      <c r="CP28">
        <v>1.0991345319936543</v>
      </c>
      <c r="CQ28">
        <v>0.43327609730301431</v>
      </c>
      <c r="CR28">
        <v>0.41535193019566352</v>
      </c>
      <c r="CS28">
        <v>1.4749522474881012</v>
      </c>
      <c r="CT28">
        <v>1.754</v>
      </c>
      <c r="CU28">
        <v>1.913</v>
      </c>
      <c r="CV28">
        <v>1.895</v>
      </c>
      <c r="CW28">
        <v>2.052</v>
      </c>
      <c r="CX28">
        <v>2.5299999999999998</v>
      </c>
      <c r="CY28">
        <v>2.4630000000000001</v>
      </c>
      <c r="CZ28">
        <v>2.7080000000000002</v>
      </c>
      <c r="DA28">
        <v>2.6869999999999998</v>
      </c>
      <c r="DB28">
        <v>1.708</v>
      </c>
      <c r="DC28">
        <v>1.92</v>
      </c>
      <c r="DD28">
        <v>1.952</v>
      </c>
      <c r="DE28">
        <v>2.0790000000000002</v>
      </c>
      <c r="DF28">
        <v>2.2589999999999999</v>
      </c>
      <c r="DG28">
        <v>2.66</v>
      </c>
      <c r="DH28">
        <v>2.78</v>
      </c>
      <c r="DI28">
        <v>2.8740000000000001</v>
      </c>
      <c r="DJ28">
        <v>1.4</v>
      </c>
      <c r="DK28">
        <v>1.71</v>
      </c>
      <c r="DL28">
        <v>1.8660000000000001</v>
      </c>
      <c r="DM28">
        <v>2.2490000000000001</v>
      </c>
      <c r="DN28">
        <v>2.7370000000000001</v>
      </c>
      <c r="DO28">
        <v>2.734</v>
      </c>
      <c r="DP28">
        <v>3.117</v>
      </c>
      <c r="DQ28">
        <v>3.41</v>
      </c>
      <c r="DR28">
        <v>1.5269999999999999</v>
      </c>
      <c r="DS28">
        <v>1.7190000000000001</v>
      </c>
      <c r="DT28">
        <v>2.0230000000000001</v>
      </c>
      <c r="DU28">
        <v>2.3029999999999999</v>
      </c>
      <c r="DV28">
        <v>2.5960000000000001</v>
      </c>
      <c r="DW28">
        <v>3.0310000000000001</v>
      </c>
      <c r="DX28">
        <v>3.2240000000000002</v>
      </c>
      <c r="DY28">
        <v>3.4980000000000002</v>
      </c>
      <c r="DZ28">
        <v>1.4630000000000001</v>
      </c>
      <c r="EA28">
        <v>0.41499999999999998</v>
      </c>
      <c r="EB28">
        <v>2.37</v>
      </c>
      <c r="EC28">
        <v>0.38300000000000001</v>
      </c>
      <c r="ED28">
        <v>0.40300000000000002</v>
      </c>
      <c r="EE28">
        <v>0.40200000000000002</v>
      </c>
      <c r="EF28">
        <v>0.41699999999999998</v>
      </c>
      <c r="EG28">
        <v>0.51200000000000001</v>
      </c>
      <c r="EH28">
        <v>0.496</v>
      </c>
      <c r="EI28">
        <v>0.42</v>
      </c>
      <c r="EJ28">
        <v>0.38900000000000001</v>
      </c>
      <c r="EK28">
        <v>0.56899999999999995</v>
      </c>
      <c r="EL28">
        <v>2.274</v>
      </c>
      <c r="EM28">
        <v>0.46500000000000002</v>
      </c>
      <c r="EN28">
        <v>0.42099999999999999</v>
      </c>
      <c r="EO28">
        <v>0.82699999999999996</v>
      </c>
      <c r="EP28">
        <v>0.52900000000000003</v>
      </c>
      <c r="EQ28">
        <v>0.68400000000000005</v>
      </c>
      <c r="ER28">
        <v>0.73599999999999999</v>
      </c>
      <c r="ES28">
        <v>0.88700000000000001</v>
      </c>
      <c r="ET28">
        <v>1.095</v>
      </c>
      <c r="EU28">
        <v>1.0329999999999999</v>
      </c>
      <c r="EV28">
        <v>1.1950000000000001</v>
      </c>
      <c r="EW28">
        <v>1.3069999999999999</v>
      </c>
      <c r="EX28">
        <v>1.1060000000000001</v>
      </c>
      <c r="EY28">
        <v>0.434</v>
      </c>
      <c r="EZ28">
        <v>1.883</v>
      </c>
      <c r="FA28">
        <v>0.39800000000000002</v>
      </c>
      <c r="FB28">
        <v>0.44600000000000001</v>
      </c>
      <c r="FC28">
        <v>0.40500000000000003</v>
      </c>
      <c r="FD28">
        <v>0.47399999999999998</v>
      </c>
      <c r="FE28">
        <v>0.46899999999999997</v>
      </c>
      <c r="FF28">
        <v>0.42799999999999999</v>
      </c>
      <c r="FG28">
        <v>0.42799999999999999</v>
      </c>
      <c r="FH28">
        <v>0.41699999999999998</v>
      </c>
      <c r="FI28">
        <v>0.55400000000000005</v>
      </c>
      <c r="FJ28">
        <v>1.036</v>
      </c>
      <c r="FK28">
        <v>0.436</v>
      </c>
      <c r="FL28">
        <v>0.40899999999999997</v>
      </c>
      <c r="FM28">
        <v>1.4239999999999999</v>
      </c>
      <c r="FN28">
        <v>0.59399999999999997</v>
      </c>
      <c r="FO28">
        <v>0.65900000000000003</v>
      </c>
      <c r="FP28">
        <v>0.84299999999999997</v>
      </c>
      <c r="FQ28">
        <v>0.93400000000000005</v>
      </c>
      <c r="FR28">
        <v>1.024</v>
      </c>
      <c r="FS28">
        <v>1.1619999999999999</v>
      </c>
      <c r="FT28">
        <v>1.236</v>
      </c>
      <c r="FU28">
        <v>1.2629999999999999</v>
      </c>
      <c r="FV28">
        <v>0.96699999999999997</v>
      </c>
      <c r="FW28">
        <v>0.432</v>
      </c>
      <c r="FX28">
        <v>1.7889999999999999</v>
      </c>
      <c r="FY28">
        <v>0.39500000000000002</v>
      </c>
      <c r="FZ28">
        <v>0.45300000000000001</v>
      </c>
      <c r="GA28">
        <v>0.36599999999999999</v>
      </c>
      <c r="GB28">
        <v>0.433</v>
      </c>
      <c r="GC28">
        <v>0.45</v>
      </c>
      <c r="GD28">
        <v>0.42599999999999999</v>
      </c>
      <c r="GE28">
        <v>0.42399999999999999</v>
      </c>
      <c r="GF28">
        <v>0.39700000000000002</v>
      </c>
      <c r="GG28">
        <v>0.55300000000000005</v>
      </c>
      <c r="GH28">
        <v>1.0409999999999999</v>
      </c>
      <c r="GI28">
        <v>0.441</v>
      </c>
      <c r="GJ28">
        <v>0.42</v>
      </c>
      <c r="GK28">
        <v>1.518</v>
      </c>
    </row>
    <row r="29" spans="1:193" x14ac:dyDescent="0.55000000000000004">
      <c r="A29">
        <v>28</v>
      </c>
      <c r="B29">
        <v>1.7580539397144364</v>
      </c>
      <c r="C29">
        <v>1.9212274986779483</v>
      </c>
      <c r="D29">
        <v>1.9391992596509779</v>
      </c>
      <c r="E29">
        <v>2.1029693283976743</v>
      </c>
      <c r="F29">
        <v>2.5988164992067686</v>
      </c>
      <c r="G29">
        <v>2.4588888418826027</v>
      </c>
      <c r="H29">
        <v>2.7395292437863574</v>
      </c>
      <c r="I29">
        <v>2.728166684294024</v>
      </c>
      <c r="J29">
        <v>1.7361568482284506</v>
      </c>
      <c r="K29">
        <v>1.9565838180856687</v>
      </c>
      <c r="L29">
        <v>1.9914113167636169</v>
      </c>
      <c r="M29">
        <v>2.1138739291380224</v>
      </c>
      <c r="N29">
        <v>2.3129303014278157</v>
      </c>
      <c r="O29">
        <v>2.7340400846113164</v>
      </c>
      <c r="P29">
        <v>2.8124469592808037</v>
      </c>
      <c r="Q29">
        <v>2.9202597567424644</v>
      </c>
      <c r="R29">
        <v>1.437359280803808</v>
      </c>
      <c r="S29">
        <v>1.7718838709677427</v>
      </c>
      <c r="T29">
        <v>1.9390099418297198</v>
      </c>
      <c r="U29">
        <v>2.3252129032258066</v>
      </c>
      <c r="V29">
        <v>2.8114595452141717</v>
      </c>
      <c r="W29">
        <v>2.8449803278688526</v>
      </c>
      <c r="X29">
        <v>3.2426404019037545</v>
      </c>
      <c r="Y29">
        <v>3.4437349550502381</v>
      </c>
      <c r="Z29">
        <v>1.5842040190375466</v>
      </c>
      <c r="AA29">
        <v>1.7860111052353247</v>
      </c>
      <c r="AB29">
        <v>2.1112711792702283</v>
      </c>
      <c r="AC29">
        <v>2.3724600740349024</v>
      </c>
      <c r="AD29">
        <v>2.6839314648334218</v>
      </c>
      <c r="AE29">
        <v>3.0916663141195126</v>
      </c>
      <c r="AF29">
        <v>3.2597811739820206</v>
      </c>
      <c r="AG29">
        <v>3.5189634056055006</v>
      </c>
      <c r="AH29">
        <v>1.4657102062400846</v>
      </c>
      <c r="AI29">
        <v>0.41497123215230031</v>
      </c>
      <c r="AJ29">
        <v>2.2586775251189843</v>
      </c>
      <c r="AK29">
        <v>0.3833307244843997</v>
      </c>
      <c r="AL29">
        <v>0.40216023268112111</v>
      </c>
      <c r="AM29">
        <v>0.40157271285034368</v>
      </c>
      <c r="AN29">
        <v>0.4155492332099418</v>
      </c>
      <c r="AO29">
        <v>0.5114222104706504</v>
      </c>
      <c r="AP29">
        <v>0.48946779481755687</v>
      </c>
      <c r="AQ29">
        <v>0.41858614489687995</v>
      </c>
      <c r="AR29">
        <v>0.38882771020624002</v>
      </c>
      <c r="AS29">
        <v>0.56266028556319403</v>
      </c>
      <c r="AT29">
        <v>2.1903901639344259</v>
      </c>
      <c r="AU29">
        <v>0.45939175039661556</v>
      </c>
      <c r="AV29">
        <v>0.4196740349021682</v>
      </c>
      <c r="AW29">
        <v>0.82743299841353779</v>
      </c>
      <c r="AX29">
        <v>0.54298921205711259</v>
      </c>
      <c r="AY29">
        <v>0.70885891062929662</v>
      </c>
      <c r="AZ29">
        <v>0.76481766261237416</v>
      </c>
      <c r="BA29">
        <v>0.91717123215230045</v>
      </c>
      <c r="BB29">
        <v>1.1246670544685351</v>
      </c>
      <c r="BC29">
        <v>1.0747695399259651</v>
      </c>
      <c r="BD29">
        <v>1.2429823373876254</v>
      </c>
      <c r="BE29">
        <v>1.3201063987308304</v>
      </c>
      <c r="BF29">
        <v>1.13377673188789</v>
      </c>
      <c r="BG29">
        <v>0.43449286092014799</v>
      </c>
      <c r="BH29">
        <v>1.8933896351136963</v>
      </c>
      <c r="BI29">
        <v>0.39761819143310417</v>
      </c>
      <c r="BJ29">
        <v>0.44593876255949233</v>
      </c>
      <c r="BK29">
        <v>0.40422802749867787</v>
      </c>
      <c r="BL29">
        <v>0.472216499206769</v>
      </c>
      <c r="BM29">
        <v>0.47159132734003184</v>
      </c>
      <c r="BN29">
        <v>0.42848757271285032</v>
      </c>
      <c r="BO29">
        <v>0.42680232681121105</v>
      </c>
      <c r="BP29">
        <v>0.42089391856160752</v>
      </c>
      <c r="BQ29">
        <v>0.54917228979375998</v>
      </c>
      <c r="BR29">
        <v>1.1369342147012165</v>
      </c>
      <c r="BS29">
        <v>0.43220729772607075</v>
      </c>
      <c r="BT29">
        <v>0.40735092543627716</v>
      </c>
      <c r="BU29">
        <v>1.3889145425700684</v>
      </c>
      <c r="BV29">
        <v>0.61609381279746178</v>
      </c>
      <c r="BW29">
        <v>0.68463331570597563</v>
      </c>
      <c r="BX29">
        <v>0.87970946589106291</v>
      </c>
      <c r="BY29">
        <v>0.96216488630354313</v>
      </c>
      <c r="BZ29">
        <v>1.05864706504495</v>
      </c>
      <c r="CA29">
        <v>1.1851307244844</v>
      </c>
      <c r="CB29">
        <v>1.2495809624537282</v>
      </c>
      <c r="CC29">
        <v>1.2707434161819142</v>
      </c>
      <c r="CD29">
        <v>0.98873907985193044</v>
      </c>
      <c r="CE29">
        <v>0.43186652564780553</v>
      </c>
      <c r="CF29">
        <v>1.7964705446853517</v>
      </c>
      <c r="CG29">
        <v>0.39352258064516121</v>
      </c>
      <c r="CH29">
        <v>0.4540987837123216</v>
      </c>
      <c r="CI29">
        <v>0.36517937599153882</v>
      </c>
      <c r="CJ29">
        <v>0.43246821787414053</v>
      </c>
      <c r="CK29">
        <v>0.45297726070861982</v>
      </c>
      <c r="CL29">
        <v>0.4256262295081969</v>
      </c>
      <c r="CM29">
        <v>0.42185542041248003</v>
      </c>
      <c r="CN29">
        <v>0.39515293495505022</v>
      </c>
      <c r="CO29">
        <v>0.54751390798519306</v>
      </c>
      <c r="CP29">
        <v>1.1278601797990482</v>
      </c>
      <c r="CQ29">
        <v>0.43671411951348493</v>
      </c>
      <c r="CR29">
        <v>0.41820729772607074</v>
      </c>
      <c r="CS29">
        <v>1.4801157059756738</v>
      </c>
      <c r="CT29">
        <v>1.772</v>
      </c>
      <c r="CU29">
        <v>1.954</v>
      </c>
      <c r="CV29">
        <v>1.9259999999999999</v>
      </c>
      <c r="CW29">
        <v>2.09</v>
      </c>
      <c r="CX29">
        <v>2.589</v>
      </c>
      <c r="CY29">
        <v>2.492</v>
      </c>
      <c r="CZ29">
        <v>2.7610000000000001</v>
      </c>
      <c r="DA29">
        <v>2.7440000000000002</v>
      </c>
      <c r="DB29">
        <v>1.734</v>
      </c>
      <c r="DC29">
        <v>1.95</v>
      </c>
      <c r="DD29">
        <v>1.988</v>
      </c>
      <c r="DE29">
        <v>2.1160000000000001</v>
      </c>
      <c r="DF29">
        <v>2.302</v>
      </c>
      <c r="DG29">
        <v>2.7130000000000001</v>
      </c>
      <c r="DH29">
        <v>2.8330000000000002</v>
      </c>
      <c r="DI29">
        <v>2.9329999999999998</v>
      </c>
      <c r="DJ29">
        <v>1.419</v>
      </c>
      <c r="DK29">
        <v>1.7450000000000001</v>
      </c>
      <c r="DL29">
        <v>1.9039999999999999</v>
      </c>
      <c r="DM29">
        <v>2.2989999999999999</v>
      </c>
      <c r="DN29">
        <v>2.8</v>
      </c>
      <c r="DO29">
        <v>2.798</v>
      </c>
      <c r="DP29">
        <v>3.1880000000000002</v>
      </c>
      <c r="DQ29">
        <v>3.488</v>
      </c>
      <c r="DR29">
        <v>1.5529999999999999</v>
      </c>
      <c r="DS29">
        <v>1.7529999999999999</v>
      </c>
      <c r="DT29">
        <v>2.0710000000000002</v>
      </c>
      <c r="DU29">
        <v>2.355</v>
      </c>
      <c r="DV29">
        <v>2.6539999999999999</v>
      </c>
      <c r="DW29">
        <v>3.1150000000000002</v>
      </c>
      <c r="DX29">
        <v>3.2970000000000002</v>
      </c>
      <c r="DY29">
        <v>3.5750000000000002</v>
      </c>
      <c r="DZ29">
        <v>1.492</v>
      </c>
      <c r="EA29">
        <v>0.41799999999999998</v>
      </c>
      <c r="EB29">
        <v>2.419</v>
      </c>
      <c r="EC29">
        <v>0.38500000000000001</v>
      </c>
      <c r="ED29">
        <v>0.40600000000000003</v>
      </c>
      <c r="EE29">
        <v>0.40500000000000003</v>
      </c>
      <c r="EF29">
        <v>0.42</v>
      </c>
      <c r="EG29">
        <v>0.51800000000000002</v>
      </c>
      <c r="EH29">
        <v>0.501</v>
      </c>
      <c r="EI29">
        <v>0.42299999999999999</v>
      </c>
      <c r="EJ29">
        <v>0.39200000000000002</v>
      </c>
      <c r="EK29">
        <v>0.57599999999999996</v>
      </c>
      <c r="EL29">
        <v>2.3370000000000002</v>
      </c>
      <c r="EM29">
        <v>0.46899999999999997</v>
      </c>
      <c r="EN29">
        <v>0.42399999999999999</v>
      </c>
      <c r="EO29">
        <v>0.83099999999999996</v>
      </c>
      <c r="EP29">
        <v>0.53600000000000003</v>
      </c>
      <c r="EQ29">
        <v>0.69799999999999995</v>
      </c>
      <c r="ER29">
        <v>0.751</v>
      </c>
      <c r="ES29">
        <v>0.90700000000000003</v>
      </c>
      <c r="ET29">
        <v>1.1200000000000001</v>
      </c>
      <c r="EU29">
        <v>1.0569999999999999</v>
      </c>
      <c r="EV29">
        <v>1.222</v>
      </c>
      <c r="EW29">
        <v>1.337</v>
      </c>
      <c r="EX29">
        <v>1.129</v>
      </c>
      <c r="EY29">
        <v>0.438</v>
      </c>
      <c r="EZ29">
        <v>1.9159999999999999</v>
      </c>
      <c r="FA29">
        <v>0.40100000000000002</v>
      </c>
      <c r="FB29">
        <v>0.45</v>
      </c>
      <c r="FC29">
        <v>0.40799999999999997</v>
      </c>
      <c r="FD29">
        <v>0.47699999999999998</v>
      </c>
      <c r="FE29">
        <v>0.47299999999999998</v>
      </c>
      <c r="FF29">
        <v>0.433</v>
      </c>
      <c r="FG29">
        <v>0.43099999999999999</v>
      </c>
      <c r="FH29">
        <v>0.41899999999999998</v>
      </c>
      <c r="FI29">
        <v>0.55900000000000005</v>
      </c>
      <c r="FJ29">
        <v>1.0680000000000001</v>
      </c>
      <c r="FK29">
        <v>0.439</v>
      </c>
      <c r="FL29">
        <v>0.41199999999999998</v>
      </c>
      <c r="FM29">
        <v>1.4279999999999999</v>
      </c>
      <c r="FN29">
        <v>0.60399999999999998</v>
      </c>
      <c r="FO29">
        <v>0.67200000000000004</v>
      </c>
      <c r="FP29">
        <v>0.86299999999999999</v>
      </c>
      <c r="FQ29">
        <v>0.95499999999999996</v>
      </c>
      <c r="FR29">
        <v>1.0469999999999999</v>
      </c>
      <c r="FS29">
        <v>1.194</v>
      </c>
      <c r="FT29">
        <v>1.264</v>
      </c>
      <c r="FU29">
        <v>1.2909999999999999</v>
      </c>
      <c r="FV29">
        <v>0.98599999999999999</v>
      </c>
      <c r="FW29">
        <v>0.435</v>
      </c>
      <c r="FX29">
        <v>1.819</v>
      </c>
      <c r="FY29">
        <v>0.39600000000000002</v>
      </c>
      <c r="FZ29">
        <v>0.45700000000000002</v>
      </c>
      <c r="GA29">
        <v>0.36899999999999999</v>
      </c>
      <c r="GB29">
        <v>0.437</v>
      </c>
      <c r="GC29">
        <v>0.45500000000000002</v>
      </c>
      <c r="GD29">
        <v>0.42899999999999999</v>
      </c>
      <c r="GE29">
        <v>0.42699999999999999</v>
      </c>
      <c r="GF29">
        <v>0.39800000000000002</v>
      </c>
      <c r="GG29">
        <v>0.55700000000000005</v>
      </c>
      <c r="GH29">
        <v>1.0720000000000001</v>
      </c>
      <c r="GI29">
        <v>0.44400000000000001</v>
      </c>
      <c r="GJ29">
        <v>0.42199999999999999</v>
      </c>
      <c r="GK29">
        <v>1.5229999999999999</v>
      </c>
    </row>
    <row r="30" spans="1:193" x14ac:dyDescent="0.55000000000000004">
      <c r="A30">
        <v>29</v>
      </c>
      <c r="B30">
        <v>1.7834531993654146</v>
      </c>
      <c r="C30">
        <v>1.9516383395029084</v>
      </c>
      <c r="D30">
        <v>1.971517662612374</v>
      </c>
      <c r="E30">
        <v>2.1400584346906406</v>
      </c>
      <c r="F30">
        <v>2.6485885774722364</v>
      </c>
      <c r="G30">
        <v>2.5034444209413018</v>
      </c>
      <c r="H30">
        <v>2.7895515071390808</v>
      </c>
      <c r="I30">
        <v>2.7781079323109461</v>
      </c>
      <c r="J30">
        <v>1.7621276044420942</v>
      </c>
      <c r="K30">
        <v>1.9888574828133261</v>
      </c>
      <c r="L30">
        <v>2.0252384452670542</v>
      </c>
      <c r="M30">
        <v>2.1496500793231093</v>
      </c>
      <c r="N30">
        <v>2.3551536753040718</v>
      </c>
      <c r="O30">
        <v>2.7871347964040183</v>
      </c>
      <c r="P30">
        <v>2.866034955050238</v>
      </c>
      <c r="Q30">
        <v>2.9749167636171339</v>
      </c>
      <c r="R30">
        <v>1.4579009518773141</v>
      </c>
      <c r="S30">
        <v>1.8043353781068225</v>
      </c>
      <c r="T30">
        <v>1.9759803807509253</v>
      </c>
      <c r="U30">
        <v>2.3733933368588049</v>
      </c>
      <c r="V30">
        <v>2.8722215758857739</v>
      </c>
      <c r="W30">
        <v>2.9057770491803279</v>
      </c>
      <c r="X30">
        <v>3.3124349550502381</v>
      </c>
      <c r="Y30">
        <v>3.5149740349021679</v>
      </c>
      <c r="Z30">
        <v>1.6107249603384455</v>
      </c>
      <c r="AA30">
        <v>1.8180711263881539</v>
      </c>
      <c r="AB30">
        <v>2.1558814912744584</v>
      </c>
      <c r="AC30">
        <v>2.4204021681649923</v>
      </c>
      <c r="AD30">
        <v>2.7401952406134322</v>
      </c>
      <c r="AE30">
        <v>3.1581856160761488</v>
      </c>
      <c r="AF30">
        <v>3.3275545214172402</v>
      </c>
      <c r="AG30">
        <v>3.5913423585404556</v>
      </c>
      <c r="AH30">
        <v>1.4937485457429931</v>
      </c>
      <c r="AI30">
        <v>0.41777250132205179</v>
      </c>
      <c r="AJ30">
        <v>2.3030108937070333</v>
      </c>
      <c r="AK30">
        <v>0.38561618191433095</v>
      </c>
      <c r="AL30">
        <v>0.40491618191433104</v>
      </c>
      <c r="AM30">
        <v>0.40414701216287674</v>
      </c>
      <c r="AN30">
        <v>0.41844674775251189</v>
      </c>
      <c r="AO30">
        <v>0.51629307244843992</v>
      </c>
      <c r="AP30">
        <v>0.49452078265468002</v>
      </c>
      <c r="AQ30">
        <v>0.42124389212057112</v>
      </c>
      <c r="AR30">
        <v>0.39129090428344787</v>
      </c>
      <c r="AS30">
        <v>0.56907604442094128</v>
      </c>
      <c r="AT30">
        <v>2.2410147540983605</v>
      </c>
      <c r="AU30">
        <v>0.46335161290322585</v>
      </c>
      <c r="AV30">
        <v>0.42258291909042833</v>
      </c>
      <c r="AW30">
        <v>0.83181485986250658</v>
      </c>
      <c r="AX30">
        <v>0.55074870438921208</v>
      </c>
      <c r="AY30">
        <v>0.72183929138022207</v>
      </c>
      <c r="AZ30">
        <v>0.77940063458487552</v>
      </c>
      <c r="BA30">
        <v>0.93617578001057655</v>
      </c>
      <c r="BB30">
        <v>1.1489728714965628</v>
      </c>
      <c r="BC30">
        <v>1.0977372289793763</v>
      </c>
      <c r="BD30">
        <v>1.269737070333157</v>
      </c>
      <c r="BE30">
        <v>1.3474138551031203</v>
      </c>
      <c r="BF30">
        <v>1.1562326282390272</v>
      </c>
      <c r="BG30">
        <v>0.43767265996827065</v>
      </c>
      <c r="BH30">
        <v>1.924448915917504</v>
      </c>
      <c r="BI30">
        <v>0.40016975145425698</v>
      </c>
      <c r="BJ30">
        <v>0.4492890534108937</v>
      </c>
      <c r="BK30">
        <v>0.40695007932310939</v>
      </c>
      <c r="BL30">
        <v>0.47573939714436814</v>
      </c>
      <c r="BM30">
        <v>0.47577927022739303</v>
      </c>
      <c r="BN30">
        <v>0.43194870438921207</v>
      </c>
      <c r="BO30">
        <v>0.42964706504494982</v>
      </c>
      <c r="BP30">
        <v>0.42257810682178731</v>
      </c>
      <c r="BQ30">
        <v>0.55445499735589643</v>
      </c>
      <c r="BR30">
        <v>1.1672048122686411</v>
      </c>
      <c r="BS30">
        <v>0.43568561607615008</v>
      </c>
      <c r="BT30">
        <v>0.41017546271813865</v>
      </c>
      <c r="BU30">
        <v>1.3942523532522471</v>
      </c>
      <c r="BV30">
        <v>0.62640756213643578</v>
      </c>
      <c r="BW30">
        <v>0.69692321523003697</v>
      </c>
      <c r="BX30">
        <v>0.89829735589635118</v>
      </c>
      <c r="BY30">
        <v>0.98160703331570598</v>
      </c>
      <c r="BZ30">
        <v>1.080839925965098</v>
      </c>
      <c r="CA30">
        <v>1.2106309360126919</v>
      </c>
      <c r="CB30">
        <v>1.2755609730301427</v>
      </c>
      <c r="CC30">
        <v>1.2968799048122686</v>
      </c>
      <c r="CD30">
        <v>1.0068367530407194</v>
      </c>
      <c r="CE30">
        <v>0.4349824431517717</v>
      </c>
      <c r="CF30">
        <v>1.8253336329984136</v>
      </c>
      <c r="CG30">
        <v>0.39600719196192485</v>
      </c>
      <c r="CH30">
        <v>0.45741824431517719</v>
      </c>
      <c r="CI30">
        <v>0.3674913273400317</v>
      </c>
      <c r="CJ30">
        <v>0.43561115811739803</v>
      </c>
      <c r="CK30">
        <v>0.45692305658381815</v>
      </c>
      <c r="CL30">
        <v>0.42869836065573785</v>
      </c>
      <c r="CM30">
        <v>0.42462443151771534</v>
      </c>
      <c r="CN30">
        <v>0.39769122157588577</v>
      </c>
      <c r="CO30">
        <v>0.55250285563194079</v>
      </c>
      <c r="CP30">
        <v>1.1565858276044421</v>
      </c>
      <c r="CQ30">
        <v>0.44015214172395556</v>
      </c>
      <c r="CR30">
        <v>0.4210626652564779</v>
      </c>
      <c r="CS30">
        <v>1.4852791644632466</v>
      </c>
      <c r="CT30">
        <v>1.792</v>
      </c>
      <c r="CU30">
        <v>1.9950000000000001</v>
      </c>
      <c r="CV30">
        <v>1.958</v>
      </c>
      <c r="CW30">
        <v>2.1219999999999999</v>
      </c>
      <c r="CX30">
        <v>2.649</v>
      </c>
      <c r="CY30">
        <v>2.528</v>
      </c>
      <c r="CZ30">
        <v>2.8140000000000001</v>
      </c>
      <c r="DA30">
        <v>2.7949999999999999</v>
      </c>
      <c r="DB30">
        <v>1.7589999999999999</v>
      </c>
      <c r="DC30">
        <v>1.9850000000000001</v>
      </c>
      <c r="DD30">
        <v>2.0209999999999999</v>
      </c>
      <c r="DE30">
        <v>2.153</v>
      </c>
      <c r="DF30">
        <v>2.3450000000000002</v>
      </c>
      <c r="DG30">
        <v>2.766</v>
      </c>
      <c r="DH30">
        <v>2.8860000000000001</v>
      </c>
      <c r="DI30">
        <v>2.9929999999999999</v>
      </c>
      <c r="DJ30">
        <v>1.44</v>
      </c>
      <c r="DK30">
        <v>1.78</v>
      </c>
      <c r="DL30">
        <v>1.9419999999999999</v>
      </c>
      <c r="DM30">
        <v>2.35</v>
      </c>
      <c r="DN30">
        <v>2.8620000000000001</v>
      </c>
      <c r="DO30">
        <v>2.8610000000000002</v>
      </c>
      <c r="DP30">
        <v>3.266</v>
      </c>
      <c r="DQ30">
        <v>3.5630000000000002</v>
      </c>
      <c r="DR30">
        <v>1.581</v>
      </c>
      <c r="DS30">
        <v>1.7869999999999999</v>
      </c>
      <c r="DT30">
        <v>2.1190000000000002</v>
      </c>
      <c r="DU30">
        <v>2.4039999999999999</v>
      </c>
      <c r="DV30">
        <v>2.7149999999999999</v>
      </c>
      <c r="DW30">
        <v>3.206</v>
      </c>
      <c r="DX30">
        <v>3.3730000000000002</v>
      </c>
      <c r="DY30">
        <v>3.653</v>
      </c>
      <c r="DZ30">
        <v>1.5209999999999999</v>
      </c>
      <c r="EA30">
        <v>0.42099999999999999</v>
      </c>
      <c r="EB30">
        <v>2.4740000000000002</v>
      </c>
      <c r="EC30">
        <v>0.38700000000000001</v>
      </c>
      <c r="ED30">
        <v>0.40899999999999997</v>
      </c>
      <c r="EE30">
        <v>0.40799999999999997</v>
      </c>
      <c r="EF30">
        <v>0.42199999999999999</v>
      </c>
      <c r="EG30">
        <v>0.52400000000000002</v>
      </c>
      <c r="EH30">
        <v>0.50600000000000001</v>
      </c>
      <c r="EI30">
        <v>0.42599999999999999</v>
      </c>
      <c r="EJ30">
        <v>0.39400000000000002</v>
      </c>
      <c r="EK30">
        <v>0.58199999999999996</v>
      </c>
      <c r="EL30">
        <v>2.4020000000000001</v>
      </c>
      <c r="EM30">
        <v>0.47299999999999998</v>
      </c>
      <c r="EN30">
        <v>0.42699999999999999</v>
      </c>
      <c r="EO30">
        <v>0.83499999999999996</v>
      </c>
      <c r="EP30">
        <v>0.54400000000000004</v>
      </c>
      <c r="EQ30">
        <v>0.71199999999999997</v>
      </c>
      <c r="ER30">
        <v>0.76600000000000001</v>
      </c>
      <c r="ES30">
        <v>0.92700000000000005</v>
      </c>
      <c r="ET30">
        <v>1.145</v>
      </c>
      <c r="EU30">
        <v>1.081</v>
      </c>
      <c r="EV30">
        <v>1.252</v>
      </c>
      <c r="EW30">
        <v>1.3660000000000001</v>
      </c>
      <c r="EX30">
        <v>1.153</v>
      </c>
      <c r="EY30">
        <v>0.441</v>
      </c>
      <c r="EZ30">
        <v>1.9490000000000001</v>
      </c>
      <c r="FA30">
        <v>0.40300000000000002</v>
      </c>
      <c r="FB30">
        <v>0.45400000000000001</v>
      </c>
      <c r="FC30">
        <v>0.41099999999999998</v>
      </c>
      <c r="FD30">
        <v>0.48099999999999998</v>
      </c>
      <c r="FE30">
        <v>0.47899999999999998</v>
      </c>
      <c r="FF30">
        <v>0.436</v>
      </c>
      <c r="FG30">
        <v>0.434</v>
      </c>
      <c r="FH30">
        <v>0.42099999999999999</v>
      </c>
      <c r="FI30">
        <v>0.56399999999999995</v>
      </c>
      <c r="FJ30">
        <v>1.1000000000000001</v>
      </c>
      <c r="FK30">
        <v>0.443</v>
      </c>
      <c r="FL30">
        <v>0.41499999999999998</v>
      </c>
      <c r="FM30">
        <v>1.4330000000000001</v>
      </c>
      <c r="FN30">
        <v>0.61499999999999999</v>
      </c>
      <c r="FO30">
        <v>0.68500000000000005</v>
      </c>
      <c r="FP30">
        <v>0.88300000000000001</v>
      </c>
      <c r="FQ30">
        <v>0.97499999999999998</v>
      </c>
      <c r="FR30">
        <v>1.071</v>
      </c>
      <c r="FS30">
        <v>1.2290000000000001</v>
      </c>
      <c r="FT30">
        <v>1.2929999999999999</v>
      </c>
      <c r="FU30">
        <v>1.319</v>
      </c>
      <c r="FV30">
        <v>1.004</v>
      </c>
      <c r="FW30">
        <v>0.439</v>
      </c>
      <c r="FX30">
        <v>1.85</v>
      </c>
      <c r="FY30">
        <v>0.39900000000000002</v>
      </c>
      <c r="FZ30">
        <v>0.46</v>
      </c>
      <c r="GA30">
        <v>0.371</v>
      </c>
      <c r="GB30">
        <v>0.44</v>
      </c>
      <c r="GC30">
        <v>0.46</v>
      </c>
      <c r="GD30">
        <v>0.432</v>
      </c>
      <c r="GE30">
        <v>0.42899999999999999</v>
      </c>
      <c r="GF30">
        <v>0.40100000000000002</v>
      </c>
      <c r="GG30">
        <v>0.56200000000000006</v>
      </c>
      <c r="GH30">
        <v>1.103</v>
      </c>
      <c r="GI30">
        <v>0.44800000000000001</v>
      </c>
      <c r="GJ30">
        <v>0.42599999999999999</v>
      </c>
      <c r="GK30">
        <v>1.528</v>
      </c>
    </row>
    <row r="31" spans="1:193" x14ac:dyDescent="0.55000000000000004">
      <c r="A31">
        <v>30</v>
      </c>
      <c r="B31">
        <v>1.8088524590163928</v>
      </c>
      <c r="C31">
        <v>1.9820491803278688</v>
      </c>
      <c r="D31">
        <v>2.0038360655737701</v>
      </c>
      <c r="E31">
        <v>2.1771475409836074</v>
      </c>
      <c r="F31">
        <v>2.6983606557377042</v>
      </c>
      <c r="G31">
        <v>2.5480000000000009</v>
      </c>
      <c r="H31">
        <v>2.8395737704918043</v>
      </c>
      <c r="I31">
        <v>2.8280491803278682</v>
      </c>
      <c r="J31">
        <v>1.7880983606557377</v>
      </c>
      <c r="K31">
        <v>2.0211311475409834</v>
      </c>
      <c r="L31">
        <v>2.0590655737704915</v>
      </c>
      <c r="M31">
        <v>2.1854262295081965</v>
      </c>
      <c r="N31">
        <v>2.3973770491803279</v>
      </c>
      <c r="O31">
        <v>2.8402295081967206</v>
      </c>
      <c r="P31">
        <v>2.9196229508196718</v>
      </c>
      <c r="Q31">
        <v>3.0295737704918033</v>
      </c>
      <c r="R31">
        <v>1.4784426229508201</v>
      </c>
      <c r="S31">
        <v>1.8367868852459024</v>
      </c>
      <c r="T31">
        <v>2.0129508196721311</v>
      </c>
      <c r="U31">
        <v>2.4215737704918032</v>
      </c>
      <c r="V31">
        <v>2.932983606557376</v>
      </c>
      <c r="W31">
        <v>2.9665737704918036</v>
      </c>
      <c r="X31">
        <v>3.3822295081967213</v>
      </c>
      <c r="Y31">
        <v>3.5862131147540981</v>
      </c>
      <c r="Z31">
        <v>1.6372459016393446</v>
      </c>
      <c r="AA31">
        <v>1.8501311475409832</v>
      </c>
      <c r="AB31">
        <v>2.2004918032786893</v>
      </c>
      <c r="AC31">
        <v>2.4683442622950822</v>
      </c>
      <c r="AD31">
        <v>2.7964590163934431</v>
      </c>
      <c r="AE31">
        <v>3.2247049180327858</v>
      </c>
      <c r="AF31">
        <v>3.3953278688524593</v>
      </c>
      <c r="AG31">
        <v>3.6637213114754106</v>
      </c>
      <c r="AH31">
        <v>1.5217868852459016</v>
      </c>
      <c r="AI31">
        <v>0.42057377049180322</v>
      </c>
      <c r="AJ31">
        <v>2.3473442622950818</v>
      </c>
      <c r="AK31">
        <v>0.38790163934426219</v>
      </c>
      <c r="AL31">
        <v>0.40767213114754097</v>
      </c>
      <c r="AM31">
        <v>0.40672131147540974</v>
      </c>
      <c r="AN31">
        <v>0.42134426229508193</v>
      </c>
      <c r="AO31">
        <v>0.52116393442622944</v>
      </c>
      <c r="AP31">
        <v>0.49957377049180329</v>
      </c>
      <c r="AQ31">
        <v>0.42390163934426228</v>
      </c>
      <c r="AR31">
        <v>0.39375409836065567</v>
      </c>
      <c r="AS31">
        <v>0.57549180327868843</v>
      </c>
      <c r="AT31">
        <v>2.2916393442622947</v>
      </c>
      <c r="AU31">
        <v>0.46731147540983609</v>
      </c>
      <c r="AV31">
        <v>0.42549180327868852</v>
      </c>
      <c r="AW31">
        <v>0.83619672131147538</v>
      </c>
      <c r="AX31">
        <v>0.55850819672131147</v>
      </c>
      <c r="AY31">
        <v>0.73481967213114752</v>
      </c>
      <c r="AZ31">
        <v>0.79398360655737688</v>
      </c>
      <c r="BA31">
        <v>0.95518032786885254</v>
      </c>
      <c r="BB31">
        <v>1.1732786885245903</v>
      </c>
      <c r="BC31">
        <v>1.120704918032787</v>
      </c>
      <c r="BD31">
        <v>1.2964918032786885</v>
      </c>
      <c r="BE31">
        <v>1.37472131147541</v>
      </c>
      <c r="BF31">
        <v>1.1786885245901639</v>
      </c>
      <c r="BG31">
        <v>0.44085245901639336</v>
      </c>
      <c r="BH31">
        <v>1.9555081967213113</v>
      </c>
      <c r="BI31">
        <v>0.40272131147540979</v>
      </c>
      <c r="BJ31">
        <v>0.45263934426229513</v>
      </c>
      <c r="BK31">
        <v>0.40967213114754086</v>
      </c>
      <c r="BL31">
        <v>0.47926229508196727</v>
      </c>
      <c r="BM31">
        <v>0.47996721311475421</v>
      </c>
      <c r="BN31">
        <v>0.43540983606557376</v>
      </c>
      <c r="BO31">
        <v>0.43249180327868858</v>
      </c>
      <c r="BP31">
        <v>0.42426229508196711</v>
      </c>
      <c r="BQ31">
        <v>0.55973770491803287</v>
      </c>
      <c r="BR31">
        <v>1.1974754098360658</v>
      </c>
      <c r="BS31">
        <v>0.43916393442622942</v>
      </c>
      <c r="BT31">
        <v>0.41300000000000009</v>
      </c>
      <c r="BU31">
        <v>1.3995901639344259</v>
      </c>
      <c r="BV31">
        <v>0.63672131147540989</v>
      </c>
      <c r="BW31">
        <v>0.70921311475409832</v>
      </c>
      <c r="BX31">
        <v>0.91688524590163933</v>
      </c>
      <c r="BY31">
        <v>1.0010491803278689</v>
      </c>
      <c r="BZ31">
        <v>1.1030327868852461</v>
      </c>
      <c r="CA31">
        <v>1.2361311475409837</v>
      </c>
      <c r="CB31">
        <v>1.3015409836065572</v>
      </c>
      <c r="CC31">
        <v>1.3230163934426229</v>
      </c>
      <c r="CD31">
        <v>1.0249344262295084</v>
      </c>
      <c r="CE31">
        <v>0.43809836065573787</v>
      </c>
      <c r="CF31">
        <v>1.8541967213114754</v>
      </c>
      <c r="CG31">
        <v>0.39849180327868849</v>
      </c>
      <c r="CH31">
        <v>0.46073770491803284</v>
      </c>
      <c r="CI31">
        <v>0.36980327868852458</v>
      </c>
      <c r="CJ31">
        <v>0.4387540983606556</v>
      </c>
      <c r="CK31">
        <v>0.46086885245901643</v>
      </c>
      <c r="CL31">
        <v>0.43177049180327887</v>
      </c>
      <c r="CM31">
        <v>0.42739344262295065</v>
      </c>
      <c r="CN31">
        <v>0.40022950819672126</v>
      </c>
      <c r="CO31">
        <v>0.55749180327868852</v>
      </c>
      <c r="CP31">
        <v>1.1853114754098362</v>
      </c>
      <c r="CQ31">
        <v>0.44359016393442624</v>
      </c>
      <c r="CR31">
        <v>0.42391803278688511</v>
      </c>
      <c r="CS31">
        <v>1.4904426229508192</v>
      </c>
      <c r="CT31">
        <v>1.8180000000000001</v>
      </c>
      <c r="CU31">
        <v>2.024</v>
      </c>
      <c r="CV31">
        <v>1.992</v>
      </c>
      <c r="CW31">
        <v>2.1619999999999999</v>
      </c>
      <c r="CX31">
        <v>2.718</v>
      </c>
      <c r="CY31">
        <v>2.569</v>
      </c>
      <c r="CZ31">
        <v>2.867</v>
      </c>
      <c r="DA31">
        <v>2.847</v>
      </c>
      <c r="DB31">
        <v>1.7849999999999999</v>
      </c>
      <c r="DC31">
        <v>2.0169999999999999</v>
      </c>
      <c r="DD31">
        <v>2.056</v>
      </c>
      <c r="DE31">
        <v>2.19</v>
      </c>
      <c r="DF31">
        <v>2.3879999999999999</v>
      </c>
      <c r="DG31">
        <v>2.819</v>
      </c>
      <c r="DH31">
        <v>2.944</v>
      </c>
      <c r="DI31">
        <v>3.0489999999999999</v>
      </c>
      <c r="DJ31">
        <v>1.464</v>
      </c>
      <c r="DK31">
        <v>1.8120000000000001</v>
      </c>
      <c r="DL31">
        <v>1.9830000000000001</v>
      </c>
      <c r="DM31">
        <v>2.4009999999999998</v>
      </c>
      <c r="DN31">
        <v>2.927</v>
      </c>
      <c r="DO31">
        <v>2.9249999999999998</v>
      </c>
      <c r="DP31">
        <v>3.35</v>
      </c>
      <c r="DQ31">
        <v>3.6419999999999999</v>
      </c>
      <c r="DR31">
        <v>1.607</v>
      </c>
      <c r="DS31">
        <v>1.823</v>
      </c>
      <c r="DT31">
        <v>2.1669999999999998</v>
      </c>
      <c r="DU31">
        <v>2.4529999999999998</v>
      </c>
      <c r="DV31">
        <v>2.774</v>
      </c>
      <c r="DW31">
        <v>3.3079999999999998</v>
      </c>
      <c r="DX31">
        <v>3.4430000000000001</v>
      </c>
      <c r="DY31">
        <v>3.73</v>
      </c>
      <c r="DZ31">
        <v>1.55</v>
      </c>
      <c r="EA31">
        <v>0.42399999999999999</v>
      </c>
      <c r="EB31">
        <v>2.5249999999999999</v>
      </c>
      <c r="EC31">
        <v>0.38900000000000001</v>
      </c>
      <c r="ED31">
        <v>0.41199999999999998</v>
      </c>
      <c r="EE31">
        <v>0.41</v>
      </c>
      <c r="EF31">
        <v>0.42599999999999999</v>
      </c>
      <c r="EG31">
        <v>0.52900000000000003</v>
      </c>
      <c r="EH31">
        <v>0.51200000000000001</v>
      </c>
      <c r="EI31">
        <v>0.42799999999999999</v>
      </c>
      <c r="EJ31">
        <v>0.39600000000000002</v>
      </c>
      <c r="EK31">
        <v>0.58799999999999997</v>
      </c>
      <c r="EL31">
        <v>2.4670000000000001</v>
      </c>
      <c r="EM31">
        <v>0.47699999999999998</v>
      </c>
      <c r="EN31">
        <v>0.42899999999999999</v>
      </c>
      <c r="EO31">
        <v>0.83899999999999997</v>
      </c>
      <c r="EP31">
        <v>0.55300000000000005</v>
      </c>
      <c r="EQ31">
        <v>0.72499999999999998</v>
      </c>
      <c r="ER31">
        <v>0.78200000000000003</v>
      </c>
      <c r="ES31">
        <v>0.94699999999999995</v>
      </c>
      <c r="ET31">
        <v>1.171</v>
      </c>
      <c r="EU31">
        <v>1.105</v>
      </c>
      <c r="EV31">
        <v>1.284</v>
      </c>
      <c r="EW31">
        <v>1.3959999999999999</v>
      </c>
      <c r="EX31">
        <v>1.177</v>
      </c>
      <c r="EY31">
        <v>0.44400000000000001</v>
      </c>
      <c r="EZ31">
        <v>1.982</v>
      </c>
      <c r="FA31">
        <v>0.40500000000000003</v>
      </c>
      <c r="FB31">
        <v>0.45700000000000002</v>
      </c>
      <c r="FC31">
        <v>0.41299999999999998</v>
      </c>
      <c r="FD31">
        <v>0.48399999999999999</v>
      </c>
      <c r="FE31">
        <v>0.48399999999999999</v>
      </c>
      <c r="FF31">
        <v>0.44</v>
      </c>
      <c r="FG31">
        <v>0.437</v>
      </c>
      <c r="FH31">
        <v>0.42299999999999999</v>
      </c>
      <c r="FI31">
        <v>0.56999999999999995</v>
      </c>
      <c r="FJ31">
        <v>1.133</v>
      </c>
      <c r="FK31">
        <v>0.44700000000000001</v>
      </c>
      <c r="FL31">
        <v>0.41799999999999998</v>
      </c>
      <c r="FM31">
        <v>1.4359999999999999</v>
      </c>
      <c r="FN31">
        <v>0.625</v>
      </c>
      <c r="FO31">
        <v>0.69899999999999995</v>
      </c>
      <c r="FP31">
        <v>0.90300000000000002</v>
      </c>
      <c r="FQ31">
        <v>0.995</v>
      </c>
      <c r="FR31">
        <v>1.0940000000000001</v>
      </c>
      <c r="FS31">
        <v>1.268</v>
      </c>
      <c r="FT31">
        <v>1.32</v>
      </c>
      <c r="FU31">
        <v>1.347</v>
      </c>
      <c r="FV31">
        <v>1.0229999999999999</v>
      </c>
      <c r="FW31">
        <v>0.442</v>
      </c>
      <c r="FX31">
        <v>1.879</v>
      </c>
      <c r="FY31">
        <v>0.40200000000000002</v>
      </c>
      <c r="FZ31">
        <v>0.46400000000000002</v>
      </c>
      <c r="GA31">
        <v>0.373</v>
      </c>
      <c r="GB31">
        <v>0.443</v>
      </c>
      <c r="GC31">
        <v>0.46600000000000003</v>
      </c>
      <c r="GD31">
        <v>0.436</v>
      </c>
      <c r="GE31">
        <v>0.432</v>
      </c>
      <c r="GF31">
        <v>0.40400000000000003</v>
      </c>
      <c r="GG31">
        <v>0.56699999999999995</v>
      </c>
      <c r="GH31">
        <v>1.1339999999999999</v>
      </c>
      <c r="GI31">
        <v>0.45100000000000001</v>
      </c>
      <c r="GJ31">
        <v>0.42799999999999999</v>
      </c>
      <c r="GK31">
        <v>1.5309999999999999</v>
      </c>
    </row>
    <row r="32" spans="1:193" x14ac:dyDescent="0.55000000000000004">
      <c r="A32">
        <v>31</v>
      </c>
      <c r="B32">
        <v>1.834251718667371</v>
      </c>
      <c r="C32">
        <v>2.0124600211528292</v>
      </c>
      <c r="D32">
        <v>2.036154468535166</v>
      </c>
      <c r="E32">
        <v>2.2142366472765742</v>
      </c>
      <c r="F32">
        <v>2.748132734003172</v>
      </c>
      <c r="G32">
        <v>2.5925555790587</v>
      </c>
      <c r="H32">
        <v>2.8895960338445277</v>
      </c>
      <c r="I32">
        <v>2.8779904283447904</v>
      </c>
      <c r="J32">
        <v>1.8140691168693812</v>
      </c>
      <c r="K32">
        <v>2.0534048122686404</v>
      </c>
      <c r="L32">
        <v>2.0928927022739288</v>
      </c>
      <c r="M32">
        <v>2.2212023796932838</v>
      </c>
      <c r="N32">
        <v>2.439600423056584</v>
      </c>
      <c r="O32">
        <v>2.8933242199894229</v>
      </c>
      <c r="P32">
        <v>2.9732109465891061</v>
      </c>
      <c r="Q32">
        <v>3.0842307773664728</v>
      </c>
      <c r="R32">
        <v>1.4989842940243263</v>
      </c>
      <c r="S32">
        <v>1.8692383923849822</v>
      </c>
      <c r="T32">
        <v>2.0499212585933364</v>
      </c>
      <c r="U32">
        <v>2.4697542041248015</v>
      </c>
      <c r="V32">
        <v>2.9937456372289786</v>
      </c>
      <c r="W32">
        <v>3.0273704918032793</v>
      </c>
      <c r="X32">
        <v>3.4520240613432049</v>
      </c>
      <c r="Y32">
        <v>3.6574521946060283</v>
      </c>
      <c r="Z32">
        <v>1.6637668429402437</v>
      </c>
      <c r="AA32">
        <v>1.8821911686938124</v>
      </c>
      <c r="AB32">
        <v>2.2451021152829198</v>
      </c>
      <c r="AC32">
        <v>2.5162863564251721</v>
      </c>
      <c r="AD32">
        <v>2.8527227921734535</v>
      </c>
      <c r="AE32">
        <v>3.2912242199894228</v>
      </c>
      <c r="AF32">
        <v>3.4631012162876789</v>
      </c>
      <c r="AG32">
        <v>3.7361002644103656</v>
      </c>
      <c r="AH32">
        <v>1.54982522474881</v>
      </c>
      <c r="AI32">
        <v>0.42337503966155465</v>
      </c>
      <c r="AJ32">
        <v>2.3916776308831302</v>
      </c>
      <c r="AK32">
        <v>0.39018709677419344</v>
      </c>
      <c r="AL32">
        <v>0.4104280803807509</v>
      </c>
      <c r="AM32">
        <v>0.4092956107879428</v>
      </c>
      <c r="AN32">
        <v>0.42424177683765202</v>
      </c>
      <c r="AO32">
        <v>0.52603479640401896</v>
      </c>
      <c r="AP32">
        <v>0.50462675832892645</v>
      </c>
      <c r="AQ32">
        <v>0.42655938656795345</v>
      </c>
      <c r="AR32">
        <v>0.39621729243786352</v>
      </c>
      <c r="AS32">
        <v>0.58190756213643569</v>
      </c>
      <c r="AT32">
        <v>2.3422639344262288</v>
      </c>
      <c r="AU32">
        <v>0.47127133791644638</v>
      </c>
      <c r="AV32">
        <v>0.4284006874669487</v>
      </c>
      <c r="AW32">
        <v>0.84057858276044417</v>
      </c>
      <c r="AX32">
        <v>0.56626768905341085</v>
      </c>
      <c r="AY32">
        <v>0.74780005288207296</v>
      </c>
      <c r="AZ32">
        <v>0.80856657852987812</v>
      </c>
      <c r="BA32">
        <v>0.97418487572712864</v>
      </c>
      <c r="BB32">
        <v>1.1975845055526178</v>
      </c>
      <c r="BC32">
        <v>1.143672607086198</v>
      </c>
      <c r="BD32">
        <v>1.3232465362242198</v>
      </c>
      <c r="BE32">
        <v>1.4020287678476997</v>
      </c>
      <c r="BF32">
        <v>1.2011444209413009</v>
      </c>
      <c r="BG32">
        <v>0.44403225806451607</v>
      </c>
      <c r="BH32">
        <v>1.986567477525119</v>
      </c>
      <c r="BI32">
        <v>0.40527287149656266</v>
      </c>
      <c r="BJ32">
        <v>0.4559896351136965</v>
      </c>
      <c r="BK32">
        <v>0.41239418297197239</v>
      </c>
      <c r="BL32">
        <v>0.48278519301956646</v>
      </c>
      <c r="BM32">
        <v>0.48415515600211539</v>
      </c>
      <c r="BN32">
        <v>0.43887096774193546</v>
      </c>
      <c r="BO32">
        <v>0.43533654151242734</v>
      </c>
      <c r="BP32">
        <v>0.42594648334214691</v>
      </c>
      <c r="BQ32">
        <v>0.56502041248016932</v>
      </c>
      <c r="BR32">
        <v>1.2277460074034905</v>
      </c>
      <c r="BS32">
        <v>0.44264225277630875</v>
      </c>
      <c r="BT32">
        <v>0.41582453728186153</v>
      </c>
      <c r="BU32">
        <v>1.4049279746166046</v>
      </c>
      <c r="BV32">
        <v>0.647035060814384</v>
      </c>
      <c r="BW32">
        <v>0.72150301427815966</v>
      </c>
      <c r="BX32">
        <v>0.9354731359069276</v>
      </c>
      <c r="BY32">
        <v>1.0204913273400318</v>
      </c>
      <c r="BZ32">
        <v>1.1252256478053941</v>
      </c>
      <c r="CA32">
        <v>1.2616313590692756</v>
      </c>
      <c r="CB32">
        <v>1.3275209941829718</v>
      </c>
      <c r="CC32">
        <v>1.349152882072977</v>
      </c>
      <c r="CD32">
        <v>1.0430320994182973</v>
      </c>
      <c r="CE32">
        <v>0.44121427815970404</v>
      </c>
      <c r="CF32">
        <v>1.8830598096245375</v>
      </c>
      <c r="CG32">
        <v>0.40097641459545208</v>
      </c>
      <c r="CH32">
        <v>0.46405716552088849</v>
      </c>
      <c r="CI32">
        <v>0.37211523003701741</v>
      </c>
      <c r="CJ32">
        <v>0.44189703860391311</v>
      </c>
      <c r="CK32">
        <v>0.46481464833421476</v>
      </c>
      <c r="CL32">
        <v>0.43484262295081982</v>
      </c>
      <c r="CM32">
        <v>0.43016245372818601</v>
      </c>
      <c r="CN32">
        <v>0.40276779481755681</v>
      </c>
      <c r="CO32">
        <v>0.56248075092543626</v>
      </c>
      <c r="CP32">
        <v>1.2140371232152301</v>
      </c>
      <c r="CQ32">
        <v>0.44702818614489687</v>
      </c>
      <c r="CR32">
        <v>0.42677340031729227</v>
      </c>
      <c r="CS32">
        <v>1.495606081438392</v>
      </c>
      <c r="CT32">
        <v>1.8460000000000001</v>
      </c>
      <c r="CU32">
        <v>2.0419999999999998</v>
      </c>
      <c r="CV32">
        <v>2.0259999999999998</v>
      </c>
      <c r="CW32">
        <v>2.2000000000000002</v>
      </c>
      <c r="CX32">
        <v>2.79</v>
      </c>
      <c r="CY32">
        <v>2.6150000000000002</v>
      </c>
      <c r="CZ32">
        <v>2.9220000000000002</v>
      </c>
      <c r="DA32">
        <v>2.9009999999999998</v>
      </c>
      <c r="DB32">
        <v>1.8069999999999999</v>
      </c>
      <c r="DC32">
        <v>2.0499999999999998</v>
      </c>
      <c r="DD32">
        <v>2.0920000000000001</v>
      </c>
      <c r="DE32">
        <v>2.2269999999999999</v>
      </c>
      <c r="DF32">
        <v>2.4289999999999998</v>
      </c>
      <c r="DG32">
        <v>2.875</v>
      </c>
      <c r="DH32">
        <v>2.9990000000000001</v>
      </c>
      <c r="DI32">
        <v>3.105</v>
      </c>
      <c r="DJ32">
        <v>1.482</v>
      </c>
      <c r="DK32">
        <v>1.847</v>
      </c>
      <c r="DL32">
        <v>2.0209999999999999</v>
      </c>
      <c r="DM32">
        <v>2.452</v>
      </c>
      <c r="DN32">
        <v>2.9870000000000001</v>
      </c>
      <c r="DO32">
        <v>2.9889999999999999</v>
      </c>
      <c r="DP32">
        <v>3.4409999999999998</v>
      </c>
      <c r="DQ32">
        <v>3.7170000000000001</v>
      </c>
      <c r="DR32">
        <v>1.635</v>
      </c>
      <c r="DS32">
        <v>1.855</v>
      </c>
      <c r="DT32">
        <v>2.2130000000000001</v>
      </c>
      <c r="DU32">
        <v>2.5049999999999999</v>
      </c>
      <c r="DV32">
        <v>2.8340000000000001</v>
      </c>
      <c r="DW32">
        <v>3.4119999999999999</v>
      </c>
      <c r="DX32">
        <v>3.5139999999999998</v>
      </c>
      <c r="DY32">
        <v>3.8079999999999998</v>
      </c>
      <c r="DZ32">
        <v>1.5780000000000001</v>
      </c>
      <c r="EA32">
        <v>0.42699999999999999</v>
      </c>
      <c r="EB32">
        <v>2.5710000000000002</v>
      </c>
      <c r="EC32">
        <v>0.39200000000000002</v>
      </c>
      <c r="ED32">
        <v>0.41499999999999998</v>
      </c>
      <c r="EE32">
        <v>0.41299999999999998</v>
      </c>
      <c r="EF32">
        <v>0.42799999999999999</v>
      </c>
      <c r="EG32">
        <v>0.53500000000000003</v>
      </c>
      <c r="EH32">
        <v>0.51700000000000002</v>
      </c>
      <c r="EI32">
        <v>0.43099999999999999</v>
      </c>
      <c r="EJ32">
        <v>0.39900000000000002</v>
      </c>
      <c r="EK32">
        <v>0.59499999999999997</v>
      </c>
      <c r="EL32">
        <v>2.5249999999999999</v>
      </c>
      <c r="EM32">
        <v>0.48099999999999998</v>
      </c>
      <c r="EN32">
        <v>0.432</v>
      </c>
      <c r="EO32">
        <v>0.84299999999999997</v>
      </c>
      <c r="EP32">
        <v>0.56000000000000005</v>
      </c>
      <c r="EQ32">
        <v>0.73899999999999999</v>
      </c>
      <c r="ER32">
        <v>0.79700000000000004</v>
      </c>
      <c r="ES32">
        <v>0.96699999999999997</v>
      </c>
      <c r="ET32">
        <v>1.1950000000000001</v>
      </c>
      <c r="EU32">
        <v>1.129</v>
      </c>
      <c r="EV32">
        <v>1.319</v>
      </c>
      <c r="EW32">
        <v>1.425</v>
      </c>
      <c r="EX32">
        <v>1.1990000000000001</v>
      </c>
      <c r="EY32">
        <v>0.44800000000000001</v>
      </c>
      <c r="EZ32">
        <v>2.0139999999999998</v>
      </c>
      <c r="FA32">
        <v>0.40799999999999997</v>
      </c>
      <c r="FB32">
        <v>0.46</v>
      </c>
      <c r="FC32">
        <v>0.41599999999999998</v>
      </c>
      <c r="FD32">
        <v>0.48799999999999999</v>
      </c>
      <c r="FE32">
        <v>0.48799999999999999</v>
      </c>
      <c r="FF32">
        <v>0.44400000000000001</v>
      </c>
      <c r="FG32">
        <v>0.44</v>
      </c>
      <c r="FH32">
        <v>0.42499999999999999</v>
      </c>
      <c r="FI32">
        <v>0.57499999999999996</v>
      </c>
      <c r="FJ32">
        <v>1.165</v>
      </c>
      <c r="FK32">
        <v>0.45</v>
      </c>
      <c r="FL32">
        <v>0.42</v>
      </c>
      <c r="FM32">
        <v>1.4390000000000001</v>
      </c>
      <c r="FN32">
        <v>0.63600000000000001</v>
      </c>
      <c r="FO32">
        <v>0.71099999999999997</v>
      </c>
      <c r="FP32">
        <v>0.92200000000000004</v>
      </c>
      <c r="FQ32">
        <v>1.016</v>
      </c>
      <c r="FR32">
        <v>1.1180000000000001</v>
      </c>
      <c r="FS32">
        <v>1.3080000000000001</v>
      </c>
      <c r="FT32">
        <v>1.347</v>
      </c>
      <c r="FU32">
        <v>1.375</v>
      </c>
      <c r="FV32">
        <v>1.0409999999999999</v>
      </c>
      <c r="FW32">
        <v>0.44500000000000001</v>
      </c>
      <c r="FX32">
        <v>1.909</v>
      </c>
      <c r="FY32">
        <v>0.40400000000000003</v>
      </c>
      <c r="FZ32">
        <v>0.46800000000000003</v>
      </c>
      <c r="GA32">
        <v>0.375</v>
      </c>
      <c r="GB32">
        <v>0.44600000000000001</v>
      </c>
      <c r="GC32">
        <v>0.47</v>
      </c>
      <c r="GD32">
        <v>0.439</v>
      </c>
      <c r="GE32">
        <v>0.435</v>
      </c>
      <c r="GF32">
        <v>0.40600000000000003</v>
      </c>
      <c r="GG32">
        <v>0.57199999999999995</v>
      </c>
      <c r="GH32">
        <v>1.165</v>
      </c>
      <c r="GI32">
        <v>0.45400000000000001</v>
      </c>
      <c r="GJ32">
        <v>0.43099999999999999</v>
      </c>
      <c r="GK32">
        <v>1.5349999999999999</v>
      </c>
    </row>
    <row r="33" spans="1:193" x14ac:dyDescent="0.55000000000000004">
      <c r="A33">
        <v>32</v>
      </c>
      <c r="B33">
        <v>1.8596509783183495</v>
      </c>
      <c r="C33">
        <v>2.0428708619777893</v>
      </c>
      <c r="D33">
        <v>2.0684728714965623</v>
      </c>
      <c r="E33">
        <v>2.2513257535695406</v>
      </c>
      <c r="F33">
        <v>2.7979048122686403</v>
      </c>
      <c r="G33">
        <v>2.6371111581173992</v>
      </c>
      <c r="H33">
        <v>2.9396182971972511</v>
      </c>
      <c r="I33">
        <v>2.9279316763617125</v>
      </c>
      <c r="J33">
        <v>1.840039873083025</v>
      </c>
      <c r="K33">
        <v>2.0856784769962982</v>
      </c>
      <c r="L33">
        <v>2.1267198307773665</v>
      </c>
      <c r="M33">
        <v>2.2569785298783711</v>
      </c>
      <c r="N33">
        <v>2.4818237969328401</v>
      </c>
      <c r="O33">
        <v>2.9464189317821248</v>
      </c>
      <c r="P33">
        <v>3.02679894235854</v>
      </c>
      <c r="Q33">
        <v>3.1388877842411422</v>
      </c>
      <c r="R33">
        <v>1.5195259650978321</v>
      </c>
      <c r="S33">
        <v>1.9016898995240621</v>
      </c>
      <c r="T33">
        <v>2.0868916975145426</v>
      </c>
      <c r="U33">
        <v>2.5179346377577998</v>
      </c>
      <c r="V33">
        <v>3.0545076679005807</v>
      </c>
      <c r="W33">
        <v>3.0881672131147546</v>
      </c>
      <c r="X33">
        <v>3.5218186144896881</v>
      </c>
      <c r="Y33">
        <v>3.7286912744579586</v>
      </c>
      <c r="Z33">
        <v>1.6902877842411426</v>
      </c>
      <c r="AA33">
        <v>1.9142511898466414</v>
      </c>
      <c r="AB33">
        <v>2.2897124272871503</v>
      </c>
      <c r="AC33">
        <v>2.5642284505552619</v>
      </c>
      <c r="AD33">
        <v>2.9089865679534643</v>
      </c>
      <c r="AE33">
        <v>3.357743521946059</v>
      </c>
      <c r="AF33">
        <v>3.5308745637228984</v>
      </c>
      <c r="AG33">
        <v>3.8084792173453206</v>
      </c>
      <c r="AH33">
        <v>1.5778635642517185</v>
      </c>
      <c r="AI33">
        <v>0.42617630883130614</v>
      </c>
      <c r="AJ33">
        <v>2.4360109994711792</v>
      </c>
      <c r="AK33">
        <v>0.39247255420412469</v>
      </c>
      <c r="AL33">
        <v>0.41318402961396083</v>
      </c>
      <c r="AM33">
        <v>0.41186991010047586</v>
      </c>
      <c r="AN33">
        <v>0.42713929138022211</v>
      </c>
      <c r="AO33">
        <v>0.53090565838180848</v>
      </c>
      <c r="AP33">
        <v>0.50967974616604972</v>
      </c>
      <c r="AQ33">
        <v>0.42921713379164461</v>
      </c>
      <c r="AR33">
        <v>0.39868048651507132</v>
      </c>
      <c r="AS33">
        <v>0.58832332099418294</v>
      </c>
      <c r="AT33">
        <v>2.3928885245901634</v>
      </c>
      <c r="AU33">
        <v>0.47523120042305661</v>
      </c>
      <c r="AV33">
        <v>0.43130957165520889</v>
      </c>
      <c r="AW33">
        <v>0.84496044420941296</v>
      </c>
      <c r="AX33">
        <v>0.57402718138551023</v>
      </c>
      <c r="AY33">
        <v>0.76078043363299841</v>
      </c>
      <c r="AZ33">
        <v>0.82314955050237948</v>
      </c>
      <c r="BA33">
        <v>0.99318942358540463</v>
      </c>
      <c r="BB33">
        <v>1.2218903225806452</v>
      </c>
      <c r="BC33">
        <v>1.166640296139609</v>
      </c>
      <c r="BD33">
        <v>1.3500012691697514</v>
      </c>
      <c r="BE33">
        <v>1.4293362242199896</v>
      </c>
      <c r="BF33">
        <v>1.2236003172924379</v>
      </c>
      <c r="BG33">
        <v>0.44721205711263873</v>
      </c>
      <c r="BH33">
        <v>2.0176267583289262</v>
      </c>
      <c r="BI33">
        <v>0.40782443151771547</v>
      </c>
      <c r="BJ33">
        <v>0.45933992596509787</v>
      </c>
      <c r="BK33">
        <v>0.41511623479640392</v>
      </c>
      <c r="BL33">
        <v>0.4863080909571656</v>
      </c>
      <c r="BM33">
        <v>0.48834309888947658</v>
      </c>
      <c r="BN33">
        <v>0.44233209941829721</v>
      </c>
      <c r="BO33">
        <v>0.43818127974616611</v>
      </c>
      <c r="BP33">
        <v>0.42763067160232671</v>
      </c>
      <c r="BQ33">
        <v>0.57030312004230577</v>
      </c>
      <c r="BR33">
        <v>1.2580166049709152</v>
      </c>
      <c r="BS33">
        <v>0.44612057112638803</v>
      </c>
      <c r="BT33">
        <v>0.41864907456372297</v>
      </c>
      <c r="BU33">
        <v>1.4102657852987832</v>
      </c>
      <c r="BV33">
        <v>0.657348810153358</v>
      </c>
      <c r="BW33">
        <v>0.733792913802221</v>
      </c>
      <c r="BX33">
        <v>0.95406102591221575</v>
      </c>
      <c r="BY33">
        <v>1.0399334743521946</v>
      </c>
      <c r="BZ33">
        <v>1.1474185087255422</v>
      </c>
      <c r="CA33">
        <v>1.2871315705975674</v>
      </c>
      <c r="CB33">
        <v>1.3535010047593863</v>
      </c>
      <c r="CC33">
        <v>1.3752893707033316</v>
      </c>
      <c r="CD33">
        <v>1.0611297726070865</v>
      </c>
      <c r="CE33">
        <v>0.44433019566367016</v>
      </c>
      <c r="CF33">
        <v>1.9119228979375991</v>
      </c>
      <c r="CG33">
        <v>0.40346102591221572</v>
      </c>
      <c r="CH33">
        <v>0.46737662612374409</v>
      </c>
      <c r="CI33">
        <v>0.37442718138551029</v>
      </c>
      <c r="CJ33">
        <v>0.44503997884717067</v>
      </c>
      <c r="CK33">
        <v>0.4687604442094131</v>
      </c>
      <c r="CL33">
        <v>0.43791475409836078</v>
      </c>
      <c r="CM33">
        <v>0.43293146483342132</v>
      </c>
      <c r="CN33">
        <v>0.40530608143839236</v>
      </c>
      <c r="CO33">
        <v>0.56746969857218399</v>
      </c>
      <c r="CP33">
        <v>1.2427627710206242</v>
      </c>
      <c r="CQ33">
        <v>0.45046620835536755</v>
      </c>
      <c r="CR33">
        <v>0.42962876784769949</v>
      </c>
      <c r="CS33">
        <v>1.5007695399259646</v>
      </c>
      <c r="CT33">
        <v>1.8660000000000001</v>
      </c>
      <c r="CU33">
        <v>2.0619999999999998</v>
      </c>
      <c r="CV33">
        <v>2.0550000000000002</v>
      </c>
      <c r="CW33">
        <v>2.2349999999999999</v>
      </c>
      <c r="CX33">
        <v>2.875</v>
      </c>
      <c r="CY33">
        <v>2.661</v>
      </c>
      <c r="CZ33">
        <v>2.9670000000000001</v>
      </c>
      <c r="DA33">
        <v>2.9489999999999998</v>
      </c>
      <c r="DB33">
        <v>1.8320000000000001</v>
      </c>
      <c r="DC33">
        <v>2.08</v>
      </c>
      <c r="DD33">
        <v>2.1269999999999998</v>
      </c>
      <c r="DE33">
        <v>2.2610000000000001</v>
      </c>
      <c r="DF33">
        <v>2.4689999999999999</v>
      </c>
      <c r="DG33">
        <v>2.9249999999999998</v>
      </c>
      <c r="DH33">
        <v>3.052</v>
      </c>
      <c r="DI33">
        <v>3.161</v>
      </c>
      <c r="DJ33">
        <v>1.504</v>
      </c>
      <c r="DK33">
        <v>1.88</v>
      </c>
      <c r="DL33">
        <v>2.0590000000000002</v>
      </c>
      <c r="DM33">
        <v>2.5</v>
      </c>
      <c r="DN33">
        <v>3.052</v>
      </c>
      <c r="DO33">
        <v>3.052</v>
      </c>
      <c r="DP33">
        <v>3.5449999999999999</v>
      </c>
      <c r="DQ33">
        <v>3.79</v>
      </c>
      <c r="DR33">
        <v>1.661</v>
      </c>
      <c r="DS33">
        <v>1.889</v>
      </c>
      <c r="DT33">
        <v>2.2610000000000001</v>
      </c>
      <c r="DU33">
        <v>2.552</v>
      </c>
      <c r="DV33">
        <v>2.895</v>
      </c>
      <c r="DW33">
        <v>3.5219999999999998</v>
      </c>
      <c r="DX33">
        <v>3.5840000000000001</v>
      </c>
      <c r="DY33">
        <v>3.8820000000000001</v>
      </c>
      <c r="DZ33">
        <v>1.605</v>
      </c>
      <c r="EA33">
        <v>0.43</v>
      </c>
      <c r="EB33">
        <v>2.6139999999999999</v>
      </c>
      <c r="EC33">
        <v>0.39400000000000002</v>
      </c>
      <c r="ED33">
        <v>0.41799999999999998</v>
      </c>
      <c r="EE33">
        <v>0.41499999999999998</v>
      </c>
      <c r="EF33">
        <v>0.43099999999999999</v>
      </c>
      <c r="EG33">
        <v>0.54</v>
      </c>
      <c r="EH33">
        <v>0.52200000000000002</v>
      </c>
      <c r="EI33">
        <v>0.433</v>
      </c>
      <c r="EJ33">
        <v>0.40100000000000002</v>
      </c>
      <c r="EK33">
        <v>0.60099999999999998</v>
      </c>
      <c r="EL33">
        <v>2.5840000000000001</v>
      </c>
      <c r="EM33">
        <v>0.48499999999999999</v>
      </c>
      <c r="EN33">
        <v>0.435</v>
      </c>
      <c r="EO33">
        <v>0.84799999999999998</v>
      </c>
      <c r="EP33">
        <v>0.56799999999999995</v>
      </c>
      <c r="EQ33">
        <v>0.752</v>
      </c>
      <c r="ER33">
        <v>0.81200000000000006</v>
      </c>
      <c r="ES33">
        <v>0.98599999999999999</v>
      </c>
      <c r="ET33">
        <v>1.2210000000000001</v>
      </c>
      <c r="EU33">
        <v>1.153</v>
      </c>
      <c r="EV33">
        <v>1.359</v>
      </c>
      <c r="EW33">
        <v>1.4530000000000001</v>
      </c>
      <c r="EX33">
        <v>1.2230000000000001</v>
      </c>
      <c r="EY33">
        <v>0.45100000000000001</v>
      </c>
      <c r="EZ33">
        <v>2.0449999999999999</v>
      </c>
      <c r="FA33">
        <v>0.41</v>
      </c>
      <c r="FB33">
        <v>0.46400000000000002</v>
      </c>
      <c r="FC33">
        <v>0.41799999999999998</v>
      </c>
      <c r="FD33">
        <v>0.49099999999999999</v>
      </c>
      <c r="FE33">
        <v>0.49299999999999999</v>
      </c>
      <c r="FF33">
        <v>0.44700000000000001</v>
      </c>
      <c r="FG33">
        <v>0.442</v>
      </c>
      <c r="FH33">
        <v>0.42699999999999999</v>
      </c>
      <c r="FI33">
        <v>0.57999999999999996</v>
      </c>
      <c r="FJ33">
        <v>1.198</v>
      </c>
      <c r="FK33">
        <v>0.45400000000000001</v>
      </c>
      <c r="FL33">
        <v>0.42299999999999999</v>
      </c>
      <c r="FM33">
        <v>1.4419999999999999</v>
      </c>
      <c r="FN33">
        <v>0.64600000000000002</v>
      </c>
      <c r="FO33">
        <v>0.72399999999999998</v>
      </c>
      <c r="FP33">
        <v>0.94199999999999995</v>
      </c>
      <c r="FQ33">
        <v>1.0349999999999999</v>
      </c>
      <c r="FR33">
        <v>1.1419999999999999</v>
      </c>
      <c r="FS33">
        <v>1.35</v>
      </c>
      <c r="FT33">
        <v>1.3740000000000001</v>
      </c>
      <c r="FU33">
        <v>1.4019999999999999</v>
      </c>
      <c r="FV33">
        <v>1.06</v>
      </c>
      <c r="FW33">
        <v>0.44800000000000001</v>
      </c>
      <c r="FX33">
        <v>1.9390000000000001</v>
      </c>
      <c r="FY33">
        <v>0.40600000000000003</v>
      </c>
      <c r="FZ33">
        <v>0.47099999999999997</v>
      </c>
      <c r="GA33">
        <v>0.378</v>
      </c>
      <c r="GB33">
        <v>0.44900000000000001</v>
      </c>
      <c r="GC33">
        <v>0.47499999999999998</v>
      </c>
      <c r="GD33">
        <v>0.442</v>
      </c>
      <c r="GE33">
        <v>0.438</v>
      </c>
      <c r="GF33">
        <v>0.40799999999999997</v>
      </c>
      <c r="GG33">
        <v>0.57699999999999996</v>
      </c>
      <c r="GH33">
        <v>1.196</v>
      </c>
      <c r="GI33">
        <v>0.45800000000000002</v>
      </c>
      <c r="GJ33">
        <v>0.434</v>
      </c>
      <c r="GK33">
        <v>1.5369999999999999</v>
      </c>
    </row>
    <row r="34" spans="1:193" x14ac:dyDescent="0.55000000000000004">
      <c r="A34">
        <v>33</v>
      </c>
      <c r="B34">
        <v>1.8850502379693279</v>
      </c>
      <c r="C34">
        <v>2.0732817028027499</v>
      </c>
      <c r="D34">
        <v>2.1007912744579587</v>
      </c>
      <c r="E34">
        <v>2.2884148598625078</v>
      </c>
      <c r="F34">
        <v>2.8476768905341086</v>
      </c>
      <c r="G34">
        <v>2.6816667371760983</v>
      </c>
      <c r="H34">
        <v>2.9896405605499745</v>
      </c>
      <c r="I34">
        <v>2.977872924378635</v>
      </c>
      <c r="J34">
        <v>1.8660106292966683</v>
      </c>
      <c r="K34">
        <v>2.1179521417239551</v>
      </c>
      <c r="L34">
        <v>2.1605469592808033</v>
      </c>
      <c r="M34">
        <v>2.2927546800634584</v>
      </c>
      <c r="N34">
        <v>2.5240471708090957</v>
      </c>
      <c r="O34">
        <v>2.9995136435748275</v>
      </c>
      <c r="P34">
        <v>3.0803869381279743</v>
      </c>
      <c r="Q34">
        <v>3.1935447911158117</v>
      </c>
      <c r="R34">
        <v>1.5400676361713383</v>
      </c>
      <c r="S34">
        <v>1.9341414066631419</v>
      </c>
      <c r="T34">
        <v>2.1238621364357479</v>
      </c>
      <c r="U34">
        <v>2.5661150713907985</v>
      </c>
      <c r="V34">
        <v>3.1152696985721828</v>
      </c>
      <c r="W34">
        <v>3.1489639344262299</v>
      </c>
      <c r="X34">
        <v>3.5916131676361713</v>
      </c>
      <c r="Y34">
        <v>3.7999303543098888</v>
      </c>
      <c r="Z34">
        <v>1.7168087255420414</v>
      </c>
      <c r="AA34">
        <v>1.9463112109994707</v>
      </c>
      <c r="AB34">
        <v>2.3343227392913808</v>
      </c>
      <c r="AC34">
        <v>2.6121705446853518</v>
      </c>
      <c r="AD34">
        <v>2.9652503437334747</v>
      </c>
      <c r="AE34">
        <v>3.424262823902696</v>
      </c>
      <c r="AF34">
        <v>3.598647911158118</v>
      </c>
      <c r="AG34">
        <v>3.8808581702802756</v>
      </c>
      <c r="AH34">
        <v>1.6059019037546269</v>
      </c>
      <c r="AI34">
        <v>0.42897757800105757</v>
      </c>
      <c r="AJ34">
        <v>2.4803443680592276</v>
      </c>
      <c r="AK34">
        <v>0.39475801163405594</v>
      </c>
      <c r="AL34">
        <v>0.41593997884717082</v>
      </c>
      <c r="AM34">
        <v>0.41444420941300891</v>
      </c>
      <c r="AN34">
        <v>0.43003680592279214</v>
      </c>
      <c r="AO34">
        <v>0.535776520359598</v>
      </c>
      <c r="AP34">
        <v>0.51473273400317288</v>
      </c>
      <c r="AQ34">
        <v>0.43187488101533578</v>
      </c>
      <c r="AR34">
        <v>0.40114368059227917</v>
      </c>
      <c r="AS34">
        <v>0.59473907985193009</v>
      </c>
      <c r="AT34">
        <v>2.443513114754098</v>
      </c>
      <c r="AU34">
        <v>0.47919106292966684</v>
      </c>
      <c r="AV34">
        <v>0.43421845584346908</v>
      </c>
      <c r="AW34">
        <v>0.84934230565838176</v>
      </c>
      <c r="AX34">
        <v>0.58178667371760973</v>
      </c>
      <c r="AY34">
        <v>0.77376081438392386</v>
      </c>
      <c r="AZ34">
        <v>0.83773252247488084</v>
      </c>
      <c r="BA34">
        <v>1.0121939714436805</v>
      </c>
      <c r="BB34">
        <v>1.2461961396086727</v>
      </c>
      <c r="BC34">
        <v>1.1896079851930197</v>
      </c>
      <c r="BD34">
        <v>1.3767560021152829</v>
      </c>
      <c r="BE34">
        <v>1.4566436805922796</v>
      </c>
      <c r="BF34">
        <v>1.2460562136435749</v>
      </c>
      <c r="BG34">
        <v>0.45039185616076144</v>
      </c>
      <c r="BH34">
        <v>2.0486860391327339</v>
      </c>
      <c r="BI34">
        <v>0.41037599153886828</v>
      </c>
      <c r="BJ34">
        <v>0.46269021681649924</v>
      </c>
      <c r="BK34">
        <v>0.41783828662083544</v>
      </c>
      <c r="BL34">
        <v>0.48983098889476473</v>
      </c>
      <c r="BM34">
        <v>0.49253104177683776</v>
      </c>
      <c r="BN34">
        <v>0.4457932310946589</v>
      </c>
      <c r="BO34">
        <v>0.44102601797990487</v>
      </c>
      <c r="BP34">
        <v>0.4293148598625065</v>
      </c>
      <c r="BQ34">
        <v>0.57558582760444221</v>
      </c>
      <c r="BR34">
        <v>1.2882872025383398</v>
      </c>
      <c r="BS34">
        <v>0.44959888947646737</v>
      </c>
      <c r="BT34">
        <v>0.42147361184558441</v>
      </c>
      <c r="BU34">
        <v>1.4156035959809621</v>
      </c>
      <c r="BV34">
        <v>0.66766255949233222</v>
      </c>
      <c r="BW34">
        <v>0.74608281332628235</v>
      </c>
      <c r="BX34">
        <v>0.97264891591750391</v>
      </c>
      <c r="BY34">
        <v>1.0593756213643575</v>
      </c>
      <c r="BZ34">
        <v>1.1696113696456902</v>
      </c>
      <c r="CA34">
        <v>1.3126317821258593</v>
      </c>
      <c r="CB34">
        <v>1.379481015335801</v>
      </c>
      <c r="CC34">
        <v>1.4014258593336857</v>
      </c>
      <c r="CD34">
        <v>1.0792274457958753</v>
      </c>
      <c r="CE34">
        <v>0.44744611316763633</v>
      </c>
      <c r="CF34">
        <v>1.9407859862506611</v>
      </c>
      <c r="CG34">
        <v>0.40594563722897931</v>
      </c>
      <c r="CH34">
        <v>0.47069608672659974</v>
      </c>
      <c r="CI34">
        <v>0.37673913273400317</v>
      </c>
      <c r="CJ34">
        <v>0.44818291909042818</v>
      </c>
      <c r="CK34">
        <v>0.47270624008461137</v>
      </c>
      <c r="CL34">
        <v>0.44098688524590179</v>
      </c>
      <c r="CM34">
        <v>0.43570047593865663</v>
      </c>
      <c r="CN34">
        <v>0.40784436805922786</v>
      </c>
      <c r="CO34">
        <v>0.57245864621893183</v>
      </c>
      <c r="CP34">
        <v>1.271488418826018</v>
      </c>
      <c r="CQ34">
        <v>0.45390423056583817</v>
      </c>
      <c r="CR34">
        <v>0.4324841353781067</v>
      </c>
      <c r="CS34">
        <v>1.5059329984135374</v>
      </c>
      <c r="CT34">
        <v>1.891</v>
      </c>
      <c r="CU34">
        <v>2.085</v>
      </c>
      <c r="CV34">
        <v>2.089</v>
      </c>
      <c r="CW34">
        <v>2.2749999999999999</v>
      </c>
      <c r="CX34">
        <v>2.9849999999999999</v>
      </c>
      <c r="CY34">
        <v>2.7080000000000002</v>
      </c>
      <c r="CZ34">
        <v>3.0230000000000001</v>
      </c>
      <c r="DA34">
        <v>3.0030000000000001</v>
      </c>
      <c r="DB34">
        <v>1.8580000000000001</v>
      </c>
      <c r="DC34">
        <v>2.1150000000000002</v>
      </c>
      <c r="DD34">
        <v>2.1629999999999998</v>
      </c>
      <c r="DE34">
        <v>2.3029999999999999</v>
      </c>
      <c r="DF34">
        <v>2.5150000000000001</v>
      </c>
      <c r="DG34">
        <v>2.9830000000000001</v>
      </c>
      <c r="DH34">
        <v>3.11</v>
      </c>
      <c r="DI34">
        <v>3.22</v>
      </c>
      <c r="DJ34">
        <v>1.5249999999999999</v>
      </c>
      <c r="DK34">
        <v>1.917</v>
      </c>
      <c r="DL34">
        <v>2.0990000000000002</v>
      </c>
      <c r="DM34">
        <v>2.5529999999999999</v>
      </c>
      <c r="DN34">
        <v>3.1150000000000002</v>
      </c>
      <c r="DO34">
        <v>3.1240000000000001</v>
      </c>
      <c r="DP34">
        <v>3.6779999999999999</v>
      </c>
      <c r="DQ34">
        <v>3.863</v>
      </c>
      <c r="DR34">
        <v>1.6890000000000001</v>
      </c>
      <c r="DS34">
        <v>1.923</v>
      </c>
      <c r="DT34">
        <v>2.3090000000000002</v>
      </c>
      <c r="DU34">
        <v>2.6040000000000001</v>
      </c>
      <c r="DV34">
        <v>2.9609999999999999</v>
      </c>
      <c r="DW34">
        <v>3.5659999999999998</v>
      </c>
      <c r="DX34">
        <v>3.657</v>
      </c>
      <c r="DY34">
        <v>3.96</v>
      </c>
      <c r="DZ34">
        <v>1.635</v>
      </c>
      <c r="EA34">
        <v>0.433</v>
      </c>
      <c r="EB34">
        <v>2.6659999999999999</v>
      </c>
      <c r="EC34">
        <v>0.39700000000000002</v>
      </c>
      <c r="ED34">
        <v>0.42099999999999999</v>
      </c>
      <c r="EE34">
        <v>0.41799999999999998</v>
      </c>
      <c r="EF34">
        <v>0.434</v>
      </c>
      <c r="EG34">
        <v>0.54500000000000004</v>
      </c>
      <c r="EH34">
        <v>0.52800000000000002</v>
      </c>
      <c r="EI34">
        <v>0.436</v>
      </c>
      <c r="EJ34">
        <v>0.40400000000000003</v>
      </c>
      <c r="EK34">
        <v>0.60799999999999998</v>
      </c>
      <c r="EL34">
        <v>2.6440000000000001</v>
      </c>
      <c r="EM34">
        <v>0.48899999999999999</v>
      </c>
      <c r="EN34">
        <v>0.438</v>
      </c>
      <c r="EO34">
        <v>0.85199999999999998</v>
      </c>
      <c r="EP34">
        <v>0.57599999999999996</v>
      </c>
      <c r="EQ34">
        <v>0.76700000000000002</v>
      </c>
      <c r="ER34">
        <v>0.82799999999999996</v>
      </c>
      <c r="ES34">
        <v>1.0069999999999999</v>
      </c>
      <c r="ET34">
        <v>1.246</v>
      </c>
      <c r="EU34">
        <v>1.18</v>
      </c>
      <c r="EV34">
        <v>1.41</v>
      </c>
      <c r="EW34">
        <v>1.4810000000000001</v>
      </c>
      <c r="EX34">
        <v>1.2470000000000001</v>
      </c>
      <c r="EY34">
        <v>0.45300000000000001</v>
      </c>
      <c r="EZ34">
        <v>2.0790000000000002</v>
      </c>
      <c r="FA34">
        <v>0.41299999999999998</v>
      </c>
      <c r="FB34">
        <v>0.46800000000000003</v>
      </c>
      <c r="FC34">
        <v>0.42099999999999999</v>
      </c>
      <c r="FD34">
        <v>0.495</v>
      </c>
      <c r="FE34">
        <v>0.498</v>
      </c>
      <c r="FF34">
        <v>0.45100000000000001</v>
      </c>
      <c r="FG34">
        <v>0.44600000000000001</v>
      </c>
      <c r="FH34">
        <v>0.42899999999999999</v>
      </c>
      <c r="FI34">
        <v>0.58499999999999996</v>
      </c>
      <c r="FJ34">
        <v>1.232</v>
      </c>
      <c r="FK34">
        <v>0.45800000000000002</v>
      </c>
      <c r="FL34">
        <v>0.42599999999999999</v>
      </c>
      <c r="FM34">
        <v>1.446</v>
      </c>
      <c r="FN34">
        <v>0.65700000000000003</v>
      </c>
      <c r="FO34">
        <v>0.73699999999999999</v>
      </c>
      <c r="FP34">
        <v>0.96199999999999997</v>
      </c>
      <c r="FQ34">
        <v>1.056</v>
      </c>
      <c r="FR34">
        <v>1.1679999999999999</v>
      </c>
      <c r="FS34">
        <v>1.367</v>
      </c>
      <c r="FT34">
        <v>1.4019999999999999</v>
      </c>
      <c r="FU34">
        <v>1.43</v>
      </c>
      <c r="FV34">
        <v>1.079</v>
      </c>
      <c r="FW34">
        <v>0.45100000000000001</v>
      </c>
      <c r="FX34">
        <v>1.9690000000000001</v>
      </c>
      <c r="FY34">
        <v>0.40899999999999997</v>
      </c>
      <c r="FZ34">
        <v>0.47399999999999998</v>
      </c>
      <c r="GA34">
        <v>0.38</v>
      </c>
      <c r="GB34">
        <v>0.45200000000000001</v>
      </c>
      <c r="GC34">
        <v>0.47899999999999998</v>
      </c>
      <c r="GD34">
        <v>0.44500000000000001</v>
      </c>
      <c r="GE34">
        <v>0.441</v>
      </c>
      <c r="GF34">
        <v>0.41099999999999998</v>
      </c>
      <c r="GG34">
        <v>0.58199999999999996</v>
      </c>
      <c r="GH34">
        <v>1.228</v>
      </c>
      <c r="GI34">
        <v>0.46100000000000002</v>
      </c>
      <c r="GJ34">
        <v>0.436</v>
      </c>
      <c r="GK34">
        <v>1.5409999999999999</v>
      </c>
    </row>
    <row r="35" spans="1:193" x14ac:dyDescent="0.55000000000000004">
      <c r="A35">
        <v>34</v>
      </c>
      <c r="B35">
        <v>1.9104494976203061</v>
      </c>
      <c r="C35">
        <v>2.1036925436277101</v>
      </c>
      <c r="D35">
        <v>2.1331096774193545</v>
      </c>
      <c r="E35">
        <v>2.3255039661554742</v>
      </c>
      <c r="F35">
        <v>2.8974489687995764</v>
      </c>
      <c r="G35">
        <v>2.7262223162347974</v>
      </c>
      <c r="H35">
        <v>3.0396628239026979</v>
      </c>
      <c r="I35">
        <v>3.0278141723955572</v>
      </c>
      <c r="J35">
        <v>1.891981385510312</v>
      </c>
      <c r="K35">
        <v>2.1502258064516129</v>
      </c>
      <c r="L35">
        <v>2.194374087784241</v>
      </c>
      <c r="M35">
        <v>2.3285308302485457</v>
      </c>
      <c r="N35">
        <v>2.5662705446853518</v>
      </c>
      <c r="O35">
        <v>3.0526083553675294</v>
      </c>
      <c r="P35">
        <v>3.1339749338974086</v>
      </c>
      <c r="Q35">
        <v>3.2482017979904811</v>
      </c>
      <c r="R35">
        <v>1.5606093072448444</v>
      </c>
      <c r="S35">
        <v>1.9665929138022218</v>
      </c>
      <c r="T35">
        <v>2.1608325753569537</v>
      </c>
      <c r="U35">
        <v>2.6142955050237968</v>
      </c>
      <c r="V35">
        <v>3.1760317292437854</v>
      </c>
      <c r="W35">
        <v>3.2097606557377052</v>
      </c>
      <c r="X35">
        <v>3.661407720782655</v>
      </c>
      <c r="Y35">
        <v>3.871169434161819</v>
      </c>
      <c r="Z35">
        <v>1.7433296668429406</v>
      </c>
      <c r="AA35">
        <v>1.9783712321522997</v>
      </c>
      <c r="AB35">
        <v>2.3789330512956113</v>
      </c>
      <c r="AC35">
        <v>2.6601126388154417</v>
      </c>
      <c r="AD35">
        <v>3.0215141195134851</v>
      </c>
      <c r="AE35">
        <v>3.490782125859333</v>
      </c>
      <c r="AF35">
        <v>3.6664212585933376</v>
      </c>
      <c r="AG35">
        <v>3.9532371232152306</v>
      </c>
      <c r="AH35">
        <v>1.6339402432575356</v>
      </c>
      <c r="AI35">
        <v>0.43177884717080905</v>
      </c>
      <c r="AJ35">
        <v>2.5246777366472761</v>
      </c>
      <c r="AK35">
        <v>0.39704346906398724</v>
      </c>
      <c r="AL35">
        <v>0.41869592808038075</v>
      </c>
      <c r="AM35">
        <v>0.41701850872554197</v>
      </c>
      <c r="AN35">
        <v>0.43293432046536223</v>
      </c>
      <c r="AO35">
        <v>0.54064738233738752</v>
      </c>
      <c r="AP35">
        <v>0.51978572184029614</v>
      </c>
      <c r="AQ35">
        <v>0.43453262823902694</v>
      </c>
      <c r="AR35">
        <v>0.40360687466948697</v>
      </c>
      <c r="AS35">
        <v>0.60115483870967734</v>
      </c>
      <c r="AT35">
        <v>2.4941377049180322</v>
      </c>
      <c r="AU35">
        <v>0.48315092543627713</v>
      </c>
      <c r="AV35">
        <v>0.43712734003172926</v>
      </c>
      <c r="AW35">
        <v>0.85372416710735055</v>
      </c>
      <c r="AX35">
        <v>0.58954616604970911</v>
      </c>
      <c r="AY35">
        <v>0.78674119513484919</v>
      </c>
      <c r="AZ35">
        <v>0.85231549444738208</v>
      </c>
      <c r="BA35">
        <v>1.0311985193019568</v>
      </c>
      <c r="BB35">
        <v>1.2705019566367002</v>
      </c>
      <c r="BC35">
        <v>1.2125756742464306</v>
      </c>
      <c r="BD35">
        <v>1.4035107350608143</v>
      </c>
      <c r="BE35">
        <v>1.4839511369645693</v>
      </c>
      <c r="BF35">
        <v>1.2685121099947119</v>
      </c>
      <c r="BG35">
        <v>0.45357165520888409</v>
      </c>
      <c r="BH35">
        <v>2.0797453199365412</v>
      </c>
      <c r="BI35">
        <v>0.41292755156002109</v>
      </c>
      <c r="BJ35">
        <v>0.46604050766790062</v>
      </c>
      <c r="BK35">
        <v>0.42056033844526697</v>
      </c>
      <c r="BL35">
        <v>0.49335388683236392</v>
      </c>
      <c r="BM35">
        <v>0.49671898466419895</v>
      </c>
      <c r="BN35">
        <v>0.4492543627710206</v>
      </c>
      <c r="BO35">
        <v>0.44387075621364364</v>
      </c>
      <c r="BP35">
        <v>0.4309990481226863</v>
      </c>
      <c r="BQ35">
        <v>0.58086853516657855</v>
      </c>
      <c r="BR35">
        <v>1.3185578001057645</v>
      </c>
      <c r="BS35">
        <v>0.4530772078265467</v>
      </c>
      <c r="BT35">
        <v>0.4242981491274459</v>
      </c>
      <c r="BU35">
        <v>1.4209414066631407</v>
      </c>
      <c r="BV35">
        <v>0.67797630883130622</v>
      </c>
      <c r="BW35">
        <v>0.75837271285034369</v>
      </c>
      <c r="BX35">
        <v>0.99123680592279217</v>
      </c>
      <c r="BY35">
        <v>1.0788177683765203</v>
      </c>
      <c r="BZ35">
        <v>1.1918042305658383</v>
      </c>
      <c r="CA35">
        <v>1.3381319936541514</v>
      </c>
      <c r="CB35">
        <v>1.4054610259122156</v>
      </c>
      <c r="CC35">
        <v>1.42756234796404</v>
      </c>
      <c r="CD35">
        <v>1.0973251189846644</v>
      </c>
      <c r="CE35">
        <v>0.4505620306716025</v>
      </c>
      <c r="CF35">
        <v>1.969649074563723</v>
      </c>
      <c r="CG35">
        <v>0.40843024854574295</v>
      </c>
      <c r="CH35">
        <v>0.47401554732945539</v>
      </c>
      <c r="CI35">
        <v>0.37905108408249599</v>
      </c>
      <c r="CJ35">
        <v>0.45132585933368574</v>
      </c>
      <c r="CK35">
        <v>0.47665203595980965</v>
      </c>
      <c r="CL35">
        <v>0.44405901639344281</v>
      </c>
      <c r="CM35">
        <v>0.43846948704389199</v>
      </c>
      <c r="CN35">
        <v>0.41038265468006341</v>
      </c>
      <c r="CO35">
        <v>0.57744759386567956</v>
      </c>
      <c r="CP35">
        <v>1.3002140666314119</v>
      </c>
      <c r="CQ35">
        <v>0.4573422527763088</v>
      </c>
      <c r="CR35">
        <v>0.43533950290851386</v>
      </c>
      <c r="CS35">
        <v>1.5110964569011101</v>
      </c>
      <c r="CT35">
        <v>1.919</v>
      </c>
      <c r="CU35">
        <v>2.1139999999999999</v>
      </c>
      <c r="CV35">
        <v>2.1240000000000001</v>
      </c>
      <c r="CW35">
        <v>2.3149999999999999</v>
      </c>
      <c r="CX35">
        <v>3.0550000000000002</v>
      </c>
      <c r="CY35">
        <v>2.7509999999999999</v>
      </c>
      <c r="CZ35">
        <v>3.0760000000000001</v>
      </c>
      <c r="DA35">
        <v>3.0550000000000002</v>
      </c>
      <c r="DB35">
        <v>1.883</v>
      </c>
      <c r="DC35">
        <v>2.1469999999999998</v>
      </c>
      <c r="DD35">
        <v>2.1949999999999998</v>
      </c>
      <c r="DE35">
        <v>2.335</v>
      </c>
      <c r="DF35">
        <v>2.5550000000000002</v>
      </c>
      <c r="DG35">
        <v>3.0310000000000001</v>
      </c>
      <c r="DH35">
        <v>3.1619999999999999</v>
      </c>
      <c r="DI35">
        <v>3.2770000000000001</v>
      </c>
      <c r="DJ35">
        <v>1.5429999999999999</v>
      </c>
      <c r="DK35">
        <v>1.95</v>
      </c>
      <c r="DL35">
        <v>2.137</v>
      </c>
      <c r="DM35">
        <v>2.601</v>
      </c>
      <c r="DN35">
        <v>3.1749999999999998</v>
      </c>
      <c r="DO35">
        <v>3.198</v>
      </c>
      <c r="DP35">
        <v>3.835</v>
      </c>
      <c r="DQ35">
        <v>3.9369999999999998</v>
      </c>
      <c r="DR35">
        <v>1.7150000000000001</v>
      </c>
      <c r="DS35">
        <v>1.954</v>
      </c>
      <c r="DT35">
        <v>2.3570000000000002</v>
      </c>
      <c r="DU35">
        <v>2.653</v>
      </c>
      <c r="DV35">
        <v>3.0270000000000001</v>
      </c>
      <c r="DW35">
        <v>3.59</v>
      </c>
      <c r="DX35">
        <v>3.7280000000000002</v>
      </c>
      <c r="DY35">
        <v>4.0289999999999999</v>
      </c>
      <c r="DZ35">
        <v>1.663</v>
      </c>
      <c r="EA35">
        <v>0.436</v>
      </c>
      <c r="EB35">
        <v>2.7050000000000001</v>
      </c>
      <c r="EC35">
        <v>0.39900000000000002</v>
      </c>
      <c r="ED35">
        <v>0.42399999999999999</v>
      </c>
      <c r="EE35">
        <v>0.42</v>
      </c>
      <c r="EF35">
        <v>0.437</v>
      </c>
      <c r="EG35">
        <v>0.55000000000000004</v>
      </c>
      <c r="EH35">
        <v>0.53200000000000003</v>
      </c>
      <c r="EI35">
        <v>0.439</v>
      </c>
      <c r="EJ35">
        <v>0.40600000000000003</v>
      </c>
      <c r="EK35">
        <v>0.61399999999999999</v>
      </c>
      <c r="EL35">
        <v>2.6989999999999998</v>
      </c>
      <c r="EM35">
        <v>0.49299999999999999</v>
      </c>
      <c r="EN35">
        <v>0.44</v>
      </c>
      <c r="EO35">
        <v>0.85499999999999998</v>
      </c>
      <c r="EP35">
        <v>0.58299999999999996</v>
      </c>
      <c r="EQ35">
        <v>0.78</v>
      </c>
      <c r="ER35">
        <v>0.84299999999999997</v>
      </c>
      <c r="ES35">
        <v>1.026</v>
      </c>
      <c r="ET35">
        <v>1.27</v>
      </c>
      <c r="EU35">
        <v>1.208</v>
      </c>
      <c r="EV35">
        <v>1.47</v>
      </c>
      <c r="EW35">
        <v>1.5089999999999999</v>
      </c>
      <c r="EX35">
        <v>1.27</v>
      </c>
      <c r="EY35">
        <v>0.45800000000000002</v>
      </c>
      <c r="EZ35">
        <v>2.109</v>
      </c>
      <c r="FA35">
        <v>0.41599999999999998</v>
      </c>
      <c r="FB35">
        <v>0.47099999999999997</v>
      </c>
      <c r="FC35">
        <v>0.42399999999999999</v>
      </c>
      <c r="FD35">
        <v>0.498</v>
      </c>
      <c r="FE35">
        <v>0.503</v>
      </c>
      <c r="FF35">
        <v>0.45500000000000002</v>
      </c>
      <c r="FG35">
        <v>0.44800000000000001</v>
      </c>
      <c r="FH35">
        <v>0.43099999999999999</v>
      </c>
      <c r="FI35">
        <v>0.59</v>
      </c>
      <c r="FJ35">
        <v>1.266</v>
      </c>
      <c r="FK35">
        <v>0.46100000000000002</v>
      </c>
      <c r="FL35">
        <v>0.42799999999999999</v>
      </c>
      <c r="FM35">
        <v>1.4490000000000001</v>
      </c>
      <c r="FN35">
        <v>0.66700000000000004</v>
      </c>
      <c r="FO35">
        <v>0.749</v>
      </c>
      <c r="FP35">
        <v>0.98199999999999998</v>
      </c>
      <c r="FQ35">
        <v>1.0760000000000001</v>
      </c>
      <c r="FR35">
        <v>1.194</v>
      </c>
      <c r="FS35">
        <v>1.3759999999999999</v>
      </c>
      <c r="FT35">
        <v>1.429</v>
      </c>
      <c r="FU35">
        <v>1.4550000000000001</v>
      </c>
      <c r="FV35">
        <v>1.097</v>
      </c>
      <c r="FW35">
        <v>0.45400000000000001</v>
      </c>
      <c r="FX35">
        <v>1.9970000000000001</v>
      </c>
      <c r="FY35">
        <v>0.41099999999999998</v>
      </c>
      <c r="FZ35">
        <v>0.47799999999999998</v>
      </c>
      <c r="GA35">
        <v>0.38300000000000001</v>
      </c>
      <c r="GB35">
        <v>0.45500000000000002</v>
      </c>
      <c r="GC35">
        <v>0.48299999999999998</v>
      </c>
      <c r="GD35">
        <v>0.44900000000000001</v>
      </c>
      <c r="GE35">
        <v>0.443</v>
      </c>
      <c r="GF35">
        <v>0.41299999999999998</v>
      </c>
      <c r="GG35">
        <v>0.58699999999999997</v>
      </c>
      <c r="GH35">
        <v>1.2589999999999999</v>
      </c>
      <c r="GI35">
        <v>0.46400000000000002</v>
      </c>
      <c r="GJ35">
        <v>0.439</v>
      </c>
      <c r="GK35">
        <v>1.5429999999999999</v>
      </c>
    </row>
    <row r="36" spans="1:193" x14ac:dyDescent="0.55000000000000004">
      <c r="A36">
        <v>35</v>
      </c>
      <c r="B36">
        <v>1.9358487572712844</v>
      </c>
      <c r="C36">
        <v>2.1341033844526702</v>
      </c>
      <c r="D36">
        <v>2.1654280803807504</v>
      </c>
      <c r="E36">
        <v>2.3625930724484405</v>
      </c>
      <c r="F36">
        <v>2.9472210470650442</v>
      </c>
      <c r="G36">
        <v>2.7707778952934965</v>
      </c>
      <c r="H36">
        <v>3.0896850872554213</v>
      </c>
      <c r="I36">
        <v>3.0777554204124797</v>
      </c>
      <c r="J36">
        <v>1.9179521417239556</v>
      </c>
      <c r="K36">
        <v>2.1824994711792698</v>
      </c>
      <c r="L36">
        <v>2.2282012162876783</v>
      </c>
      <c r="M36">
        <v>2.364306980433633</v>
      </c>
      <c r="N36">
        <v>2.6084939185616074</v>
      </c>
      <c r="O36">
        <v>3.1057030671602317</v>
      </c>
      <c r="P36">
        <v>3.1875629296668428</v>
      </c>
      <c r="Q36">
        <v>3.3028588048651506</v>
      </c>
      <c r="R36">
        <v>1.5811509783183504</v>
      </c>
      <c r="S36">
        <v>1.9990444209413016</v>
      </c>
      <c r="T36">
        <v>2.1978030142781595</v>
      </c>
      <c r="U36">
        <v>2.6624759386567955</v>
      </c>
      <c r="V36">
        <v>3.236793759915388</v>
      </c>
      <c r="W36">
        <v>3.2705573770491805</v>
      </c>
      <c r="X36">
        <v>3.7312022739291382</v>
      </c>
      <c r="Y36">
        <v>3.9424085140137493</v>
      </c>
      <c r="Z36">
        <v>1.7698506081438397</v>
      </c>
      <c r="AA36">
        <v>2.010431253305129</v>
      </c>
      <c r="AB36">
        <v>2.4235433632998422</v>
      </c>
      <c r="AC36">
        <v>2.7080547329455316</v>
      </c>
      <c r="AD36">
        <v>3.0777778952934955</v>
      </c>
      <c r="AE36">
        <v>3.5573014278159691</v>
      </c>
      <c r="AF36">
        <v>3.7341946060285567</v>
      </c>
      <c r="AG36">
        <v>4.025616076150186</v>
      </c>
      <c r="AH36">
        <v>1.6619785827604441</v>
      </c>
      <c r="AI36">
        <v>0.43458011634056048</v>
      </c>
      <c r="AJ36">
        <v>2.5690111052353251</v>
      </c>
      <c r="AK36">
        <v>0.39932892649391849</v>
      </c>
      <c r="AL36">
        <v>0.42145187731359068</v>
      </c>
      <c r="AM36">
        <v>0.41959280803807497</v>
      </c>
      <c r="AN36">
        <v>0.43583183500793227</v>
      </c>
      <c r="AO36">
        <v>0.54551824431517704</v>
      </c>
      <c r="AP36">
        <v>0.5248387096774193</v>
      </c>
      <c r="AQ36">
        <v>0.43719037546271811</v>
      </c>
      <c r="AR36">
        <v>0.40607006874669482</v>
      </c>
      <c r="AS36">
        <v>0.6075705975674246</v>
      </c>
      <c r="AT36">
        <v>2.5447622950819664</v>
      </c>
      <c r="AU36">
        <v>0.48711078794288742</v>
      </c>
      <c r="AV36">
        <v>0.44003622421998945</v>
      </c>
      <c r="AW36">
        <v>0.85810602855631934</v>
      </c>
      <c r="AX36">
        <v>0.5973056583818086</v>
      </c>
      <c r="AY36">
        <v>0.79972157588577464</v>
      </c>
      <c r="AZ36">
        <v>0.86689846641988344</v>
      </c>
      <c r="BA36">
        <v>1.0502030671602327</v>
      </c>
      <c r="BB36">
        <v>1.2948077736647277</v>
      </c>
      <c r="BC36">
        <v>1.2355433632998416</v>
      </c>
      <c r="BD36">
        <v>1.4302654680063458</v>
      </c>
      <c r="BE36">
        <v>1.511258593336859</v>
      </c>
      <c r="BF36">
        <v>1.2909680063458486</v>
      </c>
      <c r="BG36">
        <v>0.45675145425700681</v>
      </c>
      <c r="BH36">
        <v>2.1108046007403489</v>
      </c>
      <c r="BI36">
        <v>0.41547911158117395</v>
      </c>
      <c r="BJ36">
        <v>0.46939079851930199</v>
      </c>
      <c r="BK36">
        <v>0.42328239026969849</v>
      </c>
      <c r="BL36">
        <v>0.49687678476996305</v>
      </c>
      <c r="BM36">
        <v>0.50090692755156008</v>
      </c>
      <c r="BN36">
        <v>0.45271549444738235</v>
      </c>
      <c r="BO36">
        <v>0.4467154944473824</v>
      </c>
      <c r="BP36">
        <v>0.4326832363828661</v>
      </c>
      <c r="BQ36">
        <v>0.58615124272871499</v>
      </c>
      <c r="BR36">
        <v>1.3488283976731892</v>
      </c>
      <c r="BS36">
        <v>0.45655552617662604</v>
      </c>
      <c r="BT36">
        <v>0.42712268640930734</v>
      </c>
      <c r="BU36">
        <v>1.4262792173453196</v>
      </c>
      <c r="BV36">
        <v>0.68829005817028033</v>
      </c>
      <c r="BW36">
        <v>0.77066261237440503</v>
      </c>
      <c r="BX36">
        <v>1.0098246959280803</v>
      </c>
      <c r="BY36">
        <v>1.0982599153886832</v>
      </c>
      <c r="BZ36">
        <v>1.2139970914859863</v>
      </c>
      <c r="CA36">
        <v>1.3636322051824432</v>
      </c>
      <c r="CB36">
        <v>1.4314410364886303</v>
      </c>
      <c r="CC36">
        <v>1.4536988365943944</v>
      </c>
      <c r="CD36">
        <v>1.1154227921734534</v>
      </c>
      <c r="CE36">
        <v>0.45367794817556861</v>
      </c>
      <c r="CF36">
        <v>1.9985121628767848</v>
      </c>
      <c r="CG36">
        <v>0.41091485986250653</v>
      </c>
      <c r="CH36">
        <v>0.47733500793231098</v>
      </c>
      <c r="CI36">
        <v>0.38136303543098887</v>
      </c>
      <c r="CJ36">
        <v>0.45446879957694325</v>
      </c>
      <c r="CK36">
        <v>0.48059783183500798</v>
      </c>
      <c r="CL36">
        <v>0.44713114754098376</v>
      </c>
      <c r="CM36">
        <v>0.4412384981491273</v>
      </c>
      <c r="CN36">
        <v>0.41292094130089896</v>
      </c>
      <c r="CO36">
        <v>0.5824365415124273</v>
      </c>
      <c r="CP36">
        <v>1.3289397144368058</v>
      </c>
      <c r="CQ36">
        <v>0.46078027498677948</v>
      </c>
      <c r="CR36">
        <v>0.43819487043892108</v>
      </c>
      <c r="CS36">
        <v>1.5162599153886829</v>
      </c>
      <c r="CT36">
        <v>1.9450000000000001</v>
      </c>
      <c r="CU36">
        <v>2.1419999999999999</v>
      </c>
      <c r="CV36">
        <v>2.1549999999999998</v>
      </c>
      <c r="CW36">
        <v>2.3519999999999999</v>
      </c>
      <c r="CX36">
        <v>3.0680000000000001</v>
      </c>
      <c r="CY36">
        <v>2.798</v>
      </c>
      <c r="CZ36">
        <v>3.1240000000000001</v>
      </c>
      <c r="DA36">
        <v>3.1059999999999999</v>
      </c>
      <c r="DB36">
        <v>1.907</v>
      </c>
      <c r="DC36">
        <v>2.1800000000000002</v>
      </c>
      <c r="DD36">
        <v>2.2309999999999999</v>
      </c>
      <c r="DE36">
        <v>2.375</v>
      </c>
      <c r="DF36">
        <v>2.5990000000000002</v>
      </c>
      <c r="DG36">
        <v>3.0859999999999999</v>
      </c>
      <c r="DH36">
        <v>3.218</v>
      </c>
      <c r="DI36">
        <v>3.3330000000000002</v>
      </c>
      <c r="DJ36">
        <v>1.5669999999999999</v>
      </c>
      <c r="DK36">
        <v>1.9850000000000001</v>
      </c>
      <c r="DL36">
        <v>2.1779999999999999</v>
      </c>
      <c r="DM36">
        <v>2.6539999999999999</v>
      </c>
      <c r="DN36">
        <v>3.2370000000000001</v>
      </c>
      <c r="DO36">
        <v>3.2770000000000001</v>
      </c>
      <c r="DP36">
        <v>4.0019999999999998</v>
      </c>
      <c r="DQ36">
        <v>4.01</v>
      </c>
      <c r="DR36">
        <v>1.7430000000000001</v>
      </c>
      <c r="DS36">
        <v>1.99</v>
      </c>
      <c r="DT36">
        <v>2.4049999999999998</v>
      </c>
      <c r="DU36">
        <v>2.702</v>
      </c>
      <c r="DV36">
        <v>3.0979999999999999</v>
      </c>
      <c r="DW36">
        <v>3.6259999999999999</v>
      </c>
      <c r="DX36">
        <v>3.7959999999999998</v>
      </c>
      <c r="DY36">
        <v>4.1040000000000001</v>
      </c>
      <c r="DZ36">
        <v>1.6910000000000001</v>
      </c>
      <c r="EA36">
        <v>0.438</v>
      </c>
      <c r="EB36">
        <v>2.7530000000000001</v>
      </c>
      <c r="EC36">
        <v>0.40100000000000002</v>
      </c>
      <c r="ED36">
        <v>0.42699999999999999</v>
      </c>
      <c r="EE36">
        <v>0.42299999999999999</v>
      </c>
      <c r="EF36">
        <v>0.44</v>
      </c>
      <c r="EG36">
        <v>0.55500000000000005</v>
      </c>
      <c r="EH36">
        <v>0.53700000000000003</v>
      </c>
      <c r="EI36">
        <v>0.441</v>
      </c>
      <c r="EJ36">
        <v>0.40899999999999997</v>
      </c>
      <c r="EK36">
        <v>0.62</v>
      </c>
      <c r="EL36">
        <v>2.7509999999999999</v>
      </c>
      <c r="EM36">
        <v>0.497</v>
      </c>
      <c r="EN36">
        <v>0.44400000000000001</v>
      </c>
      <c r="EO36">
        <v>0.86</v>
      </c>
      <c r="EP36">
        <v>0.59199999999999997</v>
      </c>
      <c r="EQ36">
        <v>0.79400000000000004</v>
      </c>
      <c r="ER36">
        <v>0.85899999999999999</v>
      </c>
      <c r="ES36">
        <v>1.0469999999999999</v>
      </c>
      <c r="ET36">
        <v>1.2949999999999999</v>
      </c>
      <c r="EU36">
        <v>1.238</v>
      </c>
      <c r="EV36">
        <v>1.534</v>
      </c>
      <c r="EW36">
        <v>1.5369999999999999</v>
      </c>
      <c r="EX36">
        <v>1.292</v>
      </c>
      <c r="EY36">
        <v>0.46100000000000002</v>
      </c>
      <c r="EZ36">
        <v>2.141</v>
      </c>
      <c r="FA36">
        <v>0.41799999999999998</v>
      </c>
      <c r="FB36">
        <v>0.47499999999999998</v>
      </c>
      <c r="FC36">
        <v>0.42699999999999999</v>
      </c>
      <c r="FD36">
        <v>0.502</v>
      </c>
      <c r="FE36">
        <v>0.50700000000000001</v>
      </c>
      <c r="FF36">
        <v>0.45800000000000002</v>
      </c>
      <c r="FG36">
        <v>0.45100000000000001</v>
      </c>
      <c r="FH36">
        <v>0.433</v>
      </c>
      <c r="FI36">
        <v>0.59499999999999997</v>
      </c>
      <c r="FJ36">
        <v>1.3</v>
      </c>
      <c r="FK36">
        <v>0.46400000000000002</v>
      </c>
      <c r="FL36">
        <v>0.43099999999999999</v>
      </c>
      <c r="FM36">
        <v>1.452</v>
      </c>
      <c r="FN36">
        <v>0.67800000000000005</v>
      </c>
      <c r="FO36">
        <v>0.76300000000000001</v>
      </c>
      <c r="FP36">
        <v>1.002</v>
      </c>
      <c r="FQ36">
        <v>1.0960000000000001</v>
      </c>
      <c r="FR36">
        <v>1.222</v>
      </c>
      <c r="FS36">
        <v>1.39</v>
      </c>
      <c r="FT36">
        <v>1.4550000000000001</v>
      </c>
      <c r="FU36">
        <v>1.482</v>
      </c>
      <c r="FV36">
        <v>1.115</v>
      </c>
      <c r="FW36">
        <v>0.45700000000000002</v>
      </c>
      <c r="FX36">
        <v>2.0249999999999999</v>
      </c>
      <c r="FY36">
        <v>0.41399999999999998</v>
      </c>
      <c r="FZ36">
        <v>0.48099999999999998</v>
      </c>
      <c r="GA36">
        <v>0.38400000000000001</v>
      </c>
      <c r="GB36">
        <v>0.45900000000000002</v>
      </c>
      <c r="GC36">
        <v>0.48799999999999999</v>
      </c>
      <c r="GD36">
        <v>0.45200000000000001</v>
      </c>
      <c r="GE36">
        <v>0.44600000000000001</v>
      </c>
      <c r="GF36">
        <v>0.41599999999999998</v>
      </c>
      <c r="GG36">
        <v>0.59199999999999997</v>
      </c>
      <c r="GH36">
        <v>1.292</v>
      </c>
      <c r="GI36">
        <v>0.46700000000000003</v>
      </c>
      <c r="GJ36">
        <v>0.442</v>
      </c>
      <c r="GK36">
        <v>1.544</v>
      </c>
    </row>
    <row r="37" spans="1:193" x14ac:dyDescent="0.55000000000000004">
      <c r="A37">
        <v>36</v>
      </c>
      <c r="B37">
        <v>1.9612480169222626</v>
      </c>
      <c r="C37">
        <v>2.1645142252776308</v>
      </c>
      <c r="D37">
        <v>2.1977464833421467</v>
      </c>
      <c r="E37">
        <v>2.3996821787414078</v>
      </c>
      <c r="F37">
        <v>2.996993125330512</v>
      </c>
      <c r="G37">
        <v>2.8153334743521956</v>
      </c>
      <c r="H37">
        <v>3.1397073506081448</v>
      </c>
      <c r="I37">
        <v>3.1276966684294019</v>
      </c>
      <c r="J37">
        <v>1.9439228979375991</v>
      </c>
      <c r="K37">
        <v>2.2147731359069271</v>
      </c>
      <c r="L37">
        <v>2.2620283447911156</v>
      </c>
      <c r="M37">
        <v>2.4000831306187198</v>
      </c>
      <c r="N37">
        <v>2.6507172924378635</v>
      </c>
      <c r="O37">
        <v>3.158797778952934</v>
      </c>
      <c r="P37">
        <v>3.2411509254362771</v>
      </c>
      <c r="Q37">
        <v>3.3575158117398201</v>
      </c>
      <c r="R37">
        <v>1.6016926493918566</v>
      </c>
      <c r="S37">
        <v>2.0314959280803815</v>
      </c>
      <c r="T37">
        <v>2.2347734531993648</v>
      </c>
      <c r="U37">
        <v>2.7106563722897938</v>
      </c>
      <c r="V37">
        <v>3.2975557905869897</v>
      </c>
      <c r="W37">
        <v>3.3313540983606558</v>
      </c>
      <c r="X37">
        <v>3.8009968270756214</v>
      </c>
      <c r="Y37">
        <v>4.013647593865679</v>
      </c>
      <c r="Z37">
        <v>1.7963715494447385</v>
      </c>
      <c r="AA37">
        <v>2.0424912744579578</v>
      </c>
      <c r="AB37">
        <v>2.4681536753040723</v>
      </c>
      <c r="AC37">
        <v>2.7559968270756214</v>
      </c>
      <c r="AD37">
        <v>3.134041671073506</v>
      </c>
      <c r="AE37">
        <v>3.6238207297726062</v>
      </c>
      <c r="AF37">
        <v>3.8019679534637763</v>
      </c>
      <c r="AG37">
        <v>4.0979950290851406</v>
      </c>
      <c r="AH37">
        <v>1.6900169222633525</v>
      </c>
      <c r="AI37">
        <v>0.43738138551031192</v>
      </c>
      <c r="AJ37">
        <v>2.6133444738233735</v>
      </c>
      <c r="AK37">
        <v>0.40161438392384974</v>
      </c>
      <c r="AL37">
        <v>0.42420782654680061</v>
      </c>
      <c r="AM37">
        <v>0.42216710735060803</v>
      </c>
      <c r="AN37">
        <v>0.43872934955050236</v>
      </c>
      <c r="AO37">
        <v>0.55038910629296656</v>
      </c>
      <c r="AP37">
        <v>0.52989169751454257</v>
      </c>
      <c r="AQ37">
        <v>0.43984812268640927</v>
      </c>
      <c r="AR37">
        <v>0.40853326282390262</v>
      </c>
      <c r="AS37">
        <v>0.61398635642517174</v>
      </c>
      <c r="AT37">
        <v>2.595386885245901</v>
      </c>
      <c r="AU37">
        <v>0.49107065044949766</v>
      </c>
      <c r="AV37">
        <v>0.44294510840824963</v>
      </c>
      <c r="AW37">
        <v>0.86248789000528814</v>
      </c>
      <c r="AX37">
        <v>0.60506515071390798</v>
      </c>
      <c r="AY37">
        <v>0.81270195663670008</v>
      </c>
      <c r="AZ37">
        <v>0.88148143839238469</v>
      </c>
      <c r="BA37">
        <v>1.0692076150185088</v>
      </c>
      <c r="BB37">
        <v>1.3191135906927554</v>
      </c>
      <c r="BC37">
        <v>1.2585110523532523</v>
      </c>
      <c r="BD37">
        <v>1.4570202009518773</v>
      </c>
      <c r="BE37">
        <v>1.5385660497091489</v>
      </c>
      <c r="BF37">
        <v>1.3134239026969858</v>
      </c>
      <c r="BG37">
        <v>0.45993125330512952</v>
      </c>
      <c r="BH37">
        <v>2.1418638815441566</v>
      </c>
      <c r="BI37">
        <v>0.41803067160232676</v>
      </c>
      <c r="BJ37">
        <v>0.47274108937070336</v>
      </c>
      <c r="BK37">
        <v>0.42600444209413002</v>
      </c>
      <c r="BL37">
        <v>0.50039968270756219</v>
      </c>
      <c r="BM37">
        <v>0.50509487043892132</v>
      </c>
      <c r="BN37">
        <v>0.45617662612374404</v>
      </c>
      <c r="BO37">
        <v>0.44956023268112116</v>
      </c>
      <c r="BP37">
        <v>0.4343674246430459</v>
      </c>
      <c r="BQ37">
        <v>0.59143395029085144</v>
      </c>
      <c r="BR37">
        <v>1.3790989952406134</v>
      </c>
      <c r="BS37">
        <v>0.46003384452670537</v>
      </c>
      <c r="BT37">
        <v>0.42994722369116878</v>
      </c>
      <c r="BU37">
        <v>1.4316170280274982</v>
      </c>
      <c r="BV37">
        <v>0.69860380750925444</v>
      </c>
      <c r="BW37">
        <v>0.78295251189846637</v>
      </c>
      <c r="BX37">
        <v>1.0284125859333686</v>
      </c>
      <c r="BY37">
        <v>1.1177020624008462</v>
      </c>
      <c r="BZ37">
        <v>1.2361899524061344</v>
      </c>
      <c r="CA37">
        <v>1.3891324167107353</v>
      </c>
      <c r="CB37">
        <v>1.4574210470650448</v>
      </c>
      <c r="CC37">
        <v>1.4798353252247487</v>
      </c>
      <c r="CD37">
        <v>1.1335204653622424</v>
      </c>
      <c r="CE37">
        <v>0.45679386567953478</v>
      </c>
      <c r="CF37">
        <v>2.0273752511898468</v>
      </c>
      <c r="CG37">
        <v>0.41339947117927017</v>
      </c>
      <c r="CH37">
        <v>0.48065446853516663</v>
      </c>
      <c r="CI37">
        <v>0.3836749867794817</v>
      </c>
      <c r="CJ37">
        <v>0.45761173982020076</v>
      </c>
      <c r="CK37">
        <v>0.48454362771020631</v>
      </c>
      <c r="CL37">
        <v>0.45020327868852472</v>
      </c>
      <c r="CM37">
        <v>0.44400750925436261</v>
      </c>
      <c r="CN37">
        <v>0.41545922792173451</v>
      </c>
      <c r="CO37">
        <v>0.58742548915917503</v>
      </c>
      <c r="CP37">
        <v>1.3576653622421999</v>
      </c>
      <c r="CQ37">
        <v>0.46421829719725016</v>
      </c>
      <c r="CR37">
        <v>0.44105023796932824</v>
      </c>
      <c r="CS37">
        <v>1.5214233738762555</v>
      </c>
      <c r="CT37">
        <v>1.97</v>
      </c>
      <c r="CU37">
        <v>2.17</v>
      </c>
      <c r="CV37">
        <v>2.1890000000000001</v>
      </c>
      <c r="CW37">
        <v>2.395</v>
      </c>
      <c r="CX37">
        <v>3.0750000000000002</v>
      </c>
      <c r="CY37">
        <v>2.8410000000000002</v>
      </c>
      <c r="CZ37">
        <v>3.1709999999999998</v>
      </c>
      <c r="DA37">
        <v>3.1549999999999998</v>
      </c>
      <c r="DB37">
        <v>1.9339999999999999</v>
      </c>
      <c r="DC37">
        <v>2.21</v>
      </c>
      <c r="DD37">
        <v>2.266</v>
      </c>
      <c r="DE37">
        <v>2.4089999999999998</v>
      </c>
      <c r="DF37">
        <v>2.637</v>
      </c>
      <c r="DG37">
        <v>3.1389999999999998</v>
      </c>
      <c r="DH37">
        <v>3.27</v>
      </c>
      <c r="DI37">
        <v>3.3860000000000001</v>
      </c>
      <c r="DJ37">
        <v>1.5860000000000001</v>
      </c>
      <c r="DK37">
        <v>2.0169999999999999</v>
      </c>
      <c r="DL37">
        <v>2.2160000000000002</v>
      </c>
      <c r="DM37">
        <v>2.7029999999999998</v>
      </c>
      <c r="DN37">
        <v>3.2970000000000002</v>
      </c>
      <c r="DO37">
        <v>3.3620000000000001</v>
      </c>
      <c r="DP37">
        <v>4.0640000000000001</v>
      </c>
      <c r="DQ37">
        <v>4.08</v>
      </c>
      <c r="DR37">
        <v>1.772</v>
      </c>
      <c r="DS37">
        <v>2.0219999999999998</v>
      </c>
      <c r="DT37">
        <v>2.4500000000000002</v>
      </c>
      <c r="DU37">
        <v>2.754</v>
      </c>
      <c r="DV37">
        <v>3.1819999999999999</v>
      </c>
      <c r="DW37">
        <v>3.673</v>
      </c>
      <c r="DX37">
        <v>3.863</v>
      </c>
      <c r="DY37">
        <v>4.1760000000000002</v>
      </c>
      <c r="DZ37">
        <v>1.718</v>
      </c>
      <c r="EA37">
        <v>0.441</v>
      </c>
      <c r="EB37">
        <v>2.7850000000000001</v>
      </c>
      <c r="EC37">
        <v>0.40300000000000002</v>
      </c>
      <c r="ED37">
        <v>0.42899999999999999</v>
      </c>
      <c r="EE37">
        <v>0.42499999999999999</v>
      </c>
      <c r="EF37">
        <v>0.442</v>
      </c>
      <c r="EG37">
        <v>0.56000000000000005</v>
      </c>
      <c r="EH37">
        <v>0.54200000000000004</v>
      </c>
      <c r="EI37">
        <v>0.443</v>
      </c>
      <c r="EJ37">
        <v>0.41099999999999998</v>
      </c>
      <c r="EK37">
        <v>0.626</v>
      </c>
      <c r="EL37">
        <v>2.7959999999999998</v>
      </c>
      <c r="EM37">
        <v>0.501</v>
      </c>
      <c r="EN37">
        <v>0.44600000000000001</v>
      </c>
      <c r="EO37">
        <v>0.86399999999999999</v>
      </c>
      <c r="EP37">
        <v>0.59899999999999998</v>
      </c>
      <c r="EQ37">
        <v>0.80700000000000005</v>
      </c>
      <c r="ER37">
        <v>0.874</v>
      </c>
      <c r="ES37">
        <v>1.0660000000000001</v>
      </c>
      <c r="ET37">
        <v>1.319</v>
      </c>
      <c r="EU37">
        <v>1.27</v>
      </c>
      <c r="EV37">
        <v>1.5580000000000001</v>
      </c>
      <c r="EW37">
        <v>1.5640000000000001</v>
      </c>
      <c r="EX37">
        <v>1.3149999999999999</v>
      </c>
      <c r="EY37">
        <v>0.46400000000000002</v>
      </c>
      <c r="EZ37">
        <v>2.1720000000000002</v>
      </c>
      <c r="FA37">
        <v>0.42099999999999999</v>
      </c>
      <c r="FB37">
        <v>0.47699999999999998</v>
      </c>
      <c r="FC37">
        <v>0.42899999999999999</v>
      </c>
      <c r="FD37">
        <v>0.504</v>
      </c>
      <c r="FE37">
        <v>0.51200000000000001</v>
      </c>
      <c r="FF37">
        <v>0.46100000000000002</v>
      </c>
      <c r="FG37">
        <v>0.45300000000000001</v>
      </c>
      <c r="FH37">
        <v>0.436</v>
      </c>
      <c r="FI37">
        <v>0.6</v>
      </c>
      <c r="FJ37">
        <v>1.3340000000000001</v>
      </c>
      <c r="FK37">
        <v>0.46700000000000003</v>
      </c>
      <c r="FL37">
        <v>0.433</v>
      </c>
      <c r="FM37">
        <v>1.454</v>
      </c>
      <c r="FN37">
        <v>0.68899999999999995</v>
      </c>
      <c r="FO37">
        <v>0.77500000000000002</v>
      </c>
      <c r="FP37">
        <v>1.0209999999999999</v>
      </c>
      <c r="FQ37">
        <v>1.117</v>
      </c>
      <c r="FR37">
        <v>1.2549999999999999</v>
      </c>
      <c r="FS37">
        <v>1.4079999999999999</v>
      </c>
      <c r="FT37">
        <v>1.4810000000000001</v>
      </c>
      <c r="FU37">
        <v>1.508</v>
      </c>
      <c r="FV37">
        <v>1.1339999999999999</v>
      </c>
      <c r="FW37">
        <v>0.46100000000000002</v>
      </c>
      <c r="FX37">
        <v>2.0529999999999999</v>
      </c>
      <c r="FY37">
        <v>0.41599999999999998</v>
      </c>
      <c r="FZ37">
        <v>0.48399999999999999</v>
      </c>
      <c r="GA37">
        <v>0.38600000000000001</v>
      </c>
      <c r="GB37">
        <v>0.46100000000000002</v>
      </c>
      <c r="GC37">
        <v>0.49099999999999999</v>
      </c>
      <c r="GD37">
        <v>0.45500000000000002</v>
      </c>
      <c r="GE37">
        <v>0.44900000000000001</v>
      </c>
      <c r="GF37">
        <v>0.41799999999999998</v>
      </c>
      <c r="GG37">
        <v>0.59599999999999997</v>
      </c>
      <c r="GH37">
        <v>1.3220000000000001</v>
      </c>
      <c r="GI37">
        <v>0.47099999999999997</v>
      </c>
      <c r="GJ37">
        <v>0.44400000000000001</v>
      </c>
      <c r="GK37">
        <v>1.5469999999999999</v>
      </c>
    </row>
    <row r="38" spans="1:193" x14ac:dyDescent="0.55000000000000004">
      <c r="A38">
        <v>37</v>
      </c>
      <c r="B38">
        <v>1.986647276573241</v>
      </c>
      <c r="C38">
        <v>2.194925066102591</v>
      </c>
      <c r="D38">
        <v>2.230064886303543</v>
      </c>
      <c r="E38">
        <v>2.4367712850343741</v>
      </c>
      <c r="F38">
        <v>3.0467652035959802</v>
      </c>
      <c r="G38">
        <v>2.8598890534108947</v>
      </c>
      <c r="H38">
        <v>3.1897296139608682</v>
      </c>
      <c r="I38">
        <v>3.177637916446324</v>
      </c>
      <c r="J38">
        <v>1.9698936541512426</v>
      </c>
      <c r="K38">
        <v>2.2470468006345845</v>
      </c>
      <c r="L38">
        <v>2.2958554732945529</v>
      </c>
      <c r="M38">
        <v>2.4358592808038075</v>
      </c>
      <c r="N38">
        <v>2.6929406663141195</v>
      </c>
      <c r="O38">
        <v>3.2118924907456359</v>
      </c>
      <c r="P38">
        <v>3.294738921205711</v>
      </c>
      <c r="Q38">
        <v>3.4121728186144895</v>
      </c>
      <c r="R38">
        <v>1.6222343204653624</v>
      </c>
      <c r="S38">
        <v>2.0639474352194611</v>
      </c>
      <c r="T38">
        <v>2.271743892120571</v>
      </c>
      <c r="U38">
        <v>2.7588368059227921</v>
      </c>
      <c r="V38">
        <v>3.3583178212585922</v>
      </c>
      <c r="W38">
        <v>3.3921508196721311</v>
      </c>
      <c r="X38">
        <v>3.870791380222105</v>
      </c>
      <c r="Y38">
        <v>4.0848866737176088</v>
      </c>
      <c r="Z38">
        <v>1.8228924907456374</v>
      </c>
      <c r="AA38">
        <v>2.074551295610787</v>
      </c>
      <c r="AB38">
        <v>2.5127639873083032</v>
      </c>
      <c r="AC38">
        <v>2.8039389212057113</v>
      </c>
      <c r="AD38">
        <v>3.1903054468535172</v>
      </c>
      <c r="AE38">
        <v>3.6903400317292432</v>
      </c>
      <c r="AF38">
        <v>3.8697413008989958</v>
      </c>
      <c r="AG38">
        <v>4.170373982020096</v>
      </c>
      <c r="AH38">
        <v>1.718055261766261</v>
      </c>
      <c r="AI38">
        <v>0.4401826546800634</v>
      </c>
      <c r="AJ38">
        <v>2.657677842411422</v>
      </c>
      <c r="AK38">
        <v>0.40389984135378099</v>
      </c>
      <c r="AL38">
        <v>0.42696377578001055</v>
      </c>
      <c r="AM38">
        <v>0.42474140666314109</v>
      </c>
      <c r="AN38">
        <v>0.44162686409307239</v>
      </c>
      <c r="AO38">
        <v>0.55525996827075608</v>
      </c>
      <c r="AP38">
        <v>0.53494468535166573</v>
      </c>
      <c r="AQ38">
        <v>0.44250586991010044</v>
      </c>
      <c r="AR38">
        <v>0.41099645690111047</v>
      </c>
      <c r="AS38">
        <v>0.620402115282919</v>
      </c>
      <c r="AT38">
        <v>2.6460114754098356</v>
      </c>
      <c r="AU38">
        <v>0.49503051295610789</v>
      </c>
      <c r="AV38">
        <v>0.44585399259650982</v>
      </c>
      <c r="AW38">
        <v>0.86686975145425693</v>
      </c>
      <c r="AX38">
        <v>0.61282464304600737</v>
      </c>
      <c r="AY38">
        <v>0.82568233738762542</v>
      </c>
      <c r="AZ38">
        <v>0.89606441036488604</v>
      </c>
      <c r="BA38">
        <v>1.0882121628767849</v>
      </c>
      <c r="BB38">
        <v>1.3434194077207828</v>
      </c>
      <c r="BC38">
        <v>1.2814787414066633</v>
      </c>
      <c r="BD38">
        <v>1.4837749338974087</v>
      </c>
      <c r="BE38">
        <v>1.5658735060814386</v>
      </c>
      <c r="BF38">
        <v>1.3358797990481226</v>
      </c>
      <c r="BG38">
        <v>0.46311105235325217</v>
      </c>
      <c r="BH38">
        <v>2.1729231623479639</v>
      </c>
      <c r="BI38">
        <v>0.42058223162347957</v>
      </c>
      <c r="BJ38">
        <v>0.47609138022210473</v>
      </c>
      <c r="BK38">
        <v>0.42872649391856149</v>
      </c>
      <c r="BL38">
        <v>0.50392258064516138</v>
      </c>
      <c r="BM38">
        <v>0.50928281332628256</v>
      </c>
      <c r="BN38">
        <v>0.45963775780010574</v>
      </c>
      <c r="BO38">
        <v>0.45240497091485993</v>
      </c>
      <c r="BP38">
        <v>0.43605161290322575</v>
      </c>
      <c r="BQ38">
        <v>0.59671665785298789</v>
      </c>
      <c r="BR38">
        <v>1.4093695928080381</v>
      </c>
      <c r="BS38">
        <v>0.46351216287678465</v>
      </c>
      <c r="BT38">
        <v>0.43277176097303022</v>
      </c>
      <c r="BU38">
        <v>1.4369548387096771</v>
      </c>
      <c r="BV38">
        <v>0.70891755684822844</v>
      </c>
      <c r="BW38">
        <v>0.79524241142252772</v>
      </c>
      <c r="BX38">
        <v>1.0470004759386566</v>
      </c>
      <c r="BY38">
        <v>1.1371442094130089</v>
      </c>
      <c r="BZ38">
        <v>1.2583828133262824</v>
      </c>
      <c r="CA38">
        <v>1.4146326282390271</v>
      </c>
      <c r="CB38">
        <v>1.4834010576414594</v>
      </c>
      <c r="CC38">
        <v>1.505971813855103</v>
      </c>
      <c r="CD38">
        <v>1.1516181385510313</v>
      </c>
      <c r="CE38">
        <v>0.45990978318350095</v>
      </c>
      <c r="CF38">
        <v>2.0562383395029085</v>
      </c>
      <c r="CG38">
        <v>0.41588408249603381</v>
      </c>
      <c r="CH38">
        <v>0.48397392913802229</v>
      </c>
      <c r="CI38">
        <v>0.38598693812797458</v>
      </c>
      <c r="CJ38">
        <v>0.46075468006345832</v>
      </c>
      <c r="CK38">
        <v>0.48848942358540459</v>
      </c>
      <c r="CL38">
        <v>0.45327540983606573</v>
      </c>
      <c r="CM38">
        <v>0.44677652035959792</v>
      </c>
      <c r="CN38">
        <v>0.41799751454257006</v>
      </c>
      <c r="CO38">
        <v>0.59241443680592276</v>
      </c>
      <c r="CP38">
        <v>1.3863910100475938</v>
      </c>
      <c r="CQ38">
        <v>0.46765631940772079</v>
      </c>
      <c r="CR38">
        <v>0.44390560549973546</v>
      </c>
      <c r="CS38">
        <v>1.5265868323638283</v>
      </c>
      <c r="CT38">
        <v>1.9930000000000001</v>
      </c>
      <c r="CU38">
        <v>2.2010000000000001</v>
      </c>
      <c r="CV38">
        <v>2.2210000000000001</v>
      </c>
      <c r="CW38">
        <v>2.4350000000000001</v>
      </c>
      <c r="CX38">
        <v>3.0990000000000002</v>
      </c>
      <c r="CY38">
        <v>2.8879999999999999</v>
      </c>
      <c r="CZ38">
        <v>3.2240000000000002</v>
      </c>
      <c r="DA38">
        <v>3.2069999999999999</v>
      </c>
      <c r="DB38">
        <v>1.958</v>
      </c>
      <c r="DC38">
        <v>2.2450000000000001</v>
      </c>
      <c r="DD38">
        <v>2.2989999999999999</v>
      </c>
      <c r="DE38">
        <v>2.4460000000000002</v>
      </c>
      <c r="DF38">
        <v>2.68</v>
      </c>
      <c r="DG38">
        <v>3.1949999999999998</v>
      </c>
      <c r="DH38">
        <v>3.323</v>
      </c>
      <c r="DI38">
        <v>3.4430000000000001</v>
      </c>
      <c r="DJ38">
        <v>1.607</v>
      </c>
      <c r="DK38">
        <v>2.052</v>
      </c>
      <c r="DL38">
        <v>2.2559999999999998</v>
      </c>
      <c r="DM38">
        <v>2.7509999999999999</v>
      </c>
      <c r="DN38">
        <v>3.3570000000000002</v>
      </c>
      <c r="DO38">
        <v>3.4540000000000002</v>
      </c>
      <c r="DP38">
        <v>4.0570000000000004</v>
      </c>
      <c r="DQ38">
        <v>4.1529999999999996</v>
      </c>
      <c r="DR38">
        <v>1.8</v>
      </c>
      <c r="DS38">
        <v>2.056</v>
      </c>
      <c r="DT38">
        <v>2.4980000000000002</v>
      </c>
      <c r="DU38">
        <v>2.8039999999999998</v>
      </c>
      <c r="DV38">
        <v>3.278</v>
      </c>
      <c r="DW38">
        <v>3.7330000000000001</v>
      </c>
      <c r="DX38">
        <v>3.9289999999999998</v>
      </c>
      <c r="DY38">
        <v>4.2480000000000002</v>
      </c>
      <c r="DZ38">
        <v>1.7450000000000001</v>
      </c>
      <c r="EA38">
        <v>0.44400000000000001</v>
      </c>
      <c r="EB38">
        <v>2.8260000000000001</v>
      </c>
      <c r="EC38">
        <v>0.40500000000000003</v>
      </c>
      <c r="ED38">
        <v>0.43099999999999999</v>
      </c>
      <c r="EE38">
        <v>0.42799999999999999</v>
      </c>
      <c r="EF38">
        <v>0.44500000000000001</v>
      </c>
      <c r="EG38">
        <v>0.56499999999999995</v>
      </c>
      <c r="EH38">
        <v>0.54700000000000004</v>
      </c>
      <c r="EI38">
        <v>0.44600000000000001</v>
      </c>
      <c r="EJ38">
        <v>0.41399999999999998</v>
      </c>
      <c r="EK38">
        <v>0.63200000000000001</v>
      </c>
      <c r="EL38">
        <v>2.8530000000000002</v>
      </c>
      <c r="EM38">
        <v>0.504</v>
      </c>
      <c r="EN38">
        <v>0.44900000000000001</v>
      </c>
      <c r="EO38">
        <v>0.86799999999999999</v>
      </c>
      <c r="EP38">
        <v>0.60699999999999998</v>
      </c>
      <c r="EQ38">
        <v>0.82099999999999995</v>
      </c>
      <c r="ER38">
        <v>0.89</v>
      </c>
      <c r="ES38">
        <v>1.085</v>
      </c>
      <c r="ET38">
        <v>1.343</v>
      </c>
      <c r="EU38">
        <v>1.3049999999999999</v>
      </c>
      <c r="EV38">
        <v>1.5549999999999999</v>
      </c>
      <c r="EW38">
        <v>1.5920000000000001</v>
      </c>
      <c r="EX38">
        <v>1.339</v>
      </c>
      <c r="EY38">
        <v>0.46700000000000003</v>
      </c>
      <c r="EZ38">
        <v>2.2029999999999998</v>
      </c>
      <c r="FA38">
        <v>0.42299999999999999</v>
      </c>
      <c r="FB38">
        <v>0.48099999999999998</v>
      </c>
      <c r="FC38">
        <v>0.432</v>
      </c>
      <c r="FD38">
        <v>0.50800000000000001</v>
      </c>
      <c r="FE38">
        <v>0.51600000000000001</v>
      </c>
      <c r="FF38">
        <v>0.46500000000000002</v>
      </c>
      <c r="FG38">
        <v>0.45600000000000002</v>
      </c>
      <c r="FH38">
        <v>0.438</v>
      </c>
      <c r="FI38">
        <v>0.60499999999999998</v>
      </c>
      <c r="FJ38">
        <v>1.37</v>
      </c>
      <c r="FK38">
        <v>0.47</v>
      </c>
      <c r="FL38">
        <v>0.436</v>
      </c>
      <c r="FM38">
        <v>1.458</v>
      </c>
      <c r="FN38">
        <v>0.7</v>
      </c>
      <c r="FO38">
        <v>0.78800000000000003</v>
      </c>
      <c r="FP38">
        <v>1.0409999999999999</v>
      </c>
      <c r="FQ38">
        <v>1.137</v>
      </c>
      <c r="FR38">
        <v>1.2929999999999999</v>
      </c>
      <c r="FS38">
        <v>1.431</v>
      </c>
      <c r="FT38">
        <v>1.506</v>
      </c>
      <c r="FU38">
        <v>1.534</v>
      </c>
      <c r="FV38">
        <v>1.1519999999999999</v>
      </c>
      <c r="FW38">
        <v>0.46300000000000002</v>
      </c>
      <c r="FX38">
        <v>2.0819999999999999</v>
      </c>
      <c r="FY38">
        <v>0.41799999999999998</v>
      </c>
      <c r="FZ38">
        <v>0.48799999999999999</v>
      </c>
      <c r="GA38">
        <v>0.38900000000000001</v>
      </c>
      <c r="GB38">
        <v>0.46400000000000002</v>
      </c>
      <c r="GC38">
        <v>0.495</v>
      </c>
      <c r="GD38">
        <v>0.45800000000000002</v>
      </c>
      <c r="GE38">
        <v>0.45100000000000001</v>
      </c>
      <c r="GF38">
        <v>0.42099999999999999</v>
      </c>
      <c r="GG38">
        <v>0.60099999999999998</v>
      </c>
      <c r="GH38">
        <v>1.355</v>
      </c>
      <c r="GI38">
        <v>0.47299999999999998</v>
      </c>
      <c r="GJ38">
        <v>0.44700000000000001</v>
      </c>
      <c r="GK38">
        <v>1.548</v>
      </c>
    </row>
    <row r="39" spans="1:193" x14ac:dyDescent="0.55000000000000004">
      <c r="A39">
        <v>38</v>
      </c>
      <c r="B39">
        <v>2.0120465362242195</v>
      </c>
      <c r="C39">
        <v>2.2253359069275511</v>
      </c>
      <c r="D39">
        <v>2.2623832892649389</v>
      </c>
      <c r="E39">
        <v>2.4738603913273409</v>
      </c>
      <c r="F39">
        <v>3.0965372818614485</v>
      </c>
      <c r="G39">
        <v>2.9044446324695938</v>
      </c>
      <c r="H39">
        <v>3.2397518773135916</v>
      </c>
      <c r="I39">
        <v>3.2275791644632461</v>
      </c>
      <c r="J39">
        <v>1.9958644103648862</v>
      </c>
      <c r="K39">
        <v>2.2793204653622419</v>
      </c>
      <c r="L39">
        <v>2.3296826017979901</v>
      </c>
      <c r="M39">
        <v>2.4716354309888944</v>
      </c>
      <c r="N39">
        <v>2.7351640401903756</v>
      </c>
      <c r="O39">
        <v>3.2649872025383386</v>
      </c>
      <c r="P39">
        <v>3.3483269169751448</v>
      </c>
      <c r="Q39">
        <v>3.466829825489159</v>
      </c>
      <c r="R39">
        <v>1.6427759915388687</v>
      </c>
      <c r="S39">
        <v>2.0963989423585412</v>
      </c>
      <c r="T39">
        <v>2.3087143310417764</v>
      </c>
      <c r="U39">
        <v>2.8070172395557904</v>
      </c>
      <c r="V39">
        <v>3.4190798519301948</v>
      </c>
      <c r="W39">
        <v>3.4529475409836072</v>
      </c>
      <c r="X39">
        <v>3.9405859333685882</v>
      </c>
      <c r="Y39">
        <v>4.1561257535695395</v>
      </c>
      <c r="Z39">
        <v>1.8494134320465365</v>
      </c>
      <c r="AA39">
        <v>2.1066113167636162</v>
      </c>
      <c r="AB39">
        <v>2.5573742993125332</v>
      </c>
      <c r="AC39">
        <v>2.8518810153358016</v>
      </c>
      <c r="AD39">
        <v>3.2465692226335277</v>
      </c>
      <c r="AE39">
        <v>3.7568593336858793</v>
      </c>
      <c r="AF39">
        <v>3.9375146483342149</v>
      </c>
      <c r="AG39">
        <v>4.2427529349550515</v>
      </c>
      <c r="AH39">
        <v>1.7460936012691695</v>
      </c>
      <c r="AI39">
        <v>0.44298392384981483</v>
      </c>
      <c r="AJ39">
        <v>2.7020112109994709</v>
      </c>
      <c r="AK39">
        <v>0.40618529878371223</v>
      </c>
      <c r="AL39">
        <v>0.42971972501322053</v>
      </c>
      <c r="AM39">
        <v>0.42731570597567414</v>
      </c>
      <c r="AN39">
        <v>0.44452437863564248</v>
      </c>
      <c r="AO39">
        <v>0.5601308302485456</v>
      </c>
      <c r="AP39">
        <v>0.539997673188789</v>
      </c>
      <c r="AQ39">
        <v>0.4451636171337916</v>
      </c>
      <c r="AR39">
        <v>0.41345965097831827</v>
      </c>
      <c r="AS39">
        <v>0.62681787414066625</v>
      </c>
      <c r="AT39">
        <v>2.6966360655737702</v>
      </c>
      <c r="AU39">
        <v>0.49899037546271818</v>
      </c>
      <c r="AV39">
        <v>0.44876287678477</v>
      </c>
      <c r="AW39">
        <v>0.87125161290322573</v>
      </c>
      <c r="AX39">
        <v>0.62058413537810675</v>
      </c>
      <c r="AY39">
        <v>0.83866271813855087</v>
      </c>
      <c r="AZ39">
        <v>0.9106473823373874</v>
      </c>
      <c r="BA39">
        <v>1.1072167107350608</v>
      </c>
      <c r="BB39">
        <v>1.3677252247488103</v>
      </c>
      <c r="BC39">
        <v>1.3044464304600742</v>
      </c>
      <c r="BD39">
        <v>1.51052966684294</v>
      </c>
      <c r="BE39">
        <v>1.5931809624537285</v>
      </c>
      <c r="BF39">
        <v>1.3583356953992598</v>
      </c>
      <c r="BG39">
        <v>0.46629085140137488</v>
      </c>
      <c r="BH39">
        <v>2.2039824431517712</v>
      </c>
      <c r="BI39">
        <v>0.42313379164463238</v>
      </c>
      <c r="BJ39">
        <v>0.4794416710735061</v>
      </c>
      <c r="BK39">
        <v>0.43144854574299302</v>
      </c>
      <c r="BL39">
        <v>0.50744547858276057</v>
      </c>
      <c r="BM39">
        <v>0.51347075621364369</v>
      </c>
      <c r="BN39">
        <v>0.46309888947646749</v>
      </c>
      <c r="BO39">
        <v>0.45524970914859869</v>
      </c>
      <c r="BP39">
        <v>0.43773580116340549</v>
      </c>
      <c r="BQ39">
        <v>0.60199936541512433</v>
      </c>
      <c r="BR39">
        <v>1.4396401903754628</v>
      </c>
      <c r="BS39">
        <v>0.46699048122686404</v>
      </c>
      <c r="BT39">
        <v>0.43559629825489166</v>
      </c>
      <c r="BU39">
        <v>1.4422926493918558</v>
      </c>
      <c r="BV39">
        <v>0.71923130618720255</v>
      </c>
      <c r="BW39">
        <v>0.80753231094658906</v>
      </c>
      <c r="BX39">
        <v>1.0655883659439449</v>
      </c>
      <c r="BY39">
        <v>1.1565863564251719</v>
      </c>
      <c r="BZ39">
        <v>1.2805756742464305</v>
      </c>
      <c r="CA39">
        <v>1.440132839767319</v>
      </c>
      <c r="CB39">
        <v>1.5093810682178739</v>
      </c>
      <c r="CC39">
        <v>1.5321083024854572</v>
      </c>
      <c r="CD39">
        <v>1.1697158117398203</v>
      </c>
      <c r="CE39">
        <v>0.46302570068746707</v>
      </c>
      <c r="CF39">
        <v>2.0851014278159705</v>
      </c>
      <c r="CG39">
        <v>0.4183686938127974</v>
      </c>
      <c r="CH39">
        <v>0.48729338974087788</v>
      </c>
      <c r="CI39">
        <v>0.38829888947646746</v>
      </c>
      <c r="CJ39">
        <v>0.46389762030671589</v>
      </c>
      <c r="CK39">
        <v>0.49243521946060292</v>
      </c>
      <c r="CL39">
        <v>0.45634754098360669</v>
      </c>
      <c r="CM39">
        <v>0.44954553146483328</v>
      </c>
      <c r="CN39">
        <v>0.42053580116340555</v>
      </c>
      <c r="CO39">
        <v>0.59740338445267049</v>
      </c>
      <c r="CP39">
        <v>1.4151166578529877</v>
      </c>
      <c r="CQ39">
        <v>0.47109434161819141</v>
      </c>
      <c r="CR39">
        <v>0.44676097303014262</v>
      </c>
      <c r="CS39">
        <v>1.5317502908514009</v>
      </c>
      <c r="CT39">
        <v>2.0209999999999999</v>
      </c>
      <c r="CU39">
        <v>2.2320000000000002</v>
      </c>
      <c r="CV39">
        <v>2.2549999999999999</v>
      </c>
      <c r="CW39">
        <v>2.4849999999999999</v>
      </c>
      <c r="CX39">
        <v>3.137</v>
      </c>
      <c r="CY39">
        <v>2.931</v>
      </c>
      <c r="CZ39">
        <v>3.2719999999999998</v>
      </c>
      <c r="DA39">
        <v>3.258</v>
      </c>
      <c r="DB39">
        <v>1.982</v>
      </c>
      <c r="DC39">
        <v>2.2770000000000001</v>
      </c>
      <c r="DD39">
        <v>2.335</v>
      </c>
      <c r="DE39">
        <v>2.4809999999999999</v>
      </c>
      <c r="DF39">
        <v>2.72</v>
      </c>
      <c r="DG39">
        <v>3.2480000000000002</v>
      </c>
      <c r="DH39">
        <v>3.3780000000000001</v>
      </c>
      <c r="DI39">
        <v>3.4990000000000001</v>
      </c>
      <c r="DJ39">
        <v>1.631</v>
      </c>
      <c r="DK39">
        <v>2.0870000000000002</v>
      </c>
      <c r="DL39">
        <v>2.294</v>
      </c>
      <c r="DM39">
        <v>2.8039999999999998</v>
      </c>
      <c r="DN39">
        <v>3.42</v>
      </c>
      <c r="DO39">
        <v>3.5659999999999998</v>
      </c>
      <c r="DP39">
        <v>4.0620000000000003</v>
      </c>
      <c r="DQ39">
        <v>4.226</v>
      </c>
      <c r="DR39">
        <v>1.8280000000000001</v>
      </c>
      <c r="DS39">
        <v>2.0920000000000001</v>
      </c>
      <c r="DT39">
        <v>2.5459999999999998</v>
      </c>
      <c r="DU39">
        <v>2.8530000000000002</v>
      </c>
      <c r="DV39">
        <v>3.3490000000000002</v>
      </c>
      <c r="DW39">
        <v>3.798</v>
      </c>
      <c r="DX39">
        <v>3.9990000000000001</v>
      </c>
      <c r="DY39">
        <v>4.32</v>
      </c>
      <c r="DZ39">
        <v>1.7729999999999999</v>
      </c>
      <c r="EA39">
        <v>0.44600000000000001</v>
      </c>
      <c r="EB39">
        <v>2.8650000000000002</v>
      </c>
      <c r="EC39">
        <v>0.40799999999999997</v>
      </c>
      <c r="ED39">
        <v>0.434</v>
      </c>
      <c r="EE39">
        <v>0.43</v>
      </c>
      <c r="EF39">
        <v>0.44800000000000001</v>
      </c>
      <c r="EG39">
        <v>0.56999999999999995</v>
      </c>
      <c r="EH39">
        <v>0.55100000000000005</v>
      </c>
      <c r="EI39">
        <v>0.44800000000000001</v>
      </c>
      <c r="EJ39">
        <v>0.41599999999999998</v>
      </c>
      <c r="EK39">
        <v>0.63700000000000001</v>
      </c>
      <c r="EL39">
        <v>2.9049999999999998</v>
      </c>
      <c r="EM39">
        <v>0.50800000000000001</v>
      </c>
      <c r="EN39">
        <v>0.45200000000000001</v>
      </c>
      <c r="EO39">
        <v>0.872</v>
      </c>
      <c r="EP39">
        <v>0.61599999999999999</v>
      </c>
      <c r="EQ39">
        <v>0.83499999999999996</v>
      </c>
      <c r="ER39">
        <v>0.90500000000000003</v>
      </c>
      <c r="ES39">
        <v>1.1060000000000001</v>
      </c>
      <c r="ET39">
        <v>1.3680000000000001</v>
      </c>
      <c r="EU39">
        <v>1.347</v>
      </c>
      <c r="EV39">
        <v>1.5569999999999999</v>
      </c>
      <c r="EW39">
        <v>1.62</v>
      </c>
      <c r="EX39">
        <v>1.3620000000000001</v>
      </c>
      <c r="EY39">
        <v>0.47</v>
      </c>
      <c r="EZ39">
        <v>2.2360000000000002</v>
      </c>
      <c r="FA39">
        <v>0.42499999999999999</v>
      </c>
      <c r="FB39">
        <v>0.48399999999999999</v>
      </c>
      <c r="FC39">
        <v>0.434</v>
      </c>
      <c r="FD39">
        <v>0.51200000000000001</v>
      </c>
      <c r="FE39">
        <v>0.52</v>
      </c>
      <c r="FF39">
        <v>0.46899999999999997</v>
      </c>
      <c r="FG39">
        <v>0.45900000000000002</v>
      </c>
      <c r="FH39">
        <v>0.44</v>
      </c>
      <c r="FI39">
        <v>0.61</v>
      </c>
      <c r="FJ39">
        <v>1.405</v>
      </c>
      <c r="FK39">
        <v>0.47299999999999998</v>
      </c>
      <c r="FL39">
        <v>0.439</v>
      </c>
      <c r="FM39">
        <v>1.46</v>
      </c>
      <c r="FN39">
        <v>0.71099999999999997</v>
      </c>
      <c r="FO39">
        <v>0.80200000000000005</v>
      </c>
      <c r="FP39">
        <v>1.0609999999999999</v>
      </c>
      <c r="FQ39">
        <v>1.157</v>
      </c>
      <c r="FR39">
        <v>1.321</v>
      </c>
      <c r="FS39">
        <v>1.456</v>
      </c>
      <c r="FT39">
        <v>1.5329999999999999</v>
      </c>
      <c r="FU39">
        <v>1.56</v>
      </c>
      <c r="FV39">
        <v>1.171</v>
      </c>
      <c r="FW39">
        <v>0.46700000000000003</v>
      </c>
      <c r="FX39">
        <v>2.1120000000000001</v>
      </c>
      <c r="FY39">
        <v>0.42099999999999999</v>
      </c>
      <c r="FZ39">
        <v>0.49099999999999999</v>
      </c>
      <c r="GA39">
        <v>0.39100000000000001</v>
      </c>
      <c r="GB39">
        <v>0.46800000000000003</v>
      </c>
      <c r="GC39">
        <v>0.499</v>
      </c>
      <c r="GD39">
        <v>0.46100000000000002</v>
      </c>
      <c r="GE39">
        <v>0.45400000000000001</v>
      </c>
      <c r="GF39">
        <v>0.42299999999999999</v>
      </c>
      <c r="GG39">
        <v>0.60599999999999998</v>
      </c>
      <c r="GH39">
        <v>1.3879999999999999</v>
      </c>
      <c r="GI39">
        <v>0.47699999999999998</v>
      </c>
      <c r="GJ39">
        <v>0.45</v>
      </c>
      <c r="GK39">
        <v>1.55</v>
      </c>
    </row>
    <row r="40" spans="1:193" x14ac:dyDescent="0.55000000000000004">
      <c r="A40">
        <v>39</v>
      </c>
      <c r="B40">
        <v>2.0374457958751977</v>
      </c>
      <c r="C40">
        <v>2.2557467477525117</v>
      </c>
      <c r="D40">
        <v>2.2947016922263348</v>
      </c>
      <c r="E40">
        <v>2.5109494976203077</v>
      </c>
      <c r="F40">
        <v>3.1463093601269163</v>
      </c>
      <c r="G40">
        <v>2.9490002115282925</v>
      </c>
      <c r="H40">
        <v>3.289774140666315</v>
      </c>
      <c r="I40">
        <v>3.2775204124801682</v>
      </c>
      <c r="J40">
        <v>2.0218351665785299</v>
      </c>
      <c r="K40">
        <v>2.3115941300898992</v>
      </c>
      <c r="L40">
        <v>2.3635097303014279</v>
      </c>
      <c r="M40">
        <v>2.5074115811739821</v>
      </c>
      <c r="N40">
        <v>2.7773874140666317</v>
      </c>
      <c r="O40">
        <v>3.3180819143310405</v>
      </c>
      <c r="P40">
        <v>3.4019149127445791</v>
      </c>
      <c r="Q40">
        <v>3.5214868323638284</v>
      </c>
      <c r="R40">
        <v>1.6633176626123747</v>
      </c>
      <c r="S40">
        <v>2.1288504494976213</v>
      </c>
      <c r="T40">
        <v>2.3456847699629821</v>
      </c>
      <c r="U40">
        <v>2.8551976731887887</v>
      </c>
      <c r="V40">
        <v>3.4798418826017965</v>
      </c>
      <c r="W40">
        <v>3.5137442622950825</v>
      </c>
      <c r="X40">
        <v>4.0103804865150714</v>
      </c>
      <c r="Y40">
        <v>4.2273648334214702</v>
      </c>
      <c r="Z40">
        <v>1.8759343733474354</v>
      </c>
      <c r="AA40">
        <v>2.1386713379164455</v>
      </c>
      <c r="AB40">
        <v>2.6019846113167642</v>
      </c>
      <c r="AC40">
        <v>2.8998231094658911</v>
      </c>
      <c r="AD40">
        <v>3.3028329984135381</v>
      </c>
      <c r="AE40">
        <v>3.8233786356425163</v>
      </c>
      <c r="AF40">
        <v>4.0052879957694341</v>
      </c>
      <c r="AG40">
        <v>4.315131887890006</v>
      </c>
      <c r="AH40">
        <v>1.7741319407720779</v>
      </c>
      <c r="AI40">
        <v>0.44578519301956632</v>
      </c>
      <c r="AJ40">
        <v>2.7463445795875194</v>
      </c>
      <c r="AK40">
        <v>0.40847075621364348</v>
      </c>
      <c r="AL40">
        <v>0.43247567424643046</v>
      </c>
      <c r="AM40">
        <v>0.4298900052882072</v>
      </c>
      <c r="AN40">
        <v>0.44742189317821257</v>
      </c>
      <c r="AO40">
        <v>0.56500169222633512</v>
      </c>
      <c r="AP40">
        <v>0.54505066102591226</v>
      </c>
      <c r="AQ40">
        <v>0.44782136435748277</v>
      </c>
      <c r="AR40">
        <v>0.41592284505552612</v>
      </c>
      <c r="AS40">
        <v>0.6332336329984134</v>
      </c>
      <c r="AT40">
        <v>2.7472606557377044</v>
      </c>
      <c r="AU40">
        <v>0.50295023796932847</v>
      </c>
      <c r="AV40">
        <v>0.45167176097303019</v>
      </c>
      <c r="AW40">
        <v>0.87563347435219452</v>
      </c>
      <c r="AX40">
        <v>0.62834362771020613</v>
      </c>
      <c r="AY40">
        <v>0.85164309888947631</v>
      </c>
      <c r="AZ40">
        <v>0.92523035430988865</v>
      </c>
      <c r="BA40">
        <v>1.1262212585933369</v>
      </c>
      <c r="BB40">
        <v>1.3920310417768378</v>
      </c>
      <c r="BC40">
        <v>1.327414119513485</v>
      </c>
      <c r="BD40">
        <v>1.5372843997884718</v>
      </c>
      <c r="BE40">
        <v>1.6204884188260182</v>
      </c>
      <c r="BF40">
        <v>1.3807915917503966</v>
      </c>
      <c r="BG40">
        <v>0.46947065044949754</v>
      </c>
      <c r="BH40">
        <v>2.2350417239555789</v>
      </c>
      <c r="BI40">
        <v>0.42568535166578525</v>
      </c>
      <c r="BJ40">
        <v>0.48279196192490748</v>
      </c>
      <c r="BK40">
        <v>0.43417059756742454</v>
      </c>
      <c r="BL40">
        <v>0.51096837652035965</v>
      </c>
      <c r="BM40">
        <v>0.51765869910100482</v>
      </c>
      <c r="BN40">
        <v>0.46656002115282919</v>
      </c>
      <c r="BO40">
        <v>0.45809444738233746</v>
      </c>
      <c r="BP40">
        <v>0.43941998942358529</v>
      </c>
      <c r="BQ40">
        <v>0.60728207297726078</v>
      </c>
      <c r="BR40">
        <v>1.4699107879428874</v>
      </c>
      <c r="BS40">
        <v>0.47046879957694332</v>
      </c>
      <c r="BT40">
        <v>0.43842083553675315</v>
      </c>
      <c r="BU40">
        <v>1.4476304600740346</v>
      </c>
      <c r="BV40">
        <v>0.72954505552617666</v>
      </c>
      <c r="BW40">
        <v>0.8198222104706504</v>
      </c>
      <c r="BX40">
        <v>1.0841762559492332</v>
      </c>
      <c r="BY40">
        <v>1.1760285034373346</v>
      </c>
      <c r="BZ40">
        <v>1.3027685351665785</v>
      </c>
      <c r="CA40">
        <v>1.4656330512956108</v>
      </c>
      <c r="CB40">
        <v>1.5353610787942884</v>
      </c>
      <c r="CC40">
        <v>1.5582447911158117</v>
      </c>
      <c r="CD40">
        <v>1.1878134849286095</v>
      </c>
      <c r="CE40">
        <v>0.46614161819143324</v>
      </c>
      <c r="CF40">
        <v>2.1139645161290321</v>
      </c>
      <c r="CG40">
        <v>0.42085330512956104</v>
      </c>
      <c r="CH40">
        <v>0.49061285034373353</v>
      </c>
      <c r="CI40">
        <v>0.39061084082496028</v>
      </c>
      <c r="CJ40">
        <v>0.46704056054997339</v>
      </c>
      <c r="CK40">
        <v>0.49638101533580126</v>
      </c>
      <c r="CL40">
        <v>0.4594196721311477</v>
      </c>
      <c r="CM40">
        <v>0.45231454257006859</v>
      </c>
      <c r="CN40">
        <v>0.4230740877842411</v>
      </c>
      <c r="CO40">
        <v>0.60239233209941823</v>
      </c>
      <c r="CP40">
        <v>1.4438423056583818</v>
      </c>
      <c r="CQ40">
        <v>0.4745323638286621</v>
      </c>
      <c r="CR40">
        <v>0.44961634056054983</v>
      </c>
      <c r="CS40">
        <v>1.5369137493389737</v>
      </c>
      <c r="CT40">
        <v>2.0430000000000001</v>
      </c>
      <c r="CU40">
        <v>2.2629999999999999</v>
      </c>
      <c r="CV40">
        <v>2.2890000000000001</v>
      </c>
      <c r="CW40">
        <v>2.5369999999999999</v>
      </c>
      <c r="CX40">
        <v>3.1779999999999999</v>
      </c>
      <c r="CY40">
        <v>2.9750000000000001</v>
      </c>
      <c r="CZ40">
        <v>3.3220000000000001</v>
      </c>
      <c r="DA40">
        <v>3.3069999999999999</v>
      </c>
      <c r="DB40">
        <v>2.0070000000000001</v>
      </c>
      <c r="DC40">
        <v>2.3069999999999999</v>
      </c>
      <c r="DD40">
        <v>2.3679999999999999</v>
      </c>
      <c r="DE40">
        <v>2.5179999999999998</v>
      </c>
      <c r="DF40">
        <v>2.7610000000000001</v>
      </c>
      <c r="DG40">
        <v>3.3010000000000002</v>
      </c>
      <c r="DH40">
        <v>3.4279999999999999</v>
      </c>
      <c r="DI40">
        <v>3.552</v>
      </c>
      <c r="DJ40">
        <v>1.649</v>
      </c>
      <c r="DK40">
        <v>2.1219999999999999</v>
      </c>
      <c r="DL40">
        <v>2.335</v>
      </c>
      <c r="DM40">
        <v>2.855</v>
      </c>
      <c r="DN40">
        <v>3.4769999999999999</v>
      </c>
      <c r="DO40">
        <v>3.6739999999999999</v>
      </c>
      <c r="DP40">
        <v>4.093</v>
      </c>
      <c r="DQ40">
        <v>4.2939999999999996</v>
      </c>
      <c r="DR40">
        <v>1.857</v>
      </c>
      <c r="DS40">
        <v>2.1259999999999999</v>
      </c>
      <c r="DT40">
        <v>2.5939999999999999</v>
      </c>
      <c r="DU40">
        <v>2.9020000000000001</v>
      </c>
      <c r="DV40">
        <v>3.3849999999999998</v>
      </c>
      <c r="DW40">
        <v>3.8610000000000002</v>
      </c>
      <c r="DX40">
        <v>4.0620000000000003</v>
      </c>
      <c r="DY40">
        <v>4.3890000000000002</v>
      </c>
      <c r="DZ40">
        <v>1.7989999999999999</v>
      </c>
      <c r="EA40">
        <v>0.44900000000000001</v>
      </c>
      <c r="EB40">
        <v>2.8959999999999999</v>
      </c>
      <c r="EC40">
        <v>0.41</v>
      </c>
      <c r="ED40">
        <v>0.436</v>
      </c>
      <c r="EE40">
        <v>0.432</v>
      </c>
      <c r="EF40">
        <v>0.45100000000000001</v>
      </c>
      <c r="EG40">
        <v>0.57399999999999995</v>
      </c>
      <c r="EH40">
        <v>0.55600000000000005</v>
      </c>
      <c r="EI40">
        <v>0.45</v>
      </c>
      <c r="EJ40">
        <v>0.41799999999999998</v>
      </c>
      <c r="EK40">
        <v>0.64300000000000002</v>
      </c>
      <c r="EL40">
        <v>2.952</v>
      </c>
      <c r="EM40">
        <v>0.51100000000000001</v>
      </c>
      <c r="EN40">
        <v>0.45400000000000001</v>
      </c>
      <c r="EO40">
        <v>0.876</v>
      </c>
      <c r="EP40">
        <v>0.623</v>
      </c>
      <c r="EQ40">
        <v>0.84899999999999998</v>
      </c>
      <c r="ER40">
        <v>0.92100000000000004</v>
      </c>
      <c r="ES40">
        <v>1.1259999999999999</v>
      </c>
      <c r="ET40">
        <v>1.391</v>
      </c>
      <c r="EU40">
        <v>1.3879999999999999</v>
      </c>
      <c r="EV40">
        <v>1.569</v>
      </c>
      <c r="EW40">
        <v>1.6459999999999999</v>
      </c>
      <c r="EX40">
        <v>1.385</v>
      </c>
      <c r="EY40">
        <v>0.47299999999999998</v>
      </c>
      <c r="EZ40">
        <v>2.2650000000000001</v>
      </c>
      <c r="FA40">
        <v>0.42699999999999999</v>
      </c>
      <c r="FB40">
        <v>0.48699999999999999</v>
      </c>
      <c r="FC40">
        <v>0.437</v>
      </c>
      <c r="FD40">
        <v>0.51500000000000001</v>
      </c>
      <c r="FE40">
        <v>0.52400000000000002</v>
      </c>
      <c r="FF40">
        <v>0.47099999999999997</v>
      </c>
      <c r="FG40">
        <v>0.46100000000000002</v>
      </c>
      <c r="FH40">
        <v>0.442</v>
      </c>
      <c r="FI40">
        <v>0.61399999999999999</v>
      </c>
      <c r="FJ40">
        <v>1.4390000000000001</v>
      </c>
      <c r="FK40">
        <v>0.47599999999999998</v>
      </c>
      <c r="FL40">
        <v>0.441</v>
      </c>
      <c r="FM40">
        <v>1.462</v>
      </c>
      <c r="FN40">
        <v>0.72199999999999998</v>
      </c>
      <c r="FO40">
        <v>0.81499999999999995</v>
      </c>
      <c r="FP40">
        <v>1.081</v>
      </c>
      <c r="FQ40">
        <v>1.177</v>
      </c>
      <c r="FR40">
        <v>1.335</v>
      </c>
      <c r="FS40">
        <v>1.48</v>
      </c>
      <c r="FT40">
        <v>1.5569999999999999</v>
      </c>
      <c r="FU40">
        <v>1.585</v>
      </c>
      <c r="FV40">
        <v>1.1890000000000001</v>
      </c>
      <c r="FW40">
        <v>0.46899999999999997</v>
      </c>
      <c r="FX40">
        <v>2.1360000000000001</v>
      </c>
      <c r="FY40">
        <v>0.42299999999999999</v>
      </c>
      <c r="FZ40">
        <v>0.49399999999999999</v>
      </c>
      <c r="GA40">
        <v>0.39300000000000002</v>
      </c>
      <c r="GB40">
        <v>0.47</v>
      </c>
      <c r="GC40">
        <v>0.503</v>
      </c>
      <c r="GD40">
        <v>0.46400000000000002</v>
      </c>
      <c r="GE40">
        <v>0.45600000000000002</v>
      </c>
      <c r="GF40">
        <v>0.42499999999999999</v>
      </c>
      <c r="GG40">
        <v>0.61</v>
      </c>
      <c r="GH40">
        <v>1.42</v>
      </c>
      <c r="GI40">
        <v>0.48</v>
      </c>
      <c r="GJ40">
        <v>0.45200000000000001</v>
      </c>
      <c r="GK40">
        <v>1.5509999999999999</v>
      </c>
    </row>
    <row r="41" spans="1:193" x14ac:dyDescent="0.55000000000000004">
      <c r="A41">
        <v>40</v>
      </c>
      <c r="B41">
        <v>2.0628450555261759</v>
      </c>
      <c r="C41">
        <v>2.2861575885774723</v>
      </c>
      <c r="D41">
        <v>2.3270200951877311</v>
      </c>
      <c r="E41">
        <v>2.5480386039132741</v>
      </c>
      <c r="F41">
        <v>3.1960814383923841</v>
      </c>
      <c r="G41">
        <v>2.9935557905869921</v>
      </c>
      <c r="H41">
        <v>3.3397964040190384</v>
      </c>
      <c r="I41">
        <v>3.3274616604970904</v>
      </c>
      <c r="J41">
        <v>2.0478059227921737</v>
      </c>
      <c r="K41">
        <v>2.3438677948175566</v>
      </c>
      <c r="L41">
        <v>2.3973368588048647</v>
      </c>
      <c r="M41">
        <v>2.5431877313590689</v>
      </c>
      <c r="N41">
        <v>2.8196107879428873</v>
      </c>
      <c r="O41">
        <v>3.3711766261237424</v>
      </c>
      <c r="P41">
        <v>3.4555029085140134</v>
      </c>
      <c r="Q41">
        <v>3.5761438392384979</v>
      </c>
      <c r="R41">
        <v>1.6838593336858807</v>
      </c>
      <c r="S41">
        <v>2.1613019566367009</v>
      </c>
      <c r="T41">
        <v>2.3826552088841879</v>
      </c>
      <c r="U41">
        <v>2.903378106821787</v>
      </c>
      <c r="V41">
        <v>3.5406039132733991</v>
      </c>
      <c r="W41">
        <v>3.5745409836065578</v>
      </c>
      <c r="X41">
        <v>4.0801750396615546</v>
      </c>
      <c r="Y41">
        <v>4.2986039132734</v>
      </c>
      <c r="Z41">
        <v>1.9024553146483345</v>
      </c>
      <c r="AA41">
        <v>2.1707313590692747</v>
      </c>
      <c r="AB41">
        <v>2.6465949233209947</v>
      </c>
      <c r="AC41">
        <v>2.9477652035959814</v>
      </c>
      <c r="AD41">
        <v>3.3590967741935485</v>
      </c>
      <c r="AE41">
        <v>3.8898979375991525</v>
      </c>
      <c r="AF41">
        <v>4.0730613432046541</v>
      </c>
      <c r="AG41">
        <v>4.3875108408249606</v>
      </c>
      <c r="AH41">
        <v>1.8021702802749866</v>
      </c>
      <c r="AI41">
        <v>0.44858646218931775</v>
      </c>
      <c r="AJ41">
        <v>2.7906779481755679</v>
      </c>
      <c r="AK41">
        <v>0.41075621364357473</v>
      </c>
      <c r="AL41">
        <v>0.43523162347964039</v>
      </c>
      <c r="AM41">
        <v>0.43246430460074026</v>
      </c>
      <c r="AN41">
        <v>0.45031940772078261</v>
      </c>
      <c r="AO41">
        <v>0.56987255420412475</v>
      </c>
      <c r="AP41">
        <v>0.55010364886303542</v>
      </c>
      <c r="AQ41">
        <v>0.45047911158117393</v>
      </c>
      <c r="AR41">
        <v>0.41838603913273392</v>
      </c>
      <c r="AS41">
        <v>0.63964939185616065</v>
      </c>
      <c r="AT41">
        <v>2.7978852459016386</v>
      </c>
      <c r="AU41">
        <v>0.50691010047593865</v>
      </c>
      <c r="AV41">
        <v>0.45458064516129032</v>
      </c>
      <c r="AW41">
        <v>0.88001533580116331</v>
      </c>
      <c r="AX41">
        <v>0.63610312004230563</v>
      </c>
      <c r="AY41">
        <v>0.86462347964040176</v>
      </c>
      <c r="AZ41">
        <v>0.93981332628239</v>
      </c>
      <c r="BA41">
        <v>1.145225806451613</v>
      </c>
      <c r="BB41">
        <v>1.4163368588048653</v>
      </c>
      <c r="BC41">
        <v>1.3503818085668959</v>
      </c>
      <c r="BD41">
        <v>1.5640391327340031</v>
      </c>
      <c r="BE41">
        <v>1.6477958751983082</v>
      </c>
      <c r="BF41">
        <v>1.4032474881015335</v>
      </c>
      <c r="BG41">
        <v>0.47265044949762025</v>
      </c>
      <c r="BH41">
        <v>2.2661010047593866</v>
      </c>
      <c r="BI41">
        <v>0.42823691168693806</v>
      </c>
      <c r="BJ41">
        <v>0.48614225277630885</v>
      </c>
      <c r="BK41">
        <v>0.43689264939185607</v>
      </c>
      <c r="BL41">
        <v>0.51449127445795884</v>
      </c>
      <c r="BM41">
        <v>0.52184664198836606</v>
      </c>
      <c r="BN41">
        <v>0.47002115282919088</v>
      </c>
      <c r="BO41">
        <v>0.46093918561607622</v>
      </c>
      <c r="BP41">
        <v>0.44110417768376509</v>
      </c>
      <c r="BQ41">
        <v>0.61256478053939722</v>
      </c>
      <c r="BR41">
        <v>1.5001813855103121</v>
      </c>
      <c r="BS41">
        <v>0.47394711792702265</v>
      </c>
      <c r="BT41">
        <v>0.44124537281861453</v>
      </c>
      <c r="BU41">
        <v>1.4529682707562133</v>
      </c>
      <c r="BV41">
        <v>0.73985880486515065</v>
      </c>
      <c r="BW41">
        <v>0.83211210999471175</v>
      </c>
      <c r="BX41">
        <v>1.1027641459545214</v>
      </c>
      <c r="BY41">
        <v>1.1954706504494976</v>
      </c>
      <c r="BZ41">
        <v>1.3249613960867266</v>
      </c>
      <c r="CA41">
        <v>1.4911332628239027</v>
      </c>
      <c r="CB41">
        <v>1.5613410893707032</v>
      </c>
      <c r="CC41">
        <v>1.5843812797461658</v>
      </c>
      <c r="CD41">
        <v>1.2059111581173982</v>
      </c>
      <c r="CE41">
        <v>0.46925753569539941</v>
      </c>
      <c r="CF41">
        <v>2.1428276044420942</v>
      </c>
      <c r="CG41">
        <v>0.42333791644632468</v>
      </c>
      <c r="CH41">
        <v>0.49393231094658918</v>
      </c>
      <c r="CI41">
        <v>0.39292279217345316</v>
      </c>
      <c r="CJ41">
        <v>0.4701835007932309</v>
      </c>
      <c r="CK41">
        <v>0.50032681121099953</v>
      </c>
      <c r="CL41">
        <v>0.46249180327868866</v>
      </c>
      <c r="CM41">
        <v>0.4550835536753039</v>
      </c>
      <c r="CN41">
        <v>0.42561237440507665</v>
      </c>
      <c r="CO41">
        <v>0.60738127974616596</v>
      </c>
      <c r="CP41">
        <v>1.4725679534637757</v>
      </c>
      <c r="CQ41">
        <v>0.47797038603913272</v>
      </c>
      <c r="CR41">
        <v>0.45247170809095705</v>
      </c>
      <c r="CS41">
        <v>1.5420772078265463</v>
      </c>
      <c r="CT41">
        <v>2.069</v>
      </c>
      <c r="CU41">
        <v>2.294</v>
      </c>
      <c r="CV41">
        <v>2.323</v>
      </c>
      <c r="CW41">
        <v>2.5950000000000002</v>
      </c>
      <c r="CX41">
        <v>3.2269999999999999</v>
      </c>
      <c r="CY41">
        <v>3.0190000000000001</v>
      </c>
      <c r="CZ41">
        <v>3.37</v>
      </c>
      <c r="DA41">
        <v>3.3580000000000001</v>
      </c>
      <c r="DB41">
        <v>2.0310000000000001</v>
      </c>
      <c r="DC41">
        <v>2.3370000000000002</v>
      </c>
      <c r="DD41">
        <v>2.403</v>
      </c>
      <c r="DE41">
        <v>2.5550000000000002</v>
      </c>
      <c r="DF41">
        <v>2.7989999999999999</v>
      </c>
      <c r="DG41">
        <v>3.359</v>
      </c>
      <c r="DH41">
        <v>3.484</v>
      </c>
      <c r="DI41">
        <v>3.6059999999999999</v>
      </c>
      <c r="DJ41">
        <v>1.6679999999999999</v>
      </c>
      <c r="DK41">
        <v>2.1549999999999998</v>
      </c>
      <c r="DL41">
        <v>2.3730000000000002</v>
      </c>
      <c r="DM41">
        <v>2.903</v>
      </c>
      <c r="DN41">
        <v>3.5369999999999999</v>
      </c>
      <c r="DO41">
        <v>3.738</v>
      </c>
      <c r="DP41">
        <v>4.1429999999999998</v>
      </c>
      <c r="DQ41">
        <v>4.3639999999999999</v>
      </c>
      <c r="DR41">
        <v>1.885</v>
      </c>
      <c r="DS41">
        <v>2.157</v>
      </c>
      <c r="DT41">
        <v>2.64</v>
      </c>
      <c r="DU41">
        <v>2.9489999999999998</v>
      </c>
      <c r="DV41">
        <v>3.415</v>
      </c>
      <c r="DW41">
        <v>3.9260000000000002</v>
      </c>
      <c r="DX41">
        <v>4.1269999999999998</v>
      </c>
      <c r="DY41">
        <v>4.4580000000000002</v>
      </c>
      <c r="DZ41">
        <v>1.8260000000000001</v>
      </c>
      <c r="EA41">
        <v>0.45200000000000001</v>
      </c>
      <c r="EB41">
        <v>2.9409999999999998</v>
      </c>
      <c r="EC41">
        <v>0.41199999999999998</v>
      </c>
      <c r="ED41">
        <v>0.439</v>
      </c>
      <c r="EE41">
        <v>0.435</v>
      </c>
      <c r="EF41">
        <v>0.45300000000000001</v>
      </c>
      <c r="EG41">
        <v>0.57799999999999996</v>
      </c>
      <c r="EH41">
        <v>0.56000000000000005</v>
      </c>
      <c r="EI41">
        <v>0.45300000000000001</v>
      </c>
      <c r="EJ41">
        <v>0.42</v>
      </c>
      <c r="EK41">
        <v>0.64900000000000002</v>
      </c>
      <c r="EL41">
        <v>2.9860000000000002</v>
      </c>
      <c r="EM41">
        <v>0.51400000000000001</v>
      </c>
      <c r="EN41">
        <v>0.45700000000000002</v>
      </c>
      <c r="EO41">
        <v>0.879</v>
      </c>
      <c r="EP41">
        <v>0.63</v>
      </c>
      <c r="EQ41">
        <v>0.86199999999999999</v>
      </c>
      <c r="ER41">
        <v>0.93600000000000005</v>
      </c>
      <c r="ES41">
        <v>1.145</v>
      </c>
      <c r="ET41">
        <v>1.415</v>
      </c>
      <c r="EU41">
        <v>1.4119999999999999</v>
      </c>
      <c r="EV41">
        <v>1.5880000000000001</v>
      </c>
      <c r="EW41">
        <v>1.673</v>
      </c>
      <c r="EX41">
        <v>1.407</v>
      </c>
      <c r="EY41">
        <v>0.47599999999999998</v>
      </c>
      <c r="EZ41">
        <v>2.2949999999999999</v>
      </c>
      <c r="FA41">
        <v>0.43</v>
      </c>
      <c r="FB41">
        <v>0.49</v>
      </c>
      <c r="FC41">
        <v>0.44</v>
      </c>
      <c r="FD41">
        <v>0.51800000000000002</v>
      </c>
      <c r="FE41">
        <v>0.52700000000000002</v>
      </c>
      <c r="FF41">
        <v>0.47499999999999998</v>
      </c>
      <c r="FG41">
        <v>0.46500000000000002</v>
      </c>
      <c r="FH41">
        <v>0.44400000000000001</v>
      </c>
      <c r="FI41">
        <v>0.61899999999999999</v>
      </c>
      <c r="FJ41">
        <v>1.474</v>
      </c>
      <c r="FK41">
        <v>0.47899999999999998</v>
      </c>
      <c r="FL41">
        <v>0.443</v>
      </c>
      <c r="FM41">
        <v>1.464</v>
      </c>
      <c r="FN41">
        <v>0.73299999999999998</v>
      </c>
      <c r="FO41">
        <v>0.82699999999999996</v>
      </c>
      <c r="FP41">
        <v>1.1000000000000001</v>
      </c>
      <c r="FQ41">
        <v>1.196</v>
      </c>
      <c r="FR41">
        <v>1.347</v>
      </c>
      <c r="FS41">
        <v>1.5049999999999999</v>
      </c>
      <c r="FT41">
        <v>1.5820000000000001</v>
      </c>
      <c r="FU41">
        <v>1.61</v>
      </c>
      <c r="FV41">
        <v>1.2070000000000001</v>
      </c>
      <c r="FW41">
        <v>0.47199999999999998</v>
      </c>
      <c r="FX41">
        <v>2.1659999999999999</v>
      </c>
      <c r="FY41">
        <v>0.42499999999999999</v>
      </c>
      <c r="FZ41">
        <v>0.498</v>
      </c>
      <c r="GA41">
        <v>0.39500000000000002</v>
      </c>
      <c r="GB41">
        <v>0.47399999999999998</v>
      </c>
      <c r="GC41">
        <v>0.50700000000000001</v>
      </c>
      <c r="GD41">
        <v>0.46700000000000003</v>
      </c>
      <c r="GE41">
        <v>0.45800000000000002</v>
      </c>
      <c r="GF41">
        <v>0.42799999999999999</v>
      </c>
      <c r="GG41">
        <v>0.61399999999999999</v>
      </c>
      <c r="GH41">
        <v>1.452</v>
      </c>
      <c r="GI41">
        <v>0.48299999999999998</v>
      </c>
      <c r="GJ41">
        <v>0.45400000000000001</v>
      </c>
      <c r="GK41">
        <v>1.5529999999999999</v>
      </c>
    </row>
    <row r="42" spans="1:193" x14ac:dyDescent="0.55000000000000004">
      <c r="A42">
        <v>41</v>
      </c>
      <c r="B42">
        <v>2.0882443151771541</v>
      </c>
      <c r="C42">
        <v>2.316568429402432</v>
      </c>
      <c r="D42">
        <v>2.3593384981491274</v>
      </c>
      <c r="E42">
        <v>2.5851277102062413</v>
      </c>
      <c r="F42">
        <v>3.2458535166578519</v>
      </c>
      <c r="G42">
        <v>3.0381113696456907</v>
      </c>
      <c r="H42">
        <v>3.3898186673717619</v>
      </c>
      <c r="I42">
        <v>3.3774029085140134</v>
      </c>
      <c r="J42">
        <v>2.073776679005817</v>
      </c>
      <c r="K42">
        <v>2.3761414595452139</v>
      </c>
      <c r="L42">
        <v>2.4311639873083024</v>
      </c>
      <c r="M42">
        <v>2.5789638815441567</v>
      </c>
      <c r="N42">
        <v>2.8618341618191434</v>
      </c>
      <c r="O42">
        <v>3.4242713379164451</v>
      </c>
      <c r="P42">
        <v>3.5090909042834477</v>
      </c>
      <c r="Q42">
        <v>3.6308008461131678</v>
      </c>
      <c r="R42">
        <v>1.7044010047593869</v>
      </c>
      <c r="S42">
        <v>2.1937534637757805</v>
      </c>
      <c r="T42">
        <v>2.4196256478053937</v>
      </c>
      <c r="U42">
        <v>2.9515585404547857</v>
      </c>
      <c r="V42">
        <v>3.6013659439450016</v>
      </c>
      <c r="W42">
        <v>3.6353377049180331</v>
      </c>
      <c r="X42">
        <v>4.1499695928080378</v>
      </c>
      <c r="Y42">
        <v>4.3698429931253298</v>
      </c>
      <c r="Z42">
        <v>1.9289762559492336</v>
      </c>
      <c r="AA42">
        <v>2.202791380222104</v>
      </c>
      <c r="AB42">
        <v>2.6912052353252252</v>
      </c>
      <c r="AC42">
        <v>2.9957072977260708</v>
      </c>
      <c r="AD42">
        <v>3.4153605499735589</v>
      </c>
      <c r="AE42">
        <v>3.9564172395557895</v>
      </c>
      <c r="AF42">
        <v>4.1408346906398741</v>
      </c>
      <c r="AG42">
        <v>4.459889793759916</v>
      </c>
      <c r="AH42">
        <v>1.8302086197778951</v>
      </c>
      <c r="AI42">
        <v>0.45138773135906918</v>
      </c>
      <c r="AJ42">
        <v>2.8350113167636168</v>
      </c>
      <c r="AK42">
        <v>0.41304167107350598</v>
      </c>
      <c r="AL42">
        <v>0.43798757271285033</v>
      </c>
      <c r="AM42">
        <v>0.43503860391327331</v>
      </c>
      <c r="AN42">
        <v>0.4532169222633527</v>
      </c>
      <c r="AO42">
        <v>0.57474341618191427</v>
      </c>
      <c r="AP42">
        <v>0.55515663670015858</v>
      </c>
      <c r="AQ42">
        <v>0.45313685880486509</v>
      </c>
      <c r="AR42">
        <v>0.42084923320994178</v>
      </c>
      <c r="AS42">
        <v>0.64606515071390791</v>
      </c>
      <c r="AT42">
        <v>2.8485098360655732</v>
      </c>
      <c r="AU42">
        <v>0.51086996298254894</v>
      </c>
      <c r="AV42">
        <v>0.45748952934955051</v>
      </c>
      <c r="AW42">
        <v>0.88439719725013211</v>
      </c>
      <c r="AX42">
        <v>0.64386261237440512</v>
      </c>
      <c r="AY42">
        <v>0.87760386039132721</v>
      </c>
      <c r="AZ42">
        <v>0.95439629825489136</v>
      </c>
      <c r="BA42">
        <v>1.1642303543098889</v>
      </c>
      <c r="BB42">
        <v>1.4406426758328927</v>
      </c>
      <c r="BC42">
        <v>1.3733494976203069</v>
      </c>
      <c r="BD42">
        <v>1.5907938656795344</v>
      </c>
      <c r="BE42">
        <v>1.6751033315705979</v>
      </c>
      <c r="BF42">
        <v>1.4257033844526705</v>
      </c>
      <c r="BG42">
        <v>0.47583024854574296</v>
      </c>
      <c r="BH42">
        <v>2.2971602855631938</v>
      </c>
      <c r="BI42">
        <v>0.43078847170809087</v>
      </c>
      <c r="BJ42">
        <v>0.48949254362771022</v>
      </c>
      <c r="BK42">
        <v>0.4396147012162876</v>
      </c>
      <c r="BL42">
        <v>0.51801417239555803</v>
      </c>
      <c r="BM42">
        <v>0.52603458487572718</v>
      </c>
      <c r="BN42">
        <v>0.47348228450555263</v>
      </c>
      <c r="BO42">
        <v>0.46378392384981498</v>
      </c>
      <c r="BP42">
        <v>0.44278836594394494</v>
      </c>
      <c r="BQ42">
        <v>0.61784748810153367</v>
      </c>
      <c r="BR42">
        <v>1.5304519830777368</v>
      </c>
      <c r="BS42">
        <v>0.47742543627710199</v>
      </c>
      <c r="BT42">
        <v>0.44406991010047603</v>
      </c>
      <c r="BU42">
        <v>1.4583060814383919</v>
      </c>
      <c r="BV42">
        <v>0.75017255420412488</v>
      </c>
      <c r="BW42">
        <v>0.84440200951877309</v>
      </c>
      <c r="BX42">
        <v>1.1213520359598097</v>
      </c>
      <c r="BY42">
        <v>1.2149127974616605</v>
      </c>
      <c r="BZ42">
        <v>1.3471542570068746</v>
      </c>
      <c r="CA42">
        <v>1.5166334743521945</v>
      </c>
      <c r="CB42">
        <v>1.5873210999471177</v>
      </c>
      <c r="CC42">
        <v>1.6105177683765202</v>
      </c>
      <c r="CD42">
        <v>1.2240088313061874</v>
      </c>
      <c r="CE42">
        <v>0.47237345319936558</v>
      </c>
      <c r="CF42">
        <v>2.1716906927551562</v>
      </c>
      <c r="CG42">
        <v>0.42582252776308827</v>
      </c>
      <c r="CH42">
        <v>0.49725177154944478</v>
      </c>
      <c r="CI42">
        <v>0.39523474352194599</v>
      </c>
      <c r="CJ42">
        <v>0.47332644103648847</v>
      </c>
      <c r="CK42">
        <v>0.50427260708619781</v>
      </c>
      <c r="CL42">
        <v>0.46556393442622968</v>
      </c>
      <c r="CM42">
        <v>0.45785256478053926</v>
      </c>
      <c r="CN42">
        <v>0.42815066102591215</v>
      </c>
      <c r="CO42">
        <v>0.61237022739291369</v>
      </c>
      <c r="CP42">
        <v>1.5012936012691696</v>
      </c>
      <c r="CQ42">
        <v>0.4814084082496034</v>
      </c>
      <c r="CR42">
        <v>0.45532707562136421</v>
      </c>
      <c r="CS42">
        <v>1.5472406663141192</v>
      </c>
      <c r="CT42">
        <v>2.0939999999999999</v>
      </c>
      <c r="CU42">
        <v>2.3220000000000001</v>
      </c>
      <c r="CV42">
        <v>2.359</v>
      </c>
      <c r="CW42">
        <v>2.6619999999999999</v>
      </c>
      <c r="CX42">
        <v>3.2759999999999998</v>
      </c>
      <c r="CY42">
        <v>3.0630000000000002</v>
      </c>
      <c r="CZ42">
        <v>3.42</v>
      </c>
      <c r="DA42">
        <v>3.4049999999999998</v>
      </c>
      <c r="DB42">
        <v>2.0550000000000002</v>
      </c>
      <c r="DC42">
        <v>2.37</v>
      </c>
      <c r="DD42">
        <v>2.4359999999999999</v>
      </c>
      <c r="DE42">
        <v>2.589</v>
      </c>
      <c r="DF42">
        <v>2.8370000000000002</v>
      </c>
      <c r="DG42">
        <v>3.4249999999999998</v>
      </c>
      <c r="DH42">
        <v>3.5339999999999998</v>
      </c>
      <c r="DI42">
        <v>3.6589999999999998</v>
      </c>
      <c r="DJ42">
        <v>1.6890000000000001</v>
      </c>
      <c r="DK42">
        <v>2.19</v>
      </c>
      <c r="DL42">
        <v>2.411</v>
      </c>
      <c r="DM42">
        <v>2.9510000000000001</v>
      </c>
      <c r="DN42">
        <v>3.5950000000000002</v>
      </c>
      <c r="DO42">
        <v>3.7610000000000001</v>
      </c>
      <c r="DP42">
        <v>4.2030000000000003</v>
      </c>
      <c r="DQ42">
        <v>4.4320000000000004</v>
      </c>
      <c r="DR42">
        <v>1.911</v>
      </c>
      <c r="DS42">
        <v>2.1909999999999998</v>
      </c>
      <c r="DT42">
        <v>2.6880000000000002</v>
      </c>
      <c r="DU42">
        <v>2.9980000000000002</v>
      </c>
      <c r="DV42">
        <v>3.4529999999999998</v>
      </c>
      <c r="DW42">
        <v>3.9910000000000001</v>
      </c>
      <c r="DX42">
        <v>4.1950000000000003</v>
      </c>
      <c r="DY42">
        <v>4.5279999999999996</v>
      </c>
      <c r="DZ42">
        <v>1.851</v>
      </c>
      <c r="EA42">
        <v>0.45400000000000001</v>
      </c>
      <c r="EB42">
        <v>2.9660000000000002</v>
      </c>
      <c r="EC42">
        <v>0.41399999999999998</v>
      </c>
      <c r="ED42">
        <v>0.441</v>
      </c>
      <c r="EE42">
        <v>0.437</v>
      </c>
      <c r="EF42">
        <v>0.45500000000000002</v>
      </c>
      <c r="EG42">
        <v>0.58299999999999996</v>
      </c>
      <c r="EH42">
        <v>0.56399999999999995</v>
      </c>
      <c r="EI42">
        <v>0.45500000000000002</v>
      </c>
      <c r="EJ42">
        <v>0.42199999999999999</v>
      </c>
      <c r="EK42">
        <v>0.65400000000000003</v>
      </c>
      <c r="EL42">
        <v>3.0219999999999998</v>
      </c>
      <c r="EM42">
        <v>0.51700000000000002</v>
      </c>
      <c r="EN42">
        <v>0.45900000000000002</v>
      </c>
      <c r="EO42">
        <v>0.88300000000000001</v>
      </c>
      <c r="EP42">
        <v>0.63800000000000001</v>
      </c>
      <c r="EQ42">
        <v>0.876</v>
      </c>
      <c r="ER42">
        <v>0.95099999999999996</v>
      </c>
      <c r="ES42">
        <v>1.1639999999999999</v>
      </c>
      <c r="ET42">
        <v>1.4379999999999999</v>
      </c>
      <c r="EU42">
        <v>1.421</v>
      </c>
      <c r="EV42">
        <v>1.611</v>
      </c>
      <c r="EW42">
        <v>1.6990000000000001</v>
      </c>
      <c r="EX42">
        <v>1.43</v>
      </c>
      <c r="EY42">
        <v>0.47799999999999998</v>
      </c>
      <c r="EZ42">
        <v>2.3239999999999998</v>
      </c>
      <c r="FA42">
        <v>0.432</v>
      </c>
      <c r="FB42">
        <v>0.49299999999999999</v>
      </c>
      <c r="FC42">
        <v>0.442</v>
      </c>
      <c r="FD42">
        <v>0.52100000000000002</v>
      </c>
      <c r="FE42">
        <v>0.53100000000000003</v>
      </c>
      <c r="FF42">
        <v>0.47799999999999998</v>
      </c>
      <c r="FG42">
        <v>0.46600000000000003</v>
      </c>
      <c r="FH42">
        <v>0.44600000000000001</v>
      </c>
      <c r="FI42">
        <v>0.623</v>
      </c>
      <c r="FJ42">
        <v>1.5089999999999999</v>
      </c>
      <c r="FK42">
        <v>0.48099999999999998</v>
      </c>
      <c r="FL42">
        <v>0.44600000000000001</v>
      </c>
      <c r="FM42">
        <v>1.466</v>
      </c>
      <c r="FN42">
        <v>0.74299999999999999</v>
      </c>
      <c r="FO42">
        <v>0.84</v>
      </c>
      <c r="FP42">
        <v>1.1200000000000001</v>
      </c>
      <c r="FQ42">
        <v>1.216</v>
      </c>
      <c r="FR42">
        <v>1.3620000000000001</v>
      </c>
      <c r="FS42">
        <v>1.53</v>
      </c>
      <c r="FT42">
        <v>1.6080000000000001</v>
      </c>
      <c r="FU42">
        <v>1.635</v>
      </c>
      <c r="FV42">
        <v>1.226</v>
      </c>
      <c r="FW42">
        <v>0.47499999999999998</v>
      </c>
      <c r="FX42">
        <v>2.1920000000000002</v>
      </c>
      <c r="FY42">
        <v>0.42799999999999999</v>
      </c>
      <c r="FZ42">
        <v>0.501</v>
      </c>
      <c r="GA42">
        <v>0.39700000000000002</v>
      </c>
      <c r="GB42">
        <v>0.47599999999999998</v>
      </c>
      <c r="GC42">
        <v>0.51</v>
      </c>
      <c r="GD42">
        <v>0.46899999999999997</v>
      </c>
      <c r="GE42">
        <v>0.46100000000000002</v>
      </c>
      <c r="GF42">
        <v>0.42899999999999999</v>
      </c>
      <c r="GG42">
        <v>0.61799999999999999</v>
      </c>
      <c r="GH42">
        <v>1.484</v>
      </c>
      <c r="GI42">
        <v>0.48599999999999999</v>
      </c>
      <c r="GJ42">
        <v>0.45700000000000002</v>
      </c>
      <c r="GK42">
        <v>1.554</v>
      </c>
    </row>
    <row r="43" spans="1:193" x14ac:dyDescent="0.55000000000000004">
      <c r="A43">
        <v>42</v>
      </c>
      <c r="B43">
        <v>2.1136435748281324</v>
      </c>
      <c r="C43">
        <v>2.3469792702273926</v>
      </c>
      <c r="D43">
        <v>2.3916569011105233</v>
      </c>
      <c r="E43">
        <v>2.6222168164992077</v>
      </c>
      <c r="F43">
        <v>3.2956255949233206</v>
      </c>
      <c r="G43">
        <v>3.0826669487043903</v>
      </c>
      <c r="H43">
        <v>3.4398409307244853</v>
      </c>
      <c r="I43">
        <v>3.4273441565309355</v>
      </c>
      <c r="J43">
        <v>2.0997474352194603</v>
      </c>
      <c r="K43">
        <v>2.4084151242728709</v>
      </c>
      <c r="L43">
        <v>2.4649911158117397</v>
      </c>
      <c r="M43">
        <v>2.6147400317292435</v>
      </c>
      <c r="N43">
        <v>2.904057535695399</v>
      </c>
      <c r="O43">
        <v>3.477366049709147</v>
      </c>
      <c r="P43">
        <v>3.562678900052882</v>
      </c>
      <c r="Q43">
        <v>3.6854578529878372</v>
      </c>
      <c r="R43">
        <v>1.724942675832893</v>
      </c>
      <c r="S43">
        <v>2.2262049709148606</v>
      </c>
      <c r="T43">
        <v>2.4565960867265995</v>
      </c>
      <c r="U43">
        <v>2.9997389740877844</v>
      </c>
      <c r="V43">
        <v>3.6621279746166033</v>
      </c>
      <c r="W43">
        <v>3.6961344262295084</v>
      </c>
      <c r="X43">
        <v>4.219764145954521</v>
      </c>
      <c r="Y43">
        <v>4.4410820729772595</v>
      </c>
      <c r="Z43">
        <v>1.9554971972501325</v>
      </c>
      <c r="AA43">
        <v>2.2348514013749332</v>
      </c>
      <c r="AB43">
        <v>2.7358155473294556</v>
      </c>
      <c r="AC43">
        <v>3.0436493918561611</v>
      </c>
      <c r="AD43">
        <v>3.4716243257535693</v>
      </c>
      <c r="AE43">
        <v>4.0229365415124265</v>
      </c>
      <c r="AF43">
        <v>4.2086080380750932</v>
      </c>
      <c r="AG43">
        <v>4.5322687466948715</v>
      </c>
      <c r="AH43">
        <v>1.8582469592808035</v>
      </c>
      <c r="AI43">
        <v>0.45418900052882066</v>
      </c>
      <c r="AJ43">
        <v>2.8793446853516653</v>
      </c>
      <c r="AK43">
        <v>0.41532712850343723</v>
      </c>
      <c r="AL43">
        <v>0.44074352194606026</v>
      </c>
      <c r="AM43">
        <v>0.43761290322580637</v>
      </c>
      <c r="AN43">
        <v>0.45611443680592278</v>
      </c>
      <c r="AO43">
        <v>0.57961427815970379</v>
      </c>
      <c r="AP43">
        <v>0.56020962453728185</v>
      </c>
      <c r="AQ43">
        <v>0.45579460602855626</v>
      </c>
      <c r="AR43">
        <v>0.42331242728714957</v>
      </c>
      <c r="AS43">
        <v>0.65248090957165505</v>
      </c>
      <c r="AT43">
        <v>2.8991344262295078</v>
      </c>
      <c r="AU43">
        <v>0.51482982548915923</v>
      </c>
      <c r="AV43">
        <v>0.46039841353781069</v>
      </c>
      <c r="AW43">
        <v>0.88877905869910101</v>
      </c>
      <c r="AX43">
        <v>0.6516221047065045</v>
      </c>
      <c r="AY43">
        <v>0.89058424114225265</v>
      </c>
      <c r="AZ43">
        <v>0.96897927022739261</v>
      </c>
      <c r="BA43">
        <v>1.183234902168165</v>
      </c>
      <c r="BB43">
        <v>1.4649484928609202</v>
      </c>
      <c r="BC43">
        <v>1.3963171866737176</v>
      </c>
      <c r="BD43">
        <v>1.6175485986250662</v>
      </c>
      <c r="BE43">
        <v>1.7024107879428876</v>
      </c>
      <c r="BF43">
        <v>1.4481592808038075</v>
      </c>
      <c r="BG43">
        <v>0.47901004759386562</v>
      </c>
      <c r="BH43">
        <v>2.3282195663670011</v>
      </c>
      <c r="BI43">
        <v>0.43334003172924374</v>
      </c>
      <c r="BJ43">
        <v>0.49284283447911159</v>
      </c>
      <c r="BK43">
        <v>0.44233675304071907</v>
      </c>
      <c r="BL43">
        <v>0.52153707033315722</v>
      </c>
      <c r="BM43">
        <v>0.53022252776308842</v>
      </c>
      <c r="BN43">
        <v>0.47694341618191433</v>
      </c>
      <c r="BO43">
        <v>0.46662866208355375</v>
      </c>
      <c r="BP43">
        <v>0.44447255420412474</v>
      </c>
      <c r="BQ43">
        <v>0.62313019566367012</v>
      </c>
      <c r="BR43">
        <v>1.5607225806451615</v>
      </c>
      <c r="BS43">
        <v>0.48090375462718127</v>
      </c>
      <c r="BT43">
        <v>0.44689444738233747</v>
      </c>
      <c r="BU43">
        <v>1.4636438921205708</v>
      </c>
      <c r="BV43">
        <v>0.76048630354309887</v>
      </c>
      <c r="BW43">
        <v>0.85669190904283443</v>
      </c>
      <c r="BX43">
        <v>1.1399399259650977</v>
      </c>
      <c r="BY43">
        <v>1.2343549444738233</v>
      </c>
      <c r="BZ43">
        <v>1.3693471179270229</v>
      </c>
      <c r="CA43">
        <v>1.5421336858804866</v>
      </c>
      <c r="CB43">
        <v>1.6133011105235322</v>
      </c>
      <c r="CC43">
        <v>1.6366542570068745</v>
      </c>
      <c r="CD43">
        <v>1.2421065044949764</v>
      </c>
      <c r="CE43">
        <v>0.47548937070333175</v>
      </c>
      <c r="CF43">
        <v>2.2005537810682179</v>
      </c>
      <c r="CG43">
        <v>0.42830713907985185</v>
      </c>
      <c r="CH43">
        <v>0.50057123215230037</v>
      </c>
      <c r="CI43">
        <v>0.39754669487043887</v>
      </c>
      <c r="CJ43">
        <v>0.47646938127974603</v>
      </c>
      <c r="CK43">
        <v>0.50821840296139609</v>
      </c>
      <c r="CL43">
        <v>0.46863606557377063</v>
      </c>
      <c r="CM43">
        <v>0.46062157588577457</v>
      </c>
      <c r="CN43">
        <v>0.4306889476467477</v>
      </c>
      <c r="CO43">
        <v>0.61735917503966153</v>
      </c>
      <c r="CP43">
        <v>1.5300192490745637</v>
      </c>
      <c r="CQ43">
        <v>0.48484643046007403</v>
      </c>
      <c r="CR43">
        <v>0.45818244315177137</v>
      </c>
      <c r="CS43">
        <v>1.5524041248016918</v>
      </c>
      <c r="CT43">
        <v>2.117</v>
      </c>
      <c r="CU43">
        <v>2.3530000000000002</v>
      </c>
      <c r="CV43">
        <v>2.3940000000000001</v>
      </c>
      <c r="CW43">
        <v>2.7170000000000001</v>
      </c>
      <c r="CX43">
        <v>3.3220000000000001</v>
      </c>
      <c r="CY43">
        <v>3.1040000000000001</v>
      </c>
      <c r="CZ43">
        <v>3.468</v>
      </c>
      <c r="DA43">
        <v>3.456</v>
      </c>
      <c r="DB43">
        <v>2.077</v>
      </c>
      <c r="DC43">
        <v>2.4020000000000001</v>
      </c>
      <c r="DD43">
        <v>2.472</v>
      </c>
      <c r="DE43">
        <v>2.6240000000000001</v>
      </c>
      <c r="DF43">
        <v>2.88</v>
      </c>
      <c r="DG43">
        <v>3.5129999999999999</v>
      </c>
      <c r="DH43">
        <v>3.5859999999999999</v>
      </c>
      <c r="DI43">
        <v>3.7130000000000001</v>
      </c>
      <c r="DJ43">
        <v>1.71</v>
      </c>
      <c r="DK43">
        <v>2.222</v>
      </c>
      <c r="DL43">
        <v>2.452</v>
      </c>
      <c r="DM43">
        <v>3.0019999999999998</v>
      </c>
      <c r="DN43">
        <v>3.6549999999999998</v>
      </c>
      <c r="DO43">
        <v>3.7829999999999999</v>
      </c>
      <c r="DP43">
        <v>4.2649999999999997</v>
      </c>
      <c r="DQ43">
        <v>4.5</v>
      </c>
      <c r="DR43">
        <v>1.9390000000000001</v>
      </c>
      <c r="DS43">
        <v>2.2280000000000002</v>
      </c>
      <c r="DT43">
        <v>2.7360000000000002</v>
      </c>
      <c r="DU43">
        <v>3.0449999999999999</v>
      </c>
      <c r="DV43">
        <v>3.4990000000000001</v>
      </c>
      <c r="DW43">
        <v>4.0570000000000004</v>
      </c>
      <c r="DX43">
        <v>4.26</v>
      </c>
      <c r="DY43">
        <v>4.5940000000000003</v>
      </c>
      <c r="DZ43">
        <v>1.8779999999999999</v>
      </c>
      <c r="EA43">
        <v>0.45600000000000002</v>
      </c>
      <c r="EB43">
        <v>3.0150000000000001</v>
      </c>
      <c r="EC43">
        <v>0.41599999999999998</v>
      </c>
      <c r="ED43">
        <v>0.44400000000000001</v>
      </c>
      <c r="EE43">
        <v>0.439</v>
      </c>
      <c r="EF43">
        <v>0.45800000000000002</v>
      </c>
      <c r="EG43">
        <v>0.58699999999999997</v>
      </c>
      <c r="EH43">
        <v>0.56799999999999995</v>
      </c>
      <c r="EI43">
        <v>0.45800000000000002</v>
      </c>
      <c r="EJ43">
        <v>0.42499999999999999</v>
      </c>
      <c r="EK43">
        <v>0.65900000000000003</v>
      </c>
      <c r="EL43">
        <v>3.0739999999999998</v>
      </c>
      <c r="EM43">
        <v>0.52100000000000002</v>
      </c>
      <c r="EN43">
        <v>0.46200000000000002</v>
      </c>
      <c r="EO43">
        <v>0.88800000000000001</v>
      </c>
      <c r="EP43">
        <v>0.64600000000000002</v>
      </c>
      <c r="EQ43">
        <v>0.88900000000000001</v>
      </c>
      <c r="ER43">
        <v>0.96699999999999997</v>
      </c>
      <c r="ES43">
        <v>1.1839999999999999</v>
      </c>
      <c r="ET43">
        <v>1.462</v>
      </c>
      <c r="EU43">
        <v>1.429</v>
      </c>
      <c r="EV43">
        <v>1.635</v>
      </c>
      <c r="EW43">
        <v>1.7250000000000001</v>
      </c>
      <c r="EX43">
        <v>1.452</v>
      </c>
      <c r="EY43">
        <v>0.48199999999999998</v>
      </c>
      <c r="EZ43">
        <v>2.3570000000000002</v>
      </c>
      <c r="FA43">
        <v>0.434</v>
      </c>
      <c r="FB43">
        <v>0.496</v>
      </c>
      <c r="FC43">
        <v>0.44500000000000001</v>
      </c>
      <c r="FD43">
        <v>0.52400000000000002</v>
      </c>
      <c r="FE43">
        <v>0.53500000000000003</v>
      </c>
      <c r="FF43">
        <v>0.48099999999999998</v>
      </c>
      <c r="FG43">
        <v>0.46899999999999997</v>
      </c>
      <c r="FH43">
        <v>0.44800000000000001</v>
      </c>
      <c r="FI43">
        <v>0.628</v>
      </c>
      <c r="FJ43">
        <v>1.544</v>
      </c>
      <c r="FK43">
        <v>0.48399999999999999</v>
      </c>
      <c r="FL43">
        <v>0.44800000000000001</v>
      </c>
      <c r="FM43">
        <v>1.4690000000000001</v>
      </c>
      <c r="FN43">
        <v>0.754</v>
      </c>
      <c r="FO43">
        <v>0.85399999999999998</v>
      </c>
      <c r="FP43">
        <v>1.1399999999999999</v>
      </c>
      <c r="FQ43">
        <v>1.2350000000000001</v>
      </c>
      <c r="FR43">
        <v>1.38</v>
      </c>
      <c r="FS43">
        <v>1.5549999999999999</v>
      </c>
      <c r="FT43">
        <v>1.633</v>
      </c>
      <c r="FU43">
        <v>1.659</v>
      </c>
      <c r="FV43">
        <v>1.2430000000000001</v>
      </c>
      <c r="FW43">
        <v>0.47699999999999998</v>
      </c>
      <c r="FX43">
        <v>2.2200000000000002</v>
      </c>
      <c r="FY43">
        <v>0.42899999999999999</v>
      </c>
      <c r="FZ43">
        <v>0.504</v>
      </c>
      <c r="GA43">
        <v>0.39900000000000002</v>
      </c>
      <c r="GB43">
        <v>0.47899999999999998</v>
      </c>
      <c r="GC43">
        <v>0.51400000000000001</v>
      </c>
      <c r="GD43">
        <v>0.47199999999999998</v>
      </c>
      <c r="GE43">
        <v>0.46300000000000002</v>
      </c>
      <c r="GF43">
        <v>0.432</v>
      </c>
      <c r="GG43">
        <v>0.622</v>
      </c>
      <c r="GH43">
        <v>1.518</v>
      </c>
      <c r="GI43">
        <v>0.48899999999999999</v>
      </c>
      <c r="GJ43">
        <v>0.45900000000000002</v>
      </c>
      <c r="GK43">
        <v>1.556</v>
      </c>
    </row>
    <row r="44" spans="1:193" x14ac:dyDescent="0.55000000000000004">
      <c r="A44">
        <v>43</v>
      </c>
      <c r="B44">
        <v>2.1390428344791106</v>
      </c>
      <c r="C44">
        <v>2.3773901110523532</v>
      </c>
      <c r="D44">
        <v>2.4239753040719192</v>
      </c>
      <c r="E44">
        <v>2.659305922792174</v>
      </c>
      <c r="F44">
        <v>3.3453976731887884</v>
      </c>
      <c r="G44">
        <v>3.127222527763089</v>
      </c>
      <c r="H44">
        <v>3.4898631940772087</v>
      </c>
      <c r="I44">
        <v>3.4772854045478576</v>
      </c>
      <c r="J44">
        <v>2.125718191433104</v>
      </c>
      <c r="K44">
        <v>2.4406887890005287</v>
      </c>
      <c r="L44">
        <v>2.498818244315177</v>
      </c>
      <c r="M44">
        <v>2.6505161819143308</v>
      </c>
      <c r="N44">
        <v>2.9462809095716551</v>
      </c>
      <c r="O44">
        <v>3.5304607615018497</v>
      </c>
      <c r="P44">
        <v>3.6162668958223163</v>
      </c>
      <c r="Q44">
        <v>3.7401148598625067</v>
      </c>
      <c r="R44">
        <v>1.745484346906399</v>
      </c>
      <c r="S44">
        <v>2.2586564780539407</v>
      </c>
      <c r="T44">
        <v>2.4935665256478048</v>
      </c>
      <c r="U44">
        <v>3.0479194077207827</v>
      </c>
      <c r="V44">
        <v>3.7228900052882059</v>
      </c>
      <c r="W44">
        <v>3.7569311475409837</v>
      </c>
      <c r="X44">
        <v>4.2895586991010051</v>
      </c>
      <c r="Y44">
        <v>4.5123211528291902</v>
      </c>
      <c r="Z44">
        <v>1.9820181385510314</v>
      </c>
      <c r="AA44">
        <v>2.2669114225277625</v>
      </c>
      <c r="AB44">
        <v>2.7804258593336861</v>
      </c>
      <c r="AC44">
        <v>3.0915914859862506</v>
      </c>
      <c r="AD44">
        <v>3.5278881015335797</v>
      </c>
      <c r="AE44">
        <v>4.0894558434690627</v>
      </c>
      <c r="AF44">
        <v>4.2763813855103123</v>
      </c>
      <c r="AG44">
        <v>4.604647699629826</v>
      </c>
      <c r="AH44">
        <v>1.886285298783712</v>
      </c>
      <c r="AI44">
        <v>0.45699026969857215</v>
      </c>
      <c r="AJ44">
        <v>2.9236780539397138</v>
      </c>
      <c r="AK44">
        <v>0.41761258593336847</v>
      </c>
      <c r="AL44">
        <v>0.44349947117927024</v>
      </c>
      <c r="AM44">
        <v>0.44018720253833943</v>
      </c>
      <c r="AN44">
        <v>0.45901195134849282</v>
      </c>
      <c r="AO44">
        <v>0.58448514013749331</v>
      </c>
      <c r="AP44">
        <v>0.56526261237440512</v>
      </c>
      <c r="AQ44">
        <v>0.45845235325224748</v>
      </c>
      <c r="AR44">
        <v>0.42577562136435743</v>
      </c>
      <c r="AS44">
        <v>0.65889666842940231</v>
      </c>
      <c r="AT44">
        <v>2.9497590163934424</v>
      </c>
      <c r="AU44">
        <v>0.51878968799576941</v>
      </c>
      <c r="AV44">
        <v>0.46330729772607088</v>
      </c>
      <c r="AW44">
        <v>0.8931609201480698</v>
      </c>
      <c r="AX44">
        <v>0.65938159703860388</v>
      </c>
      <c r="AY44">
        <v>0.9035646218931781</v>
      </c>
      <c r="AZ44">
        <v>0.98356224219989397</v>
      </c>
      <c r="BA44">
        <v>1.2022394500264411</v>
      </c>
      <c r="BB44">
        <v>1.4892543098889477</v>
      </c>
      <c r="BC44">
        <v>1.4192848757271286</v>
      </c>
      <c r="BD44">
        <v>1.6443033315705975</v>
      </c>
      <c r="BE44">
        <v>1.7297182443151775</v>
      </c>
      <c r="BF44">
        <v>1.4706151771549445</v>
      </c>
      <c r="BG44">
        <v>0.48218984664198827</v>
      </c>
      <c r="BH44">
        <v>2.3592788471708088</v>
      </c>
      <c r="BI44">
        <v>0.43589159175039655</v>
      </c>
      <c r="BJ44">
        <v>0.49619312533051296</v>
      </c>
      <c r="BK44">
        <v>0.44505880486515059</v>
      </c>
      <c r="BL44">
        <v>0.52505996827075629</v>
      </c>
      <c r="BM44">
        <v>0.53441047065044955</v>
      </c>
      <c r="BN44">
        <v>0.48040454785827602</v>
      </c>
      <c r="BO44">
        <v>0.46947340031729251</v>
      </c>
      <c r="BP44">
        <v>0.44615674246430453</v>
      </c>
      <c r="BQ44">
        <v>0.62841290322580656</v>
      </c>
      <c r="BR44">
        <v>1.5909931782125861</v>
      </c>
      <c r="BS44">
        <v>0.48438207297726066</v>
      </c>
      <c r="BT44">
        <v>0.44971898466419891</v>
      </c>
      <c r="BU44">
        <v>1.4689817028027494</v>
      </c>
      <c r="BV44">
        <v>0.77080005288207298</v>
      </c>
      <c r="BW44">
        <v>0.86898180856689577</v>
      </c>
      <c r="BX44">
        <v>1.1585278159703858</v>
      </c>
      <c r="BY44">
        <v>1.2537970914859862</v>
      </c>
      <c r="BZ44">
        <v>1.391539978847171</v>
      </c>
      <c r="CA44">
        <v>1.5676338974087785</v>
      </c>
      <c r="CB44">
        <v>1.6392811210999467</v>
      </c>
      <c r="CC44">
        <v>1.6627907456372288</v>
      </c>
      <c r="CD44">
        <v>1.2602041776837654</v>
      </c>
      <c r="CE44">
        <v>0.47860528820729786</v>
      </c>
      <c r="CF44">
        <v>2.2294168693812799</v>
      </c>
      <c r="CG44">
        <v>0.43079175039661549</v>
      </c>
      <c r="CH44">
        <v>0.50389069275515608</v>
      </c>
      <c r="CI44">
        <v>0.39985864621893175</v>
      </c>
      <c r="CJ44">
        <v>0.47961232152300354</v>
      </c>
      <c r="CK44">
        <v>0.51216419883659448</v>
      </c>
      <c r="CL44">
        <v>0.47170819672131159</v>
      </c>
      <c r="CM44">
        <v>0.46339058699100988</v>
      </c>
      <c r="CN44">
        <v>0.43322723426758325</v>
      </c>
      <c r="CO44">
        <v>0.62234812268640927</v>
      </c>
      <c r="CP44">
        <v>1.5587448968799575</v>
      </c>
      <c r="CQ44">
        <v>0.48828445267054466</v>
      </c>
      <c r="CR44">
        <v>0.46103781068217858</v>
      </c>
      <c r="CS44">
        <v>1.5575675832892646</v>
      </c>
      <c r="CT44">
        <v>2.145</v>
      </c>
      <c r="CU44">
        <v>2.3809999999999998</v>
      </c>
      <c r="CV44">
        <v>2.4319999999999999</v>
      </c>
      <c r="CW44">
        <v>2.7469999999999999</v>
      </c>
      <c r="CX44">
        <v>3.371</v>
      </c>
      <c r="CY44">
        <v>3.1469999999999998</v>
      </c>
      <c r="CZ44">
        <v>3.5150000000000001</v>
      </c>
      <c r="DA44">
        <v>3.5049999999999999</v>
      </c>
      <c r="DB44">
        <v>2.1019999999999999</v>
      </c>
      <c r="DC44">
        <v>2.4319999999999999</v>
      </c>
      <c r="DD44">
        <v>2.5019999999999998</v>
      </c>
      <c r="DE44">
        <v>2.6579999999999999</v>
      </c>
      <c r="DF44">
        <v>2.9180000000000001</v>
      </c>
      <c r="DG44">
        <v>3.6240000000000001</v>
      </c>
      <c r="DH44">
        <v>3.6389999999999998</v>
      </c>
      <c r="DI44">
        <v>3.766</v>
      </c>
      <c r="DJ44">
        <v>1.7310000000000001</v>
      </c>
      <c r="DK44">
        <v>2.2599999999999998</v>
      </c>
      <c r="DL44">
        <v>2.492</v>
      </c>
      <c r="DM44">
        <v>3.052</v>
      </c>
      <c r="DN44">
        <v>3.7120000000000002</v>
      </c>
      <c r="DO44">
        <v>3.8140000000000001</v>
      </c>
      <c r="DP44">
        <v>4.3330000000000002</v>
      </c>
      <c r="DQ44">
        <v>4.5679999999999996</v>
      </c>
      <c r="DR44">
        <v>1.9670000000000001</v>
      </c>
      <c r="DS44">
        <v>2.2589999999999999</v>
      </c>
      <c r="DT44">
        <v>2.782</v>
      </c>
      <c r="DU44">
        <v>3.0950000000000002</v>
      </c>
      <c r="DV44">
        <v>3.5489999999999999</v>
      </c>
      <c r="DW44">
        <v>4.1189999999999998</v>
      </c>
      <c r="DX44">
        <v>4.32</v>
      </c>
      <c r="DY44">
        <v>4.6630000000000003</v>
      </c>
      <c r="DZ44">
        <v>1.9039999999999999</v>
      </c>
      <c r="EA44">
        <v>0.45900000000000002</v>
      </c>
      <c r="EB44">
        <v>3.0339999999999998</v>
      </c>
      <c r="EC44">
        <v>0.41899999999999998</v>
      </c>
      <c r="ED44">
        <v>0.44600000000000001</v>
      </c>
      <c r="EE44">
        <v>0.442</v>
      </c>
      <c r="EF44">
        <v>0.46100000000000002</v>
      </c>
      <c r="EG44">
        <v>0.59099999999999997</v>
      </c>
      <c r="EH44">
        <v>0.57199999999999995</v>
      </c>
      <c r="EI44">
        <v>0.46</v>
      </c>
      <c r="EJ44">
        <v>0.42699999999999999</v>
      </c>
      <c r="EK44">
        <v>0.66500000000000004</v>
      </c>
      <c r="EL44">
        <v>3.1059999999999999</v>
      </c>
      <c r="EM44">
        <v>0.52400000000000002</v>
      </c>
      <c r="EN44">
        <v>0.46400000000000002</v>
      </c>
      <c r="EO44">
        <v>0.89100000000000001</v>
      </c>
      <c r="EP44">
        <v>0.65400000000000003</v>
      </c>
      <c r="EQ44">
        <v>0.90400000000000003</v>
      </c>
      <c r="ER44">
        <v>0.98299999999999998</v>
      </c>
      <c r="ES44">
        <v>1.204</v>
      </c>
      <c r="ET44">
        <v>1.4850000000000001</v>
      </c>
      <c r="EU44">
        <v>1.4410000000000001</v>
      </c>
      <c r="EV44">
        <v>1.661</v>
      </c>
      <c r="EW44">
        <v>1.7509999999999999</v>
      </c>
      <c r="EX44">
        <v>1.4750000000000001</v>
      </c>
      <c r="EY44">
        <v>0.48399999999999999</v>
      </c>
      <c r="EZ44">
        <v>2.3839999999999999</v>
      </c>
      <c r="FA44">
        <v>0.437</v>
      </c>
      <c r="FB44">
        <v>0.499</v>
      </c>
      <c r="FC44">
        <v>0.44700000000000001</v>
      </c>
      <c r="FD44">
        <v>0.52800000000000002</v>
      </c>
      <c r="FE44">
        <v>0.53900000000000003</v>
      </c>
      <c r="FF44">
        <v>0.48399999999999999</v>
      </c>
      <c r="FG44">
        <v>0.47199999999999998</v>
      </c>
      <c r="FH44">
        <v>0.45</v>
      </c>
      <c r="FI44">
        <v>0.63200000000000001</v>
      </c>
      <c r="FJ44">
        <v>1.579</v>
      </c>
      <c r="FK44">
        <v>0.48699999999999999</v>
      </c>
      <c r="FL44">
        <v>0.45100000000000001</v>
      </c>
      <c r="FM44">
        <v>1.4710000000000001</v>
      </c>
      <c r="FN44">
        <v>0.76500000000000001</v>
      </c>
      <c r="FO44">
        <v>0.86599999999999999</v>
      </c>
      <c r="FP44">
        <v>1.159</v>
      </c>
      <c r="FQ44">
        <v>1.2549999999999999</v>
      </c>
      <c r="FR44">
        <v>1.4</v>
      </c>
      <c r="FS44">
        <v>1.579</v>
      </c>
      <c r="FT44">
        <v>1.6559999999999999</v>
      </c>
      <c r="FU44">
        <v>1.6839999999999999</v>
      </c>
      <c r="FV44">
        <v>1.262</v>
      </c>
      <c r="FW44">
        <v>0.48</v>
      </c>
      <c r="FX44">
        <v>2.246</v>
      </c>
      <c r="FY44">
        <v>0.432</v>
      </c>
      <c r="FZ44">
        <v>0.50700000000000001</v>
      </c>
      <c r="GA44">
        <v>0.40100000000000002</v>
      </c>
      <c r="GB44">
        <v>0.48199999999999998</v>
      </c>
      <c r="GC44">
        <v>0.51700000000000002</v>
      </c>
      <c r="GD44">
        <v>0.47399999999999998</v>
      </c>
      <c r="GE44">
        <v>0.46500000000000002</v>
      </c>
      <c r="GF44">
        <v>0.435</v>
      </c>
      <c r="GG44">
        <v>0.627</v>
      </c>
      <c r="GH44">
        <v>1.55</v>
      </c>
      <c r="GI44">
        <v>0.49199999999999999</v>
      </c>
      <c r="GJ44">
        <v>0.46200000000000002</v>
      </c>
      <c r="GK44">
        <v>1.5569999999999999</v>
      </c>
    </row>
    <row r="45" spans="1:193" x14ac:dyDescent="0.55000000000000004">
      <c r="A45">
        <v>44</v>
      </c>
      <c r="B45">
        <v>2.1644420941300893</v>
      </c>
      <c r="C45">
        <v>2.4078009518773134</v>
      </c>
      <c r="D45">
        <v>2.4562937070333155</v>
      </c>
      <c r="E45">
        <v>2.6963950290851413</v>
      </c>
      <c r="F45">
        <v>3.3951697514542563</v>
      </c>
      <c r="G45">
        <v>3.1717781068217885</v>
      </c>
      <c r="H45">
        <v>3.5398854574299321</v>
      </c>
      <c r="I45">
        <v>3.5272266525647797</v>
      </c>
      <c r="J45">
        <v>2.1516889476467478</v>
      </c>
      <c r="K45">
        <v>2.4729624537281856</v>
      </c>
      <c r="L45">
        <v>2.5326453728186142</v>
      </c>
      <c r="M45">
        <v>2.6862923320994181</v>
      </c>
      <c r="N45">
        <v>2.9885042834479112</v>
      </c>
      <c r="O45">
        <v>3.5835554732945516</v>
      </c>
      <c r="P45">
        <v>3.6698548915917506</v>
      </c>
      <c r="Q45">
        <v>3.7947718667371761</v>
      </c>
      <c r="R45">
        <v>1.7660260179799052</v>
      </c>
      <c r="S45">
        <v>2.2911079851930203</v>
      </c>
      <c r="T45">
        <v>2.530536964569011</v>
      </c>
      <c r="U45">
        <v>3.096099841353781</v>
      </c>
      <c r="V45">
        <v>3.7836520359598085</v>
      </c>
      <c r="W45">
        <v>3.817727868852459</v>
      </c>
      <c r="X45">
        <v>4.3593532522474883</v>
      </c>
      <c r="Y45">
        <v>4.5835602326811209</v>
      </c>
      <c r="Z45">
        <v>2.0085390798519303</v>
      </c>
      <c r="AA45">
        <v>2.2989714436805917</v>
      </c>
      <c r="AB45">
        <v>2.8250361713379166</v>
      </c>
      <c r="AC45">
        <v>3.1395335801163409</v>
      </c>
      <c r="AD45">
        <v>3.584151877313591</v>
      </c>
      <c r="AE45">
        <v>4.1559751454256997</v>
      </c>
      <c r="AF45">
        <v>4.3441547329455314</v>
      </c>
      <c r="AG45">
        <v>4.6770266525647815</v>
      </c>
      <c r="AH45">
        <v>1.9143236382866204</v>
      </c>
      <c r="AI45">
        <v>0.45979153886832358</v>
      </c>
      <c r="AJ45">
        <v>2.9680114225277627</v>
      </c>
      <c r="AK45">
        <v>0.41989804336329972</v>
      </c>
      <c r="AL45">
        <v>0.44625542041248012</v>
      </c>
      <c r="AM45">
        <v>0.44276150185087249</v>
      </c>
      <c r="AN45">
        <v>0.46190946589106291</v>
      </c>
      <c r="AO45">
        <v>0.58935600211528283</v>
      </c>
      <c r="AP45">
        <v>0.57031560021152827</v>
      </c>
      <c r="AQ45">
        <v>0.46111010047593864</v>
      </c>
      <c r="AR45">
        <v>0.42823881544156522</v>
      </c>
      <c r="AS45">
        <v>0.66531242728714957</v>
      </c>
      <c r="AT45">
        <v>3.0003836065573761</v>
      </c>
      <c r="AU45">
        <v>0.5227495505023797</v>
      </c>
      <c r="AV45">
        <v>0.46621618191433106</v>
      </c>
      <c r="AW45">
        <v>0.8975427815970386</v>
      </c>
      <c r="AX45">
        <v>0.66714108937070327</v>
      </c>
      <c r="AY45">
        <v>0.91654500264410355</v>
      </c>
      <c r="AZ45">
        <v>0.99814521417239532</v>
      </c>
      <c r="BA45">
        <v>1.2212439978847169</v>
      </c>
      <c r="BB45">
        <v>1.5135601269169752</v>
      </c>
      <c r="BC45">
        <v>1.4422525647805395</v>
      </c>
      <c r="BD45">
        <v>1.6710580645161288</v>
      </c>
      <c r="BE45">
        <v>1.7570257006874672</v>
      </c>
      <c r="BF45">
        <v>1.4930710735060815</v>
      </c>
      <c r="BG45">
        <v>0.48536964569011098</v>
      </c>
      <c r="BH45">
        <v>2.3903381279746165</v>
      </c>
      <c r="BI45">
        <v>0.43844315177154936</v>
      </c>
      <c r="BJ45">
        <v>0.49954341618191433</v>
      </c>
      <c r="BK45">
        <v>0.44778085668958212</v>
      </c>
      <c r="BL45">
        <v>0.52858286620835548</v>
      </c>
      <c r="BM45">
        <v>0.53859841353781079</v>
      </c>
      <c r="BN45">
        <v>0.48386567953463777</v>
      </c>
      <c r="BO45">
        <v>0.47231813855103127</v>
      </c>
      <c r="BP45">
        <v>0.44784093072448433</v>
      </c>
      <c r="BQ45">
        <v>0.6336956107879429</v>
      </c>
      <c r="BR45">
        <v>1.6212637757800108</v>
      </c>
      <c r="BS45">
        <v>0.48786039132733994</v>
      </c>
      <c r="BT45">
        <v>0.45254352194606035</v>
      </c>
      <c r="BU45">
        <v>1.4743195134849283</v>
      </c>
      <c r="BV45">
        <v>0.78111380222104709</v>
      </c>
      <c r="BW45">
        <v>0.88127170809095712</v>
      </c>
      <c r="BX45">
        <v>1.1771157059756741</v>
      </c>
      <c r="BY45">
        <v>1.273239238498149</v>
      </c>
      <c r="BZ45">
        <v>1.413732839767319</v>
      </c>
      <c r="CA45">
        <v>1.5931341089370703</v>
      </c>
      <c r="CB45">
        <v>1.6652611316763615</v>
      </c>
      <c r="CC45">
        <v>1.6889272342675832</v>
      </c>
      <c r="CD45">
        <v>1.2783018508725543</v>
      </c>
      <c r="CE45">
        <v>0.48172120571126403</v>
      </c>
      <c r="CF45">
        <v>2.2582799576943415</v>
      </c>
      <c r="CG45">
        <v>0.43327636171337913</v>
      </c>
      <c r="CH45">
        <v>0.50721015335801167</v>
      </c>
      <c r="CI45">
        <v>0.40217059756742457</v>
      </c>
      <c r="CJ45">
        <v>0.48275526176626105</v>
      </c>
      <c r="CK45">
        <v>0.51610999471179275</v>
      </c>
      <c r="CL45">
        <v>0.4747803278688526</v>
      </c>
      <c r="CM45">
        <v>0.46615959809624519</v>
      </c>
      <c r="CN45">
        <v>0.4357655208884188</v>
      </c>
      <c r="CO45">
        <v>0.627337070333157</v>
      </c>
      <c r="CP45">
        <v>1.5874705446853514</v>
      </c>
      <c r="CQ45">
        <v>0.49172247488101534</v>
      </c>
      <c r="CR45">
        <v>0.4638931782125858</v>
      </c>
      <c r="CS45">
        <v>1.5627310417768372</v>
      </c>
      <c r="CT45">
        <v>2.1680000000000001</v>
      </c>
      <c r="CU45">
        <v>2.4119999999999999</v>
      </c>
      <c r="CV45">
        <v>2.4710000000000001</v>
      </c>
      <c r="CW45">
        <v>2.7570000000000001</v>
      </c>
      <c r="CX45">
        <v>3.4169999999999998</v>
      </c>
      <c r="CY45">
        <v>3.1909999999999998</v>
      </c>
      <c r="CZ45">
        <v>3.5630000000000002</v>
      </c>
      <c r="DA45">
        <v>3.5510000000000002</v>
      </c>
      <c r="DB45">
        <v>2.1280000000000001</v>
      </c>
      <c r="DC45">
        <v>2.4670000000000001</v>
      </c>
      <c r="DD45">
        <v>2.5379999999999998</v>
      </c>
      <c r="DE45">
        <v>2.6949999999999998</v>
      </c>
      <c r="DF45">
        <v>2.9609999999999999</v>
      </c>
      <c r="DG45">
        <v>3.7160000000000002</v>
      </c>
      <c r="DH45">
        <v>3.6890000000000001</v>
      </c>
      <c r="DI45">
        <v>3.819</v>
      </c>
      <c r="DJ45">
        <v>1.752</v>
      </c>
      <c r="DK45">
        <v>2.2949999999999999</v>
      </c>
      <c r="DL45">
        <v>2.5329999999999999</v>
      </c>
      <c r="DM45">
        <v>3.1030000000000002</v>
      </c>
      <c r="DN45">
        <v>3.77</v>
      </c>
      <c r="DO45">
        <v>3.8570000000000002</v>
      </c>
      <c r="DP45">
        <v>4.3979999999999997</v>
      </c>
      <c r="DQ45">
        <v>4.633</v>
      </c>
      <c r="DR45">
        <v>1.9950000000000001</v>
      </c>
      <c r="DS45">
        <v>2.2959999999999998</v>
      </c>
      <c r="DT45">
        <v>2.83</v>
      </c>
      <c r="DU45">
        <v>3.1440000000000001</v>
      </c>
      <c r="DV45">
        <v>3.6030000000000002</v>
      </c>
      <c r="DW45">
        <v>4.1840000000000002</v>
      </c>
      <c r="DX45">
        <v>4.3849999999999998</v>
      </c>
      <c r="DY45">
        <v>4.7300000000000004</v>
      </c>
      <c r="DZ45">
        <v>1.927</v>
      </c>
      <c r="EA45">
        <v>0.46200000000000002</v>
      </c>
      <c r="EB45">
        <v>3.0670000000000002</v>
      </c>
      <c r="EC45">
        <v>0.42099999999999999</v>
      </c>
      <c r="ED45">
        <v>0.44800000000000001</v>
      </c>
      <c r="EE45">
        <v>0.44400000000000001</v>
      </c>
      <c r="EF45">
        <v>0.46300000000000002</v>
      </c>
      <c r="EG45">
        <v>0.59499999999999997</v>
      </c>
      <c r="EH45">
        <v>0.57599999999999996</v>
      </c>
      <c r="EI45">
        <v>0.46300000000000002</v>
      </c>
      <c r="EJ45">
        <v>0.42899999999999999</v>
      </c>
      <c r="EK45">
        <v>0.67</v>
      </c>
      <c r="EL45">
        <v>3.1280000000000001</v>
      </c>
      <c r="EM45">
        <v>0.52700000000000002</v>
      </c>
      <c r="EN45">
        <v>0.46700000000000003</v>
      </c>
      <c r="EO45">
        <v>0.89500000000000002</v>
      </c>
      <c r="EP45">
        <v>0.66200000000000003</v>
      </c>
      <c r="EQ45">
        <v>0.91800000000000004</v>
      </c>
      <c r="ER45">
        <v>0.999</v>
      </c>
      <c r="ES45">
        <v>1.224</v>
      </c>
      <c r="ET45">
        <v>1.508</v>
      </c>
      <c r="EU45">
        <v>1.4570000000000001</v>
      </c>
      <c r="EV45">
        <v>1.6859999999999999</v>
      </c>
      <c r="EW45">
        <v>1.776</v>
      </c>
      <c r="EX45">
        <v>1.498</v>
      </c>
      <c r="EY45">
        <v>0.48699999999999999</v>
      </c>
      <c r="EZ45">
        <v>2.41</v>
      </c>
      <c r="FA45">
        <v>0.439</v>
      </c>
      <c r="FB45">
        <v>0.502</v>
      </c>
      <c r="FC45">
        <v>0.44900000000000001</v>
      </c>
      <c r="FD45">
        <v>0.53</v>
      </c>
      <c r="FE45">
        <v>0.54200000000000004</v>
      </c>
      <c r="FF45">
        <v>0.48699999999999999</v>
      </c>
      <c r="FG45">
        <v>0.47399999999999998</v>
      </c>
      <c r="FH45">
        <v>0.45200000000000001</v>
      </c>
      <c r="FI45">
        <v>0.63700000000000001</v>
      </c>
      <c r="FJ45">
        <v>1.6140000000000001</v>
      </c>
      <c r="FK45">
        <v>0.49</v>
      </c>
      <c r="FL45">
        <v>0.45300000000000001</v>
      </c>
      <c r="FM45">
        <v>1.4730000000000001</v>
      </c>
      <c r="FN45">
        <v>0.77600000000000002</v>
      </c>
      <c r="FO45">
        <v>0.88</v>
      </c>
      <c r="FP45">
        <v>1.179</v>
      </c>
      <c r="FQ45">
        <v>1.2749999999999999</v>
      </c>
      <c r="FR45">
        <v>1.421</v>
      </c>
      <c r="FS45">
        <v>1.6040000000000001</v>
      </c>
      <c r="FT45">
        <v>1.681</v>
      </c>
      <c r="FU45">
        <v>1.708</v>
      </c>
      <c r="FV45">
        <v>1.28</v>
      </c>
      <c r="FW45">
        <v>0.48299999999999998</v>
      </c>
      <c r="FX45">
        <v>2.274</v>
      </c>
      <c r="FY45">
        <v>0.434</v>
      </c>
      <c r="FZ45">
        <v>0.51</v>
      </c>
      <c r="GA45">
        <v>0.40300000000000002</v>
      </c>
      <c r="GB45">
        <v>0.48499999999999999</v>
      </c>
      <c r="GC45">
        <v>0.52</v>
      </c>
      <c r="GD45">
        <v>0.47699999999999998</v>
      </c>
      <c r="GE45">
        <v>0.46800000000000003</v>
      </c>
      <c r="GF45">
        <v>0.436</v>
      </c>
      <c r="GG45">
        <v>0.63</v>
      </c>
      <c r="GH45">
        <v>1.5840000000000001</v>
      </c>
      <c r="GI45">
        <v>0.49399999999999999</v>
      </c>
      <c r="GJ45">
        <v>0.46500000000000002</v>
      </c>
      <c r="GK45">
        <v>1.5580000000000001</v>
      </c>
    </row>
    <row r="46" spans="1:193" x14ac:dyDescent="0.55000000000000004">
      <c r="A46">
        <v>45</v>
      </c>
      <c r="B46">
        <v>2.1898413537810675</v>
      </c>
      <c r="C46">
        <v>2.4382117927022735</v>
      </c>
      <c r="D46">
        <v>2.4886121099947118</v>
      </c>
      <c r="E46">
        <v>2.7334841353781076</v>
      </c>
      <c r="F46">
        <v>3.4449418297197241</v>
      </c>
      <c r="G46">
        <v>3.2163336858804872</v>
      </c>
      <c r="H46">
        <v>3.5899077207826555</v>
      </c>
      <c r="I46">
        <v>3.5771679005817019</v>
      </c>
      <c r="J46">
        <v>2.1776597038603911</v>
      </c>
      <c r="K46">
        <v>2.5052361184558434</v>
      </c>
      <c r="L46">
        <v>2.5664725013220515</v>
      </c>
      <c r="M46">
        <v>2.7220684822845054</v>
      </c>
      <c r="N46">
        <v>3.0307276573241673</v>
      </c>
      <c r="O46">
        <v>3.6366501850872543</v>
      </c>
      <c r="P46">
        <v>3.723442887361184</v>
      </c>
      <c r="Q46">
        <v>3.8494288736118456</v>
      </c>
      <c r="R46">
        <v>1.786567689053411</v>
      </c>
      <c r="S46">
        <v>2.3235594923320999</v>
      </c>
      <c r="T46">
        <v>2.5675074034902163</v>
      </c>
      <c r="U46">
        <v>3.1442802749867793</v>
      </c>
      <c r="V46">
        <v>3.8444140666314111</v>
      </c>
      <c r="W46">
        <v>3.8785245901639342</v>
      </c>
      <c r="X46">
        <v>4.4291478053939715</v>
      </c>
      <c r="Y46">
        <v>4.6547993125330507</v>
      </c>
      <c r="Z46">
        <v>2.0350600211528294</v>
      </c>
      <c r="AA46">
        <v>2.3310314648334205</v>
      </c>
      <c r="AB46">
        <v>2.8696464833421471</v>
      </c>
      <c r="AC46">
        <v>3.1874756742464303</v>
      </c>
      <c r="AD46">
        <v>3.6404156530936014</v>
      </c>
      <c r="AE46">
        <v>4.2224944473823367</v>
      </c>
      <c r="AF46">
        <v>4.4119280803807515</v>
      </c>
      <c r="AG46">
        <v>4.7494056054997369</v>
      </c>
      <c r="AH46">
        <v>1.9423619777895289</v>
      </c>
      <c r="AI46">
        <v>0.46259280803807501</v>
      </c>
      <c r="AJ46">
        <v>3.0123447911158112</v>
      </c>
      <c r="AK46">
        <v>0.42218350079323097</v>
      </c>
      <c r="AL46">
        <v>0.44901136964569011</v>
      </c>
      <c r="AM46">
        <v>0.44533580116340554</v>
      </c>
      <c r="AN46">
        <v>0.464806980433633</v>
      </c>
      <c r="AO46">
        <v>0.59422686409307235</v>
      </c>
      <c r="AP46">
        <v>0.57536858804865143</v>
      </c>
      <c r="AQ46">
        <v>0.46376784769962981</v>
      </c>
      <c r="AR46">
        <v>0.43070200951877308</v>
      </c>
      <c r="AS46">
        <v>0.67172818614489671</v>
      </c>
      <c r="AT46">
        <v>3.0510081967213107</v>
      </c>
      <c r="AU46">
        <v>0.52670941300898999</v>
      </c>
      <c r="AV46">
        <v>0.46912506610259119</v>
      </c>
      <c r="AW46">
        <v>0.90192464304600739</v>
      </c>
      <c r="AX46">
        <v>0.67490058170280265</v>
      </c>
      <c r="AY46">
        <v>0.92952538339502899</v>
      </c>
      <c r="AZ46">
        <v>1.0127281861448965</v>
      </c>
      <c r="BA46">
        <v>1.240248545742993</v>
      </c>
      <c r="BB46">
        <v>1.5378659439450026</v>
      </c>
      <c r="BC46">
        <v>1.4652202538339505</v>
      </c>
      <c r="BD46">
        <v>1.6978127974616601</v>
      </c>
      <c r="BE46">
        <v>1.7843331570597571</v>
      </c>
      <c r="BF46">
        <v>1.5155269698572185</v>
      </c>
      <c r="BG46">
        <v>0.4885494447382337</v>
      </c>
      <c r="BH46">
        <v>2.4213974087784242</v>
      </c>
      <c r="BI46">
        <v>0.44099471179270222</v>
      </c>
      <c r="BJ46">
        <v>0.50289370703331571</v>
      </c>
      <c r="BK46">
        <v>0.45050290851401364</v>
      </c>
      <c r="BL46">
        <v>0.53210576414595456</v>
      </c>
      <c r="BM46">
        <v>0.54278635642517192</v>
      </c>
      <c r="BN46">
        <v>0.48732681121099941</v>
      </c>
      <c r="BO46">
        <v>0.47516287678477004</v>
      </c>
      <c r="BP46">
        <v>0.44952511898466413</v>
      </c>
      <c r="BQ46">
        <v>0.63897831835007934</v>
      </c>
      <c r="BR46">
        <v>1.6515343733474355</v>
      </c>
      <c r="BS46">
        <v>0.49133870967741927</v>
      </c>
      <c r="BT46">
        <v>0.45536805922792178</v>
      </c>
      <c r="BU46">
        <v>1.4796573241671069</v>
      </c>
      <c r="BV46">
        <v>0.79142755156002109</v>
      </c>
      <c r="BW46">
        <v>0.89356160761501846</v>
      </c>
      <c r="BX46">
        <v>1.1957035959809623</v>
      </c>
      <c r="BY46">
        <v>1.2926813855103119</v>
      </c>
      <c r="BZ46">
        <v>1.4359257006874671</v>
      </c>
      <c r="CA46">
        <v>1.6186343204653622</v>
      </c>
      <c r="CB46">
        <v>1.691241142252776</v>
      </c>
      <c r="CC46">
        <v>1.7150637228979375</v>
      </c>
      <c r="CD46">
        <v>1.2963995240613433</v>
      </c>
      <c r="CE46">
        <v>0.4848371232152302</v>
      </c>
      <c r="CF46">
        <v>2.2871430460074036</v>
      </c>
      <c r="CG46">
        <v>0.43576097303014272</v>
      </c>
      <c r="CH46">
        <v>0.51052961396086727</v>
      </c>
      <c r="CI46">
        <v>0.40448254891591745</v>
      </c>
      <c r="CJ46">
        <v>0.48589820200951861</v>
      </c>
      <c r="CK46">
        <v>0.52005579058699103</v>
      </c>
      <c r="CL46">
        <v>0.47785245901639362</v>
      </c>
      <c r="CM46">
        <v>0.46892860920148055</v>
      </c>
      <c r="CN46">
        <v>0.43830380750925435</v>
      </c>
      <c r="CO46">
        <v>0.63232601797990473</v>
      </c>
      <c r="CP46">
        <v>1.6161961924907455</v>
      </c>
      <c r="CQ46">
        <v>0.49516049709148602</v>
      </c>
      <c r="CR46">
        <v>0.46674854574299296</v>
      </c>
      <c r="CS46">
        <v>1.56789450026441</v>
      </c>
      <c r="CT46">
        <v>2.19</v>
      </c>
      <c r="CU46">
        <v>2.44</v>
      </c>
      <c r="CV46">
        <v>2.5129999999999999</v>
      </c>
      <c r="CW46">
        <v>2.77</v>
      </c>
      <c r="CX46">
        <v>3.4609999999999999</v>
      </c>
      <c r="CY46">
        <v>3.23</v>
      </c>
      <c r="CZ46">
        <v>3.6080000000000001</v>
      </c>
      <c r="DA46">
        <v>3.597</v>
      </c>
      <c r="DB46">
        <v>2.1549999999999998</v>
      </c>
      <c r="DC46">
        <v>2.5</v>
      </c>
      <c r="DD46">
        <v>2.5710000000000002</v>
      </c>
      <c r="DE46">
        <v>2.73</v>
      </c>
      <c r="DF46">
        <v>3.0019999999999998</v>
      </c>
      <c r="DG46">
        <v>3.7589999999999999</v>
      </c>
      <c r="DH46">
        <v>3.738</v>
      </c>
      <c r="DI46">
        <v>3.8730000000000002</v>
      </c>
      <c r="DJ46">
        <v>1.776</v>
      </c>
      <c r="DK46">
        <v>2.327</v>
      </c>
      <c r="DL46">
        <v>2.5710000000000002</v>
      </c>
      <c r="DM46">
        <v>3.1509999999999998</v>
      </c>
      <c r="DN46">
        <v>3.827</v>
      </c>
      <c r="DO46">
        <v>3.9039999999999999</v>
      </c>
      <c r="DP46">
        <v>4.4630000000000001</v>
      </c>
      <c r="DQ46">
        <v>4.6959999999999997</v>
      </c>
      <c r="DR46">
        <v>2.0259999999999998</v>
      </c>
      <c r="DS46">
        <v>2.33</v>
      </c>
      <c r="DT46">
        <v>2.875</v>
      </c>
      <c r="DU46">
        <v>3.1960000000000002</v>
      </c>
      <c r="DV46">
        <v>3.6579999999999999</v>
      </c>
      <c r="DW46">
        <v>4.2469999999999999</v>
      </c>
      <c r="DX46">
        <v>4.4450000000000003</v>
      </c>
      <c r="DY46">
        <v>4.7939999999999996</v>
      </c>
      <c r="DZ46">
        <v>1.952</v>
      </c>
      <c r="EA46">
        <v>0.46400000000000002</v>
      </c>
      <c r="EB46">
        <v>3.0779999999999998</v>
      </c>
      <c r="EC46">
        <v>0.42299999999999999</v>
      </c>
      <c r="ED46">
        <v>0.45</v>
      </c>
      <c r="EE46">
        <v>0.44600000000000001</v>
      </c>
      <c r="EF46">
        <v>0.46600000000000003</v>
      </c>
      <c r="EG46">
        <v>0.59899999999999998</v>
      </c>
      <c r="EH46">
        <v>0.57999999999999996</v>
      </c>
      <c r="EI46">
        <v>0.46400000000000002</v>
      </c>
      <c r="EJ46">
        <v>0.43099999999999999</v>
      </c>
      <c r="EK46">
        <v>0.67500000000000004</v>
      </c>
      <c r="EL46">
        <v>3.1669999999999998</v>
      </c>
      <c r="EM46">
        <v>0.53</v>
      </c>
      <c r="EN46">
        <v>0.46899999999999997</v>
      </c>
      <c r="EO46">
        <v>0.90100000000000002</v>
      </c>
      <c r="EP46">
        <v>0.67100000000000004</v>
      </c>
      <c r="EQ46">
        <v>0.93100000000000005</v>
      </c>
      <c r="ER46">
        <v>1.014</v>
      </c>
      <c r="ES46">
        <v>1.2430000000000001</v>
      </c>
      <c r="ET46">
        <v>1.5309999999999999</v>
      </c>
      <c r="EU46">
        <v>1.4750000000000001</v>
      </c>
      <c r="EV46">
        <v>1.7110000000000001</v>
      </c>
      <c r="EW46">
        <v>1.8</v>
      </c>
      <c r="EX46">
        <v>1.52</v>
      </c>
      <c r="EY46">
        <v>0.49</v>
      </c>
      <c r="EZ46">
        <v>2.44</v>
      </c>
      <c r="FA46">
        <v>0.441</v>
      </c>
      <c r="FB46">
        <v>0.505</v>
      </c>
      <c r="FC46">
        <v>0.45100000000000001</v>
      </c>
      <c r="FD46">
        <v>0.53300000000000003</v>
      </c>
      <c r="FE46">
        <v>0.54500000000000004</v>
      </c>
      <c r="FF46">
        <v>0.49</v>
      </c>
      <c r="FG46">
        <v>0.47599999999999998</v>
      </c>
      <c r="FH46">
        <v>0.45400000000000001</v>
      </c>
      <c r="FI46">
        <v>0.64100000000000001</v>
      </c>
      <c r="FJ46">
        <v>1.651</v>
      </c>
      <c r="FK46">
        <v>0.49299999999999999</v>
      </c>
      <c r="FL46">
        <v>0.45600000000000002</v>
      </c>
      <c r="FM46">
        <v>1.4750000000000001</v>
      </c>
      <c r="FN46">
        <v>0.78800000000000003</v>
      </c>
      <c r="FO46">
        <v>0.89300000000000002</v>
      </c>
      <c r="FP46">
        <v>1.198</v>
      </c>
      <c r="FQ46">
        <v>1.296</v>
      </c>
      <c r="FR46">
        <v>1.4430000000000001</v>
      </c>
      <c r="FS46">
        <v>1.6279999999999999</v>
      </c>
      <c r="FT46">
        <v>1.704</v>
      </c>
      <c r="FU46">
        <v>1.7310000000000001</v>
      </c>
      <c r="FV46">
        <v>1.298</v>
      </c>
      <c r="FW46">
        <v>0.48599999999999999</v>
      </c>
      <c r="FX46">
        <v>2.298</v>
      </c>
      <c r="FY46">
        <v>0.436</v>
      </c>
      <c r="FZ46">
        <v>0.51300000000000001</v>
      </c>
      <c r="GA46">
        <v>0.40500000000000003</v>
      </c>
      <c r="GB46">
        <v>0.48799999999999999</v>
      </c>
      <c r="GC46">
        <v>0.52400000000000002</v>
      </c>
      <c r="GD46">
        <v>0.48</v>
      </c>
      <c r="GE46">
        <v>0.47</v>
      </c>
      <c r="GF46">
        <v>0.439</v>
      </c>
      <c r="GG46">
        <v>0.63400000000000001</v>
      </c>
      <c r="GH46">
        <v>1.6160000000000001</v>
      </c>
      <c r="GI46">
        <v>0.497</v>
      </c>
      <c r="GJ46">
        <v>0.46700000000000003</v>
      </c>
      <c r="GK46">
        <v>1.56</v>
      </c>
    </row>
    <row r="47" spans="1:193" x14ac:dyDescent="0.55000000000000004">
      <c r="A47">
        <v>46</v>
      </c>
      <c r="B47">
        <v>2.2152406134320461</v>
      </c>
      <c r="C47">
        <v>2.4686226335272341</v>
      </c>
      <c r="D47">
        <v>2.5209305129561077</v>
      </c>
      <c r="E47">
        <v>2.7705732416710744</v>
      </c>
      <c r="F47">
        <v>3.4947139079851919</v>
      </c>
      <c r="G47">
        <v>3.2608892649391867</v>
      </c>
      <c r="H47">
        <v>3.6399299841353789</v>
      </c>
      <c r="I47">
        <v>3.627109148598624</v>
      </c>
      <c r="J47">
        <v>2.2036304600740344</v>
      </c>
      <c r="K47">
        <v>2.5375097831835003</v>
      </c>
      <c r="L47">
        <v>2.6002996298254892</v>
      </c>
      <c r="M47">
        <v>2.7578446324695927</v>
      </c>
      <c r="N47">
        <v>3.0729510312004233</v>
      </c>
      <c r="O47">
        <v>3.6897448968799562</v>
      </c>
      <c r="P47">
        <v>3.7770308831306183</v>
      </c>
      <c r="Q47">
        <v>3.9040858804865151</v>
      </c>
      <c r="R47">
        <v>1.8071093601269173</v>
      </c>
      <c r="S47">
        <v>2.35601099947118</v>
      </c>
      <c r="T47">
        <v>2.6044778424114221</v>
      </c>
      <c r="U47">
        <v>3.1924607086197776</v>
      </c>
      <c r="V47">
        <v>3.9051760973030127</v>
      </c>
      <c r="W47">
        <v>3.9393213114754104</v>
      </c>
      <c r="X47">
        <v>4.4989423585404555</v>
      </c>
      <c r="Y47">
        <v>4.7260383923849805</v>
      </c>
      <c r="Z47">
        <v>2.0615809624537285</v>
      </c>
      <c r="AA47">
        <v>2.3630914859862497</v>
      </c>
      <c r="AB47">
        <v>2.9142567953463776</v>
      </c>
      <c r="AC47">
        <v>3.2354177683765206</v>
      </c>
      <c r="AD47">
        <v>3.6966794288736118</v>
      </c>
      <c r="AE47">
        <v>4.2890137493389728</v>
      </c>
      <c r="AF47">
        <v>4.4797014278159706</v>
      </c>
      <c r="AG47">
        <v>4.8217845584346914</v>
      </c>
      <c r="AH47">
        <v>1.9704003172924374</v>
      </c>
      <c r="AI47">
        <v>0.4653940772078265</v>
      </c>
      <c r="AJ47">
        <v>3.0566781597038597</v>
      </c>
      <c r="AK47">
        <v>0.42446895822316222</v>
      </c>
      <c r="AL47">
        <v>0.45176731887890004</v>
      </c>
      <c r="AM47">
        <v>0.44791010047593854</v>
      </c>
      <c r="AN47">
        <v>0.46770449497620303</v>
      </c>
      <c r="AO47">
        <v>0.59909772607086187</v>
      </c>
      <c r="AP47">
        <v>0.5804215758857747</v>
      </c>
      <c r="AQ47">
        <v>0.46642559492332097</v>
      </c>
      <c r="AR47">
        <v>0.43316520359598087</v>
      </c>
      <c r="AS47">
        <v>0.67814394500264397</v>
      </c>
      <c r="AT47">
        <v>3.1016327868852454</v>
      </c>
      <c r="AU47">
        <v>0.53066927551560017</v>
      </c>
      <c r="AV47">
        <v>0.47203395029085138</v>
      </c>
      <c r="AW47">
        <v>0.90630650449497618</v>
      </c>
      <c r="AX47">
        <v>0.68266007403490214</v>
      </c>
      <c r="AY47">
        <v>0.94250576414595444</v>
      </c>
      <c r="AZ47">
        <v>1.0273111581173979</v>
      </c>
      <c r="BA47">
        <v>1.2592530936012691</v>
      </c>
      <c r="BB47">
        <v>1.5621717609730301</v>
      </c>
      <c r="BC47">
        <v>1.4881879428873612</v>
      </c>
      <c r="BD47">
        <v>1.7245675304071919</v>
      </c>
      <c r="BE47">
        <v>1.8116406134320469</v>
      </c>
      <c r="BF47">
        <v>1.5379828662083554</v>
      </c>
      <c r="BG47">
        <v>0.49172924378635635</v>
      </c>
      <c r="BH47">
        <v>2.4524566895822315</v>
      </c>
      <c r="BI47">
        <v>0.44354627181385503</v>
      </c>
      <c r="BJ47">
        <v>0.50624399788471708</v>
      </c>
      <c r="BK47">
        <v>0.45322496033844517</v>
      </c>
      <c r="BL47">
        <v>0.53562866208355375</v>
      </c>
      <c r="BM47">
        <v>0.54697429931253316</v>
      </c>
      <c r="BN47">
        <v>0.49078794288736116</v>
      </c>
      <c r="BO47">
        <v>0.4780076150185088</v>
      </c>
      <c r="BP47">
        <v>0.45120930724484393</v>
      </c>
      <c r="BQ47">
        <v>0.64426102591221579</v>
      </c>
      <c r="BR47">
        <v>1.6818049709148601</v>
      </c>
      <c r="BS47">
        <v>0.49481702802749861</v>
      </c>
      <c r="BT47">
        <v>0.45819259650978328</v>
      </c>
      <c r="BU47">
        <v>1.4849951348492856</v>
      </c>
      <c r="BV47">
        <v>0.8017413008989952</v>
      </c>
      <c r="BW47">
        <v>0.9058515071390798</v>
      </c>
      <c r="BX47">
        <v>1.2142914859862506</v>
      </c>
      <c r="BY47">
        <v>1.3121235325224747</v>
      </c>
      <c r="BZ47">
        <v>1.4581185616076153</v>
      </c>
      <c r="CA47">
        <v>1.644134531993654</v>
      </c>
      <c r="CB47">
        <v>1.7172211528291905</v>
      </c>
      <c r="CC47">
        <v>1.7412002115282919</v>
      </c>
      <c r="CD47">
        <v>1.3144971972501325</v>
      </c>
      <c r="CE47">
        <v>0.48795304071919632</v>
      </c>
      <c r="CF47">
        <v>2.3160061343204656</v>
      </c>
      <c r="CG47">
        <v>0.43824558434690636</v>
      </c>
      <c r="CH47">
        <v>0.51384907456372297</v>
      </c>
      <c r="CI47">
        <v>0.40679450026441033</v>
      </c>
      <c r="CJ47">
        <v>0.48904114225277612</v>
      </c>
      <c r="CK47">
        <v>0.52400158646218942</v>
      </c>
      <c r="CL47">
        <v>0.48092459016393457</v>
      </c>
      <c r="CM47">
        <v>0.47169762030671586</v>
      </c>
      <c r="CN47">
        <v>0.44084209413008985</v>
      </c>
      <c r="CO47">
        <v>0.63731496562665246</v>
      </c>
      <c r="CP47">
        <v>1.6449218402961394</v>
      </c>
      <c r="CQ47">
        <v>0.49859851930195664</v>
      </c>
      <c r="CR47">
        <v>0.46960391327340018</v>
      </c>
      <c r="CS47">
        <v>1.5730579587519826</v>
      </c>
      <c r="CT47">
        <v>2.2160000000000002</v>
      </c>
      <c r="CU47">
        <v>2.4710000000000001</v>
      </c>
      <c r="CV47">
        <v>2.556</v>
      </c>
      <c r="CW47">
        <v>2.7919999999999998</v>
      </c>
      <c r="CX47">
        <v>3.51</v>
      </c>
      <c r="CY47">
        <v>3.2730000000000001</v>
      </c>
      <c r="CZ47">
        <v>3.6560000000000001</v>
      </c>
      <c r="DA47">
        <v>3.6459999999999999</v>
      </c>
      <c r="DB47">
        <v>2.1819999999999999</v>
      </c>
      <c r="DC47">
        <v>2.5299999999999998</v>
      </c>
      <c r="DD47">
        <v>2.6059999999999999</v>
      </c>
      <c r="DE47">
        <v>2.7639999999999998</v>
      </c>
      <c r="DF47">
        <v>3.0419999999999998</v>
      </c>
      <c r="DG47">
        <v>3.7850000000000001</v>
      </c>
      <c r="DH47">
        <v>3.7909999999999999</v>
      </c>
      <c r="DI47">
        <v>3.923</v>
      </c>
      <c r="DJ47">
        <v>1.7949999999999999</v>
      </c>
      <c r="DK47">
        <v>2.3620000000000001</v>
      </c>
      <c r="DL47">
        <v>2.6110000000000002</v>
      </c>
      <c r="DM47">
        <v>3.1989999999999998</v>
      </c>
      <c r="DN47">
        <v>3.88</v>
      </c>
      <c r="DO47">
        <v>3.9569999999999999</v>
      </c>
      <c r="DP47">
        <v>4.5259999999999998</v>
      </c>
      <c r="DQ47">
        <v>4.7610000000000001</v>
      </c>
      <c r="DR47">
        <v>2.052</v>
      </c>
      <c r="DS47">
        <v>2.363</v>
      </c>
      <c r="DT47">
        <v>2.923</v>
      </c>
      <c r="DU47">
        <v>3.242</v>
      </c>
      <c r="DV47">
        <v>3.7120000000000002</v>
      </c>
      <c r="DW47">
        <v>4.3070000000000004</v>
      </c>
      <c r="DX47">
        <v>4.508</v>
      </c>
      <c r="DY47">
        <v>4.8600000000000003</v>
      </c>
      <c r="DZ47">
        <v>1.978</v>
      </c>
      <c r="EA47">
        <v>0.46600000000000003</v>
      </c>
      <c r="EB47">
        <v>3.11</v>
      </c>
      <c r="EC47">
        <v>0.42499999999999999</v>
      </c>
      <c r="ED47">
        <v>0.45300000000000001</v>
      </c>
      <c r="EE47">
        <v>0.44900000000000001</v>
      </c>
      <c r="EF47">
        <v>0.46800000000000003</v>
      </c>
      <c r="EG47">
        <v>0.60299999999999998</v>
      </c>
      <c r="EH47">
        <v>0.58399999999999996</v>
      </c>
      <c r="EI47">
        <v>0.46700000000000003</v>
      </c>
      <c r="EJ47">
        <v>0.433</v>
      </c>
      <c r="EK47">
        <v>0.68</v>
      </c>
      <c r="EL47">
        <v>3.1859999999999999</v>
      </c>
      <c r="EM47">
        <v>0.53300000000000003</v>
      </c>
      <c r="EN47">
        <v>0.47199999999999998</v>
      </c>
      <c r="EO47">
        <v>0.91100000000000003</v>
      </c>
      <c r="EP47">
        <v>0.67800000000000005</v>
      </c>
      <c r="EQ47">
        <v>0.94499999999999995</v>
      </c>
      <c r="ER47">
        <v>1.03</v>
      </c>
      <c r="ES47">
        <v>1.262</v>
      </c>
      <c r="ET47">
        <v>1.552</v>
      </c>
      <c r="EU47">
        <v>1.4950000000000001</v>
      </c>
      <c r="EV47">
        <v>1.7350000000000001</v>
      </c>
      <c r="EW47">
        <v>1.825</v>
      </c>
      <c r="EX47">
        <v>1.542</v>
      </c>
      <c r="EY47">
        <v>0.49299999999999999</v>
      </c>
      <c r="EZ47">
        <v>2.468</v>
      </c>
      <c r="FA47">
        <v>0.44400000000000001</v>
      </c>
      <c r="FB47">
        <v>0.50700000000000001</v>
      </c>
      <c r="FC47">
        <v>0.45400000000000001</v>
      </c>
      <c r="FD47">
        <v>0.53700000000000003</v>
      </c>
      <c r="FE47">
        <v>0.54900000000000004</v>
      </c>
      <c r="FF47">
        <v>0.49299999999999999</v>
      </c>
      <c r="FG47">
        <v>0.47799999999999998</v>
      </c>
      <c r="FH47">
        <v>0.45600000000000002</v>
      </c>
      <c r="FI47">
        <v>0.64600000000000002</v>
      </c>
      <c r="FJ47">
        <v>1.6859999999999999</v>
      </c>
      <c r="FK47">
        <v>0.496</v>
      </c>
      <c r="FL47">
        <v>0.45800000000000002</v>
      </c>
      <c r="FM47">
        <v>1.4770000000000001</v>
      </c>
      <c r="FN47">
        <v>0.79800000000000004</v>
      </c>
      <c r="FO47">
        <v>0.90600000000000003</v>
      </c>
      <c r="FP47">
        <v>1.218</v>
      </c>
      <c r="FQ47">
        <v>1.3149999999999999</v>
      </c>
      <c r="FR47">
        <v>1.464</v>
      </c>
      <c r="FS47">
        <v>1.651</v>
      </c>
      <c r="FT47">
        <v>1.728</v>
      </c>
      <c r="FU47">
        <v>1.7549999999999999</v>
      </c>
      <c r="FV47">
        <v>1.3160000000000001</v>
      </c>
      <c r="FW47">
        <v>0.48799999999999999</v>
      </c>
      <c r="FX47">
        <v>2.323</v>
      </c>
      <c r="FY47">
        <v>0.438</v>
      </c>
      <c r="FZ47">
        <v>0.51600000000000001</v>
      </c>
      <c r="GA47">
        <v>0.40699999999999997</v>
      </c>
      <c r="GB47">
        <v>0.49</v>
      </c>
      <c r="GC47">
        <v>0.52700000000000002</v>
      </c>
      <c r="GD47">
        <v>0.48199999999999998</v>
      </c>
      <c r="GE47">
        <v>0.47199999999999998</v>
      </c>
      <c r="GF47">
        <v>0.441</v>
      </c>
      <c r="GG47">
        <v>0.63800000000000001</v>
      </c>
      <c r="GH47">
        <v>1.65</v>
      </c>
      <c r="GI47">
        <v>0.499</v>
      </c>
      <c r="GJ47">
        <v>0.47</v>
      </c>
      <c r="GK47">
        <v>1.5620000000000001</v>
      </c>
    </row>
    <row r="48" spans="1:193" x14ac:dyDescent="0.55000000000000004">
      <c r="A48">
        <v>47</v>
      </c>
      <c r="B48">
        <v>2.2406398730830244</v>
      </c>
      <c r="C48">
        <v>2.4990334743521943</v>
      </c>
      <c r="D48">
        <v>2.5532489159175036</v>
      </c>
      <c r="E48">
        <v>2.8076623479640412</v>
      </c>
      <c r="F48">
        <v>3.5444859862506606</v>
      </c>
      <c r="G48">
        <v>3.3054448439978854</v>
      </c>
      <c r="H48">
        <v>3.6899522474881024</v>
      </c>
      <c r="I48">
        <v>3.6770503966155461</v>
      </c>
      <c r="J48">
        <v>2.2296012162876782</v>
      </c>
      <c r="K48">
        <v>2.5697834479111581</v>
      </c>
      <c r="L48">
        <v>2.6341267583289261</v>
      </c>
      <c r="M48">
        <v>2.7936207826546799</v>
      </c>
      <c r="N48">
        <v>3.115174405076679</v>
      </c>
      <c r="O48">
        <v>3.7428396086726581</v>
      </c>
      <c r="P48">
        <v>3.8306188789000526</v>
      </c>
      <c r="Q48">
        <v>3.9587428873611845</v>
      </c>
      <c r="R48">
        <v>1.8276510312004233</v>
      </c>
      <c r="S48">
        <v>2.38846250661026</v>
      </c>
      <c r="T48">
        <v>2.6414482813326279</v>
      </c>
      <c r="U48">
        <v>3.2406411422527759</v>
      </c>
      <c r="V48">
        <v>3.9659381279746153</v>
      </c>
      <c r="W48">
        <v>4.0001180327868857</v>
      </c>
      <c r="X48">
        <v>4.5687369116869387</v>
      </c>
      <c r="Y48">
        <v>4.7972774722369111</v>
      </c>
      <c r="Z48">
        <v>2.0881019037546276</v>
      </c>
      <c r="AA48">
        <v>2.3951515071390785</v>
      </c>
      <c r="AB48">
        <v>2.9588671073506081</v>
      </c>
      <c r="AC48">
        <v>3.28335986250661</v>
      </c>
      <c r="AD48">
        <v>3.7529432046536222</v>
      </c>
      <c r="AE48">
        <v>4.3555330512956099</v>
      </c>
      <c r="AF48">
        <v>4.5474747752511906</v>
      </c>
      <c r="AG48">
        <v>4.894163511369646</v>
      </c>
      <c r="AH48">
        <v>1.998438656795346</v>
      </c>
      <c r="AI48">
        <v>0.46819534637757793</v>
      </c>
      <c r="AJ48">
        <v>3.1010115282919086</v>
      </c>
      <c r="AK48">
        <v>0.42675441565309347</v>
      </c>
      <c r="AL48">
        <v>0.45452326811210997</v>
      </c>
      <c r="AM48">
        <v>0.4504843997884716</v>
      </c>
      <c r="AN48">
        <v>0.47060200951877307</v>
      </c>
      <c r="AO48">
        <v>0.60396858804865139</v>
      </c>
      <c r="AP48">
        <v>0.58547456372289797</v>
      </c>
      <c r="AQ48">
        <v>0.46908334214701214</v>
      </c>
      <c r="AR48">
        <v>0.43562839767318873</v>
      </c>
      <c r="AS48">
        <v>0.68455970386039122</v>
      </c>
      <c r="AT48">
        <v>3.15225737704918</v>
      </c>
      <c r="AU48">
        <v>0.53462913802221046</v>
      </c>
      <c r="AV48">
        <v>0.47494283447911156</v>
      </c>
      <c r="AW48">
        <v>0.91068836594394498</v>
      </c>
      <c r="AX48">
        <v>0.69041956636700152</v>
      </c>
      <c r="AY48">
        <v>0.95548614489687989</v>
      </c>
      <c r="AZ48">
        <v>1.0418941300898992</v>
      </c>
      <c r="BA48">
        <v>1.278257641459545</v>
      </c>
      <c r="BB48">
        <v>1.5864775780010576</v>
      </c>
      <c r="BC48">
        <v>1.5111556319407722</v>
      </c>
      <c r="BD48">
        <v>1.7513222633527232</v>
      </c>
      <c r="BE48">
        <v>1.8389480698043368</v>
      </c>
      <c r="BF48">
        <v>1.5604387625594924</v>
      </c>
      <c r="BG48">
        <v>0.49490904283447906</v>
      </c>
      <c r="BH48">
        <v>2.4835159703860388</v>
      </c>
      <c r="BI48">
        <v>0.44609783183500784</v>
      </c>
      <c r="BJ48">
        <v>0.50959428873611845</v>
      </c>
      <c r="BK48">
        <v>0.4559470121628767</v>
      </c>
      <c r="BL48">
        <v>0.53915156002115294</v>
      </c>
      <c r="BM48">
        <v>0.55116224219989429</v>
      </c>
      <c r="BN48">
        <v>0.49424907456372291</v>
      </c>
      <c r="BO48">
        <v>0.48085235325224757</v>
      </c>
      <c r="BP48">
        <v>0.45289349550502372</v>
      </c>
      <c r="BQ48">
        <v>0.64954373347435224</v>
      </c>
      <c r="BR48">
        <v>1.7120755684822848</v>
      </c>
      <c r="BS48">
        <v>0.49829534637757789</v>
      </c>
      <c r="BT48">
        <v>0.46101713379164466</v>
      </c>
      <c r="BU48">
        <v>1.4903329455314644</v>
      </c>
      <c r="BV48">
        <v>0.81205505023796931</v>
      </c>
      <c r="BW48">
        <v>0.91814140666314115</v>
      </c>
      <c r="BX48">
        <v>1.2328793759915389</v>
      </c>
      <c r="BY48">
        <v>1.3315656795346378</v>
      </c>
      <c r="BZ48">
        <v>1.4803114225277634</v>
      </c>
      <c r="CA48">
        <v>1.6696347435219461</v>
      </c>
      <c r="CB48">
        <v>1.743201163405605</v>
      </c>
      <c r="CC48">
        <v>1.767336700158646</v>
      </c>
      <c r="CD48">
        <v>1.3325948704389212</v>
      </c>
      <c r="CE48">
        <v>0.49106895822316249</v>
      </c>
      <c r="CF48">
        <v>2.3448692226335273</v>
      </c>
      <c r="CG48">
        <v>0.44073019566367</v>
      </c>
      <c r="CH48">
        <v>0.51716853516657857</v>
      </c>
      <c r="CI48">
        <v>0.40910645161290315</v>
      </c>
      <c r="CJ48">
        <v>0.49218408249603363</v>
      </c>
      <c r="CK48">
        <v>0.52794738233738769</v>
      </c>
      <c r="CL48">
        <v>0.48399672131147553</v>
      </c>
      <c r="CM48">
        <v>0.47446663141195117</v>
      </c>
      <c r="CN48">
        <v>0.4433803807509254</v>
      </c>
      <c r="CO48">
        <v>0.64230391327340031</v>
      </c>
      <c r="CP48">
        <v>1.6736474881015333</v>
      </c>
      <c r="CQ48">
        <v>0.50203654151242727</v>
      </c>
      <c r="CR48">
        <v>0.47245928080380739</v>
      </c>
      <c r="CS48">
        <v>1.5782214172395554</v>
      </c>
      <c r="CT48">
        <v>2.2410000000000001</v>
      </c>
      <c r="CU48">
        <v>2.4990000000000001</v>
      </c>
      <c r="CV48">
        <v>2.6030000000000002</v>
      </c>
      <c r="CW48">
        <v>2.82</v>
      </c>
      <c r="CX48">
        <v>3.5539999999999998</v>
      </c>
      <c r="CY48">
        <v>3.3149999999999999</v>
      </c>
      <c r="CZ48">
        <v>3.7010000000000001</v>
      </c>
      <c r="DA48">
        <v>3.6930000000000001</v>
      </c>
      <c r="DB48">
        <v>2.2090000000000001</v>
      </c>
      <c r="DC48">
        <v>2.5619999999999998</v>
      </c>
      <c r="DD48">
        <v>2.6389999999999998</v>
      </c>
      <c r="DE48">
        <v>2.7989999999999999</v>
      </c>
      <c r="DF48">
        <v>3.085</v>
      </c>
      <c r="DG48">
        <v>3.8090000000000002</v>
      </c>
      <c r="DH48">
        <v>3.8380000000000001</v>
      </c>
      <c r="DI48">
        <v>3.9740000000000002</v>
      </c>
      <c r="DJ48">
        <v>1.8160000000000001</v>
      </c>
      <c r="DK48">
        <v>2.3969999999999998</v>
      </c>
      <c r="DL48">
        <v>2.649</v>
      </c>
      <c r="DM48">
        <v>3.2530000000000001</v>
      </c>
      <c r="DN48">
        <v>3.9369999999999998</v>
      </c>
      <c r="DO48">
        <v>4.016</v>
      </c>
      <c r="DP48">
        <v>4.5890000000000004</v>
      </c>
      <c r="DQ48">
        <v>4.8230000000000004</v>
      </c>
      <c r="DR48">
        <v>2.0830000000000002</v>
      </c>
      <c r="DS48">
        <v>2.395</v>
      </c>
      <c r="DT48">
        <v>2.9710000000000001</v>
      </c>
      <c r="DU48">
        <v>3.2970000000000002</v>
      </c>
      <c r="DV48">
        <v>3.7669999999999999</v>
      </c>
      <c r="DW48">
        <v>4.37</v>
      </c>
      <c r="DX48">
        <v>4.5679999999999996</v>
      </c>
      <c r="DY48">
        <v>4.9210000000000003</v>
      </c>
      <c r="DZ48">
        <v>2.0019999999999998</v>
      </c>
      <c r="EA48">
        <v>0.46899999999999997</v>
      </c>
      <c r="EB48">
        <v>3.1269999999999998</v>
      </c>
      <c r="EC48">
        <v>0.42699999999999999</v>
      </c>
      <c r="ED48">
        <v>0.45500000000000002</v>
      </c>
      <c r="EE48">
        <v>0.45100000000000001</v>
      </c>
      <c r="EF48">
        <v>0.47099999999999997</v>
      </c>
      <c r="EG48">
        <v>0.60599999999999998</v>
      </c>
      <c r="EH48">
        <v>0.58699999999999997</v>
      </c>
      <c r="EI48">
        <v>0.46899999999999997</v>
      </c>
      <c r="EJ48">
        <v>0.435</v>
      </c>
      <c r="EK48">
        <v>0.68500000000000005</v>
      </c>
      <c r="EL48">
        <v>3.21</v>
      </c>
      <c r="EM48">
        <v>0.53500000000000003</v>
      </c>
      <c r="EN48">
        <v>0.47399999999999998</v>
      </c>
      <c r="EO48">
        <v>0.92300000000000004</v>
      </c>
      <c r="EP48">
        <v>0.68600000000000005</v>
      </c>
      <c r="EQ48">
        <v>0.95899999999999996</v>
      </c>
      <c r="ER48">
        <v>1.0449999999999999</v>
      </c>
      <c r="ES48">
        <v>1.2829999999999999</v>
      </c>
      <c r="ET48">
        <v>1.575</v>
      </c>
      <c r="EU48">
        <v>1.5169999999999999</v>
      </c>
      <c r="EV48">
        <v>1.7589999999999999</v>
      </c>
      <c r="EW48">
        <v>1.849</v>
      </c>
      <c r="EX48">
        <v>1.5640000000000001</v>
      </c>
      <c r="EY48">
        <v>0.495</v>
      </c>
      <c r="EZ48">
        <v>2.4990000000000001</v>
      </c>
      <c r="FA48">
        <v>0.44600000000000001</v>
      </c>
      <c r="FB48">
        <v>0.51</v>
      </c>
      <c r="FC48">
        <v>0.45600000000000002</v>
      </c>
      <c r="FD48">
        <v>0.53900000000000003</v>
      </c>
      <c r="FE48">
        <v>0.55200000000000005</v>
      </c>
      <c r="FF48">
        <v>0.495</v>
      </c>
      <c r="FG48">
        <v>0.48</v>
      </c>
      <c r="FH48">
        <v>0.45800000000000002</v>
      </c>
      <c r="FI48">
        <v>0.64900000000000002</v>
      </c>
      <c r="FJ48">
        <v>1.722</v>
      </c>
      <c r="FK48">
        <v>0.498</v>
      </c>
      <c r="FL48">
        <v>0.46</v>
      </c>
      <c r="FM48">
        <v>1.4790000000000001</v>
      </c>
      <c r="FN48">
        <v>0.81</v>
      </c>
      <c r="FO48">
        <v>0.91800000000000004</v>
      </c>
      <c r="FP48">
        <v>1.238</v>
      </c>
      <c r="FQ48">
        <v>1.337</v>
      </c>
      <c r="FR48">
        <v>1.486</v>
      </c>
      <c r="FS48">
        <v>1.675</v>
      </c>
      <c r="FT48">
        <v>1.7509999999999999</v>
      </c>
      <c r="FU48">
        <v>1.7769999999999999</v>
      </c>
      <c r="FV48">
        <v>1.3340000000000001</v>
      </c>
      <c r="FW48">
        <v>0.49099999999999999</v>
      </c>
      <c r="FX48">
        <v>2.35</v>
      </c>
      <c r="FY48">
        <v>0.44</v>
      </c>
      <c r="FZ48">
        <v>0.51900000000000002</v>
      </c>
      <c r="GA48">
        <v>0.40899999999999997</v>
      </c>
      <c r="GB48">
        <v>0.49299999999999999</v>
      </c>
      <c r="GC48">
        <v>0.53</v>
      </c>
      <c r="GD48">
        <v>0.48499999999999999</v>
      </c>
      <c r="GE48">
        <v>0.47399999999999998</v>
      </c>
      <c r="GF48">
        <v>0.443</v>
      </c>
      <c r="GG48">
        <v>0.64200000000000002</v>
      </c>
      <c r="GH48">
        <v>1.6830000000000001</v>
      </c>
      <c r="GI48">
        <v>0.502</v>
      </c>
      <c r="GJ48">
        <v>0.47199999999999998</v>
      </c>
      <c r="GK48">
        <v>1.5640000000000001</v>
      </c>
    </row>
    <row r="49" spans="1:193" x14ac:dyDescent="0.55000000000000004">
      <c r="A49">
        <v>48</v>
      </c>
      <c r="B49">
        <v>2.2660391327340026</v>
      </c>
      <c r="C49">
        <v>2.5294443151771544</v>
      </c>
      <c r="D49">
        <v>2.5855673188788995</v>
      </c>
      <c r="E49">
        <v>2.8447514542570076</v>
      </c>
      <c r="F49">
        <v>3.5942580645161284</v>
      </c>
      <c r="G49">
        <v>3.350000423056585</v>
      </c>
      <c r="H49">
        <v>3.7399745108408258</v>
      </c>
      <c r="I49">
        <v>3.7269916446324691</v>
      </c>
      <c r="J49">
        <v>2.2555719725013219</v>
      </c>
      <c r="K49">
        <v>2.602057112638815</v>
      </c>
      <c r="L49">
        <v>2.6679538868323638</v>
      </c>
      <c r="M49">
        <v>2.8293969328397672</v>
      </c>
      <c r="N49">
        <v>3.1573977789529351</v>
      </c>
      <c r="O49">
        <v>3.7959343204653608</v>
      </c>
      <c r="P49">
        <v>3.8842068746694869</v>
      </c>
      <c r="Q49">
        <v>4.013399894235854</v>
      </c>
      <c r="R49">
        <v>1.8481927022739293</v>
      </c>
      <c r="S49">
        <v>2.4209140137493392</v>
      </c>
      <c r="T49">
        <v>2.6784187202538332</v>
      </c>
      <c r="U49">
        <v>3.2888215758857751</v>
      </c>
      <c r="V49">
        <v>4.0267001586462179</v>
      </c>
      <c r="W49">
        <v>4.060914754098361</v>
      </c>
      <c r="X49">
        <v>4.6385314648334219</v>
      </c>
      <c r="Y49">
        <v>4.8685165520888409</v>
      </c>
      <c r="Z49">
        <v>2.1146228450555267</v>
      </c>
      <c r="AA49">
        <v>2.4272115282919078</v>
      </c>
      <c r="AB49">
        <v>3.0034774193548386</v>
      </c>
      <c r="AC49">
        <v>3.3313019566367004</v>
      </c>
      <c r="AD49">
        <v>3.8092069804336326</v>
      </c>
      <c r="AE49">
        <v>4.4220523532522469</v>
      </c>
      <c r="AF49">
        <v>4.6152481226864097</v>
      </c>
      <c r="AG49">
        <v>4.9665424643046014</v>
      </c>
      <c r="AH49">
        <v>2.0264769962982543</v>
      </c>
      <c r="AI49">
        <v>0.47099661554732941</v>
      </c>
      <c r="AJ49">
        <v>3.1453448968799567</v>
      </c>
      <c r="AK49">
        <v>0.42903987308302471</v>
      </c>
      <c r="AL49">
        <v>0.4572792173453199</v>
      </c>
      <c r="AM49">
        <v>0.45305869910100466</v>
      </c>
      <c r="AN49">
        <v>0.47349952406134316</v>
      </c>
      <c r="AO49">
        <v>0.60883945002644091</v>
      </c>
      <c r="AP49">
        <v>0.59052755156002112</v>
      </c>
      <c r="AQ49">
        <v>0.4717410893707033</v>
      </c>
      <c r="AR49">
        <v>0.43809159175039658</v>
      </c>
      <c r="AS49">
        <v>0.69097546271813837</v>
      </c>
      <c r="AT49">
        <v>3.2028819672131137</v>
      </c>
      <c r="AU49">
        <v>0.53858900052882075</v>
      </c>
      <c r="AV49">
        <v>0.47785171866737175</v>
      </c>
      <c r="AW49">
        <v>0.91507022739291377</v>
      </c>
      <c r="AX49">
        <v>0.69817905869910102</v>
      </c>
      <c r="AY49">
        <v>0.96846652564780511</v>
      </c>
      <c r="AZ49">
        <v>1.0564771020624004</v>
      </c>
      <c r="BA49">
        <v>1.2972621893178211</v>
      </c>
      <c r="BB49">
        <v>1.6107833950290851</v>
      </c>
      <c r="BC49">
        <v>1.5341233209941831</v>
      </c>
      <c r="BD49">
        <v>1.7780769962982546</v>
      </c>
      <c r="BE49">
        <v>1.8662555261766265</v>
      </c>
      <c r="BF49">
        <v>1.5828946589106294</v>
      </c>
      <c r="BG49">
        <v>0.49808884188260172</v>
      </c>
      <c r="BH49">
        <v>2.5145752511898465</v>
      </c>
      <c r="BI49">
        <v>0.44864939185616071</v>
      </c>
      <c r="BJ49">
        <v>0.51294457958751982</v>
      </c>
      <c r="BK49">
        <v>0.45866906398730822</v>
      </c>
      <c r="BL49">
        <v>0.54267445795875213</v>
      </c>
      <c r="BM49">
        <v>0.55535018508725553</v>
      </c>
      <c r="BN49">
        <v>0.49771020624008455</v>
      </c>
      <c r="BO49">
        <v>0.48369709148598633</v>
      </c>
      <c r="BP49">
        <v>0.45457768376520352</v>
      </c>
      <c r="BQ49">
        <v>0.65482644103648868</v>
      </c>
      <c r="BR49">
        <v>1.742346166049709</v>
      </c>
      <c r="BS49">
        <v>0.50177366472765716</v>
      </c>
      <c r="BT49">
        <v>0.46384167107350616</v>
      </c>
      <c r="BU49">
        <v>1.4956707562136431</v>
      </c>
      <c r="BV49">
        <v>0.82236879957694342</v>
      </c>
      <c r="BW49">
        <v>0.93043130618720238</v>
      </c>
      <c r="BX49">
        <v>1.2514672659968271</v>
      </c>
      <c r="BY49">
        <v>1.3510078265468004</v>
      </c>
      <c r="BZ49">
        <v>1.5025042834479114</v>
      </c>
      <c r="CA49">
        <v>1.6951349550502379</v>
      </c>
      <c r="CB49">
        <v>1.7691811739820198</v>
      </c>
      <c r="CC49">
        <v>1.7934731887890003</v>
      </c>
      <c r="CD49">
        <v>1.3506925436277104</v>
      </c>
      <c r="CE49">
        <v>0.49418487572712866</v>
      </c>
      <c r="CF49">
        <v>2.3737323109465893</v>
      </c>
      <c r="CG49">
        <v>0.44321480698043358</v>
      </c>
      <c r="CH49">
        <v>0.52048799576943416</v>
      </c>
      <c r="CI49">
        <v>0.41141840296139603</v>
      </c>
      <c r="CJ49">
        <v>0.49532702273929119</v>
      </c>
      <c r="CK49">
        <v>0.53189317821258597</v>
      </c>
      <c r="CL49">
        <v>0.48706885245901654</v>
      </c>
      <c r="CM49">
        <v>0.47723564251718653</v>
      </c>
      <c r="CN49">
        <v>0.44591866737176089</v>
      </c>
      <c r="CO49">
        <v>0.64729286092014804</v>
      </c>
      <c r="CP49">
        <v>1.7023731359069274</v>
      </c>
      <c r="CQ49">
        <v>0.5054745637228979</v>
      </c>
      <c r="CR49">
        <v>0.47531464833421455</v>
      </c>
      <c r="CS49">
        <v>1.583384875727128</v>
      </c>
      <c r="CT49">
        <v>2.2639999999999998</v>
      </c>
      <c r="CU49">
        <v>2.528</v>
      </c>
      <c r="CV49">
        <v>2.6389999999999998</v>
      </c>
      <c r="CW49">
        <v>2.8519999999999999</v>
      </c>
      <c r="CX49">
        <v>3.6</v>
      </c>
      <c r="CY49">
        <v>3.3559999999999999</v>
      </c>
      <c r="CZ49">
        <v>3.7480000000000002</v>
      </c>
      <c r="DA49">
        <v>3.7389999999999999</v>
      </c>
      <c r="DB49">
        <v>2.2349999999999999</v>
      </c>
      <c r="DC49">
        <v>2.5950000000000002</v>
      </c>
      <c r="DD49">
        <v>2.6720000000000002</v>
      </c>
      <c r="DE49">
        <v>2.8330000000000002</v>
      </c>
      <c r="DF49">
        <v>3.141</v>
      </c>
      <c r="DG49">
        <v>3.8439999999999999</v>
      </c>
      <c r="DH49">
        <v>3.8879999999999999</v>
      </c>
      <c r="DI49">
        <v>4.0250000000000004</v>
      </c>
      <c r="DJ49">
        <v>1.84</v>
      </c>
      <c r="DK49">
        <v>2.4300000000000002</v>
      </c>
      <c r="DL49">
        <v>2.69</v>
      </c>
      <c r="DM49">
        <v>3.306</v>
      </c>
      <c r="DN49">
        <v>3.9969999999999999</v>
      </c>
      <c r="DO49">
        <v>4.0739999999999998</v>
      </c>
      <c r="DP49">
        <v>4.6509999999999998</v>
      </c>
      <c r="DQ49">
        <v>4.8860000000000001</v>
      </c>
      <c r="DR49">
        <v>2.1139999999999999</v>
      </c>
      <c r="DS49">
        <v>2.4340000000000002</v>
      </c>
      <c r="DT49">
        <v>3.0190000000000001</v>
      </c>
      <c r="DU49">
        <v>3.3460000000000001</v>
      </c>
      <c r="DV49">
        <v>3.8260000000000001</v>
      </c>
      <c r="DW49">
        <v>4.4320000000000004</v>
      </c>
      <c r="DX49">
        <v>4.6280000000000001</v>
      </c>
      <c r="DY49">
        <v>4.9850000000000003</v>
      </c>
      <c r="DZ49">
        <v>2.0270000000000001</v>
      </c>
      <c r="EA49">
        <v>0.47099999999999997</v>
      </c>
      <c r="EB49">
        <v>3.1389999999999998</v>
      </c>
      <c r="EC49">
        <v>0.42899999999999999</v>
      </c>
      <c r="ED49">
        <v>0.45700000000000002</v>
      </c>
      <c r="EE49">
        <v>0.45300000000000001</v>
      </c>
      <c r="EF49">
        <v>0.47299999999999998</v>
      </c>
      <c r="EG49">
        <v>0.61</v>
      </c>
      <c r="EH49">
        <v>0.59099999999999997</v>
      </c>
      <c r="EI49">
        <v>0.47099999999999997</v>
      </c>
      <c r="EJ49">
        <v>0.438</v>
      </c>
      <c r="EK49">
        <v>0.69</v>
      </c>
      <c r="EL49">
        <v>3.2360000000000002</v>
      </c>
      <c r="EM49">
        <v>0.53800000000000003</v>
      </c>
      <c r="EN49">
        <v>0.47699999999999998</v>
      </c>
      <c r="EO49">
        <v>0.93</v>
      </c>
      <c r="EP49">
        <v>0.69499999999999995</v>
      </c>
      <c r="EQ49">
        <v>0.97199999999999998</v>
      </c>
      <c r="ER49">
        <v>1.0609999999999999</v>
      </c>
      <c r="ES49">
        <v>1.304</v>
      </c>
      <c r="ET49">
        <v>1.599</v>
      </c>
      <c r="EU49">
        <v>1.5389999999999999</v>
      </c>
      <c r="EV49">
        <v>1.7829999999999999</v>
      </c>
      <c r="EW49">
        <v>1.873</v>
      </c>
      <c r="EX49">
        <v>1.587</v>
      </c>
      <c r="EY49">
        <v>0.498</v>
      </c>
      <c r="EZ49">
        <v>2.528</v>
      </c>
      <c r="FA49">
        <v>0.44800000000000001</v>
      </c>
      <c r="FB49">
        <v>0.51300000000000001</v>
      </c>
      <c r="FC49">
        <v>0.45800000000000002</v>
      </c>
      <c r="FD49">
        <v>0.54200000000000004</v>
      </c>
      <c r="FE49">
        <v>0.55600000000000005</v>
      </c>
      <c r="FF49">
        <v>0.499</v>
      </c>
      <c r="FG49">
        <v>0.48299999999999998</v>
      </c>
      <c r="FH49">
        <v>0.46100000000000002</v>
      </c>
      <c r="FI49">
        <v>0.65400000000000003</v>
      </c>
      <c r="FJ49">
        <v>1.758</v>
      </c>
      <c r="FK49">
        <v>0.502</v>
      </c>
      <c r="FL49">
        <v>0.46300000000000002</v>
      </c>
      <c r="FM49">
        <v>1.48</v>
      </c>
      <c r="FN49">
        <v>0.82199999999999995</v>
      </c>
      <c r="FO49">
        <v>0.93300000000000005</v>
      </c>
      <c r="FP49">
        <v>1.258</v>
      </c>
      <c r="FQ49">
        <v>1.357</v>
      </c>
      <c r="FR49">
        <v>1.5089999999999999</v>
      </c>
      <c r="FS49">
        <v>1.6990000000000001</v>
      </c>
      <c r="FT49">
        <v>1.774</v>
      </c>
      <c r="FU49">
        <v>1.8</v>
      </c>
      <c r="FV49">
        <v>1.3520000000000001</v>
      </c>
      <c r="FW49">
        <v>0.49399999999999999</v>
      </c>
      <c r="FX49">
        <v>2.3759999999999999</v>
      </c>
      <c r="FY49">
        <v>0.443</v>
      </c>
      <c r="FZ49">
        <v>0.52200000000000002</v>
      </c>
      <c r="GA49">
        <v>0.41099999999999998</v>
      </c>
      <c r="GB49">
        <v>0.496</v>
      </c>
      <c r="GC49">
        <v>0.53300000000000003</v>
      </c>
      <c r="GD49">
        <v>0.48799999999999999</v>
      </c>
      <c r="GE49">
        <v>0.47699999999999998</v>
      </c>
      <c r="GF49">
        <v>0.44500000000000001</v>
      </c>
      <c r="GG49">
        <v>0.64600000000000002</v>
      </c>
      <c r="GH49">
        <v>1.7170000000000001</v>
      </c>
      <c r="GI49">
        <v>0.505</v>
      </c>
      <c r="GJ49">
        <v>0.47399999999999998</v>
      </c>
      <c r="GK49">
        <v>1.5660000000000001</v>
      </c>
    </row>
    <row r="50" spans="1:193" x14ac:dyDescent="0.55000000000000004">
      <c r="A50">
        <v>49</v>
      </c>
      <c r="B50">
        <v>2.2914383923849808</v>
      </c>
      <c r="C50">
        <v>2.559855156002115</v>
      </c>
      <c r="D50">
        <v>2.6178857218402958</v>
      </c>
      <c r="E50">
        <v>2.8818405605499748</v>
      </c>
      <c r="F50">
        <v>3.6440301427815962</v>
      </c>
      <c r="G50">
        <v>3.3945560021152836</v>
      </c>
      <c r="H50">
        <v>3.7899967741935492</v>
      </c>
      <c r="I50">
        <v>3.7769328926493912</v>
      </c>
      <c r="J50">
        <v>2.2815427287149657</v>
      </c>
      <c r="K50">
        <v>2.6343307773664724</v>
      </c>
      <c r="L50">
        <v>2.7017810153358011</v>
      </c>
      <c r="M50">
        <v>2.8651730830248541</v>
      </c>
      <c r="N50">
        <v>3.1996211528291907</v>
      </c>
      <c r="O50">
        <v>3.8490290322580627</v>
      </c>
      <c r="P50">
        <v>3.9377948704389212</v>
      </c>
      <c r="Q50">
        <v>4.0680569011105234</v>
      </c>
      <c r="R50">
        <v>1.8687343733474353</v>
      </c>
      <c r="S50">
        <v>2.4533655208884193</v>
      </c>
      <c r="T50">
        <v>2.7153891591750394</v>
      </c>
      <c r="U50">
        <v>3.3370020095187733</v>
      </c>
      <c r="V50">
        <v>4.0874621893178196</v>
      </c>
      <c r="W50">
        <v>4.1217114754098363</v>
      </c>
      <c r="X50">
        <v>4.7083260179799051</v>
      </c>
      <c r="Y50">
        <v>4.9397556319407716</v>
      </c>
      <c r="Z50">
        <v>2.1411437863564258</v>
      </c>
      <c r="AA50">
        <v>2.459271549444737</v>
      </c>
      <c r="AB50">
        <v>3.0480877313590695</v>
      </c>
      <c r="AC50">
        <v>3.3792440507667898</v>
      </c>
      <c r="AD50">
        <v>3.865470756213643</v>
      </c>
      <c r="AE50">
        <v>4.488571655208883</v>
      </c>
      <c r="AF50">
        <v>4.6830214701216288</v>
      </c>
      <c r="AG50">
        <v>5.0389214172395569</v>
      </c>
      <c r="AH50">
        <v>2.0545153358011632</v>
      </c>
      <c r="AI50">
        <v>0.47379788471708084</v>
      </c>
      <c r="AJ50">
        <v>3.1896782654680056</v>
      </c>
      <c r="AK50">
        <v>0.43132533051295596</v>
      </c>
      <c r="AL50">
        <v>0.46003516657852983</v>
      </c>
      <c r="AM50">
        <v>0.45563299841353772</v>
      </c>
      <c r="AN50">
        <v>0.47639703860391325</v>
      </c>
      <c r="AO50">
        <v>0.61371031200423043</v>
      </c>
      <c r="AP50">
        <v>0.59558053939714439</v>
      </c>
      <c r="AQ50">
        <v>0.47439883659439447</v>
      </c>
      <c r="AR50">
        <v>0.44055478582760438</v>
      </c>
      <c r="AS50">
        <v>0.69739122157588562</v>
      </c>
      <c r="AT50">
        <v>3.2535065573770483</v>
      </c>
      <c r="AU50">
        <v>0.54254886303543104</v>
      </c>
      <c r="AV50">
        <v>0.48076060285563194</v>
      </c>
      <c r="AW50">
        <v>0.91945208884188256</v>
      </c>
      <c r="AX50">
        <v>0.7059385510312004</v>
      </c>
      <c r="AY50">
        <v>0.98144690639873056</v>
      </c>
      <c r="AZ50">
        <v>1.0710600740349019</v>
      </c>
      <c r="BA50">
        <v>1.3162667371760972</v>
      </c>
      <c r="BB50">
        <v>1.6350892120571126</v>
      </c>
      <c r="BC50">
        <v>1.5570910100475939</v>
      </c>
      <c r="BD50">
        <v>1.8048317292437863</v>
      </c>
      <c r="BE50">
        <v>1.8935629825489162</v>
      </c>
      <c r="BF50">
        <v>1.6053505552617662</v>
      </c>
      <c r="BG50">
        <v>0.50126864093072443</v>
      </c>
      <c r="BH50">
        <v>2.5456345319936542</v>
      </c>
      <c r="BI50">
        <v>0.45120095187731352</v>
      </c>
      <c r="BJ50">
        <v>0.51629487043892119</v>
      </c>
      <c r="BK50">
        <v>0.46139111581173969</v>
      </c>
      <c r="BL50">
        <v>0.54619735589635121</v>
      </c>
      <c r="BM50">
        <v>0.55953812797461666</v>
      </c>
      <c r="BN50">
        <v>0.5011713379164463</v>
      </c>
      <c r="BO50">
        <v>0.48654182971972509</v>
      </c>
      <c r="BP50">
        <v>0.45626187202538332</v>
      </c>
      <c r="BQ50">
        <v>0.66010914859862513</v>
      </c>
      <c r="BR50">
        <v>1.7726167636171337</v>
      </c>
      <c r="BS50">
        <v>0.50525198307773656</v>
      </c>
      <c r="BT50">
        <v>0.4666662083553676</v>
      </c>
      <c r="BU50">
        <v>1.501008566895822</v>
      </c>
      <c r="BV50">
        <v>0.83268254891591753</v>
      </c>
      <c r="BW50">
        <v>0.94272120571126372</v>
      </c>
      <c r="BX50">
        <v>1.2700551560021152</v>
      </c>
      <c r="BY50">
        <v>1.3704499735589635</v>
      </c>
      <c r="BZ50">
        <v>1.5246971443680595</v>
      </c>
      <c r="CA50">
        <v>1.7206351665785298</v>
      </c>
      <c r="CB50">
        <v>1.7951611845584343</v>
      </c>
      <c r="CC50">
        <v>1.8196096774193546</v>
      </c>
      <c r="CD50">
        <v>1.3687902168164994</v>
      </c>
      <c r="CE50">
        <v>0.49730079323109477</v>
      </c>
      <c r="CF50">
        <v>2.4025953992596509</v>
      </c>
      <c r="CG50">
        <v>0.44569941829719723</v>
      </c>
      <c r="CH50">
        <v>0.52380745637228987</v>
      </c>
      <c r="CI50">
        <v>0.41373035430988891</v>
      </c>
      <c r="CJ50">
        <v>0.49846996298254875</v>
      </c>
      <c r="CK50">
        <v>0.53583897408778425</v>
      </c>
      <c r="CL50">
        <v>0.4901409836065575</v>
      </c>
      <c r="CM50">
        <v>0.48000465362242184</v>
      </c>
      <c r="CN50">
        <v>0.44845695399259644</v>
      </c>
      <c r="CO50">
        <v>0.65228180856689577</v>
      </c>
      <c r="CP50">
        <v>1.7310987837123213</v>
      </c>
      <c r="CQ50">
        <v>0.50891258593336852</v>
      </c>
      <c r="CR50">
        <v>0.47817001586462171</v>
      </c>
      <c r="CS50">
        <v>1.5885483342147009</v>
      </c>
      <c r="CT50">
        <v>2.2890000000000001</v>
      </c>
      <c r="CU50">
        <v>2.5590000000000002</v>
      </c>
      <c r="CV50">
        <v>2.661</v>
      </c>
      <c r="CW50">
        <v>2.887</v>
      </c>
      <c r="CX50">
        <v>3.6459999999999999</v>
      </c>
      <c r="CY50">
        <v>3.399</v>
      </c>
      <c r="CZ50">
        <v>3.7909999999999999</v>
      </c>
      <c r="DA50">
        <v>3.7850000000000001</v>
      </c>
      <c r="DB50">
        <v>2.2690000000000001</v>
      </c>
      <c r="DC50">
        <v>2.63</v>
      </c>
      <c r="DD50">
        <v>2.7080000000000002</v>
      </c>
      <c r="DE50">
        <v>2.8679999999999999</v>
      </c>
      <c r="DF50">
        <v>3.194</v>
      </c>
      <c r="DG50">
        <v>3.8809999999999998</v>
      </c>
      <c r="DH50">
        <v>3.9380000000000002</v>
      </c>
      <c r="DI50">
        <v>4.0750000000000002</v>
      </c>
      <c r="DJ50">
        <v>1.869</v>
      </c>
      <c r="DK50">
        <v>2.4670000000000001</v>
      </c>
      <c r="DL50">
        <v>2.73</v>
      </c>
      <c r="DM50">
        <v>3.3540000000000001</v>
      </c>
      <c r="DN50">
        <v>4.0519999999999996</v>
      </c>
      <c r="DO50">
        <v>4.1319999999999997</v>
      </c>
      <c r="DP50">
        <v>4.7169999999999996</v>
      </c>
      <c r="DQ50">
        <v>4.9509999999999996</v>
      </c>
      <c r="DR50">
        <v>2.1469999999999998</v>
      </c>
      <c r="DS50">
        <v>2.468</v>
      </c>
      <c r="DT50">
        <v>3.0670000000000002</v>
      </c>
      <c r="DU50">
        <v>3.395</v>
      </c>
      <c r="DV50">
        <v>3.879</v>
      </c>
      <c r="DW50">
        <v>4.4969999999999999</v>
      </c>
      <c r="DX50">
        <v>4.6879999999999997</v>
      </c>
      <c r="DY50">
        <v>5.048</v>
      </c>
      <c r="DZ50">
        <v>2.0510000000000002</v>
      </c>
      <c r="EA50">
        <v>0.47299999999999998</v>
      </c>
      <c r="EB50">
        <v>3.169</v>
      </c>
      <c r="EC50">
        <v>0.43099999999999999</v>
      </c>
      <c r="ED50">
        <v>0.46</v>
      </c>
      <c r="EE50">
        <v>0.45500000000000002</v>
      </c>
      <c r="EF50">
        <v>0.47499999999999998</v>
      </c>
      <c r="EG50">
        <v>0.61399999999999999</v>
      </c>
      <c r="EH50">
        <v>0.59399999999999997</v>
      </c>
      <c r="EI50">
        <v>0.47399999999999998</v>
      </c>
      <c r="EJ50">
        <v>0.44</v>
      </c>
      <c r="EK50">
        <v>0.69499999999999995</v>
      </c>
      <c r="EL50">
        <v>3.2570000000000001</v>
      </c>
      <c r="EM50">
        <v>0.54100000000000004</v>
      </c>
      <c r="EN50">
        <v>0.48</v>
      </c>
      <c r="EO50">
        <v>0.92800000000000005</v>
      </c>
      <c r="EP50">
        <v>0.70599999999999996</v>
      </c>
      <c r="EQ50">
        <v>0.98699999999999999</v>
      </c>
      <c r="ER50">
        <v>1.077</v>
      </c>
      <c r="ES50">
        <v>1.323</v>
      </c>
      <c r="ET50">
        <v>1.621</v>
      </c>
      <c r="EU50">
        <v>1.5609999999999999</v>
      </c>
      <c r="EV50">
        <v>1.8080000000000001</v>
      </c>
      <c r="EW50">
        <v>1.8979999999999999</v>
      </c>
      <c r="EX50">
        <v>1.609</v>
      </c>
      <c r="EY50">
        <v>0.5</v>
      </c>
      <c r="EZ50">
        <v>2.556</v>
      </c>
      <c r="FA50">
        <v>0.45</v>
      </c>
      <c r="FB50">
        <v>0.51600000000000001</v>
      </c>
      <c r="FC50">
        <v>0.46100000000000002</v>
      </c>
      <c r="FD50">
        <v>0.54500000000000004</v>
      </c>
      <c r="FE50">
        <v>0.55900000000000005</v>
      </c>
      <c r="FF50">
        <v>0.501</v>
      </c>
      <c r="FG50">
        <v>0.48499999999999999</v>
      </c>
      <c r="FH50">
        <v>0.45200000000000001</v>
      </c>
      <c r="FI50">
        <v>0.65800000000000003</v>
      </c>
      <c r="FJ50">
        <v>1.796</v>
      </c>
      <c r="FK50">
        <v>0.504</v>
      </c>
      <c r="FL50">
        <v>0.46500000000000002</v>
      </c>
      <c r="FM50">
        <v>1.482</v>
      </c>
      <c r="FN50">
        <v>0.83499999999999996</v>
      </c>
      <c r="FO50">
        <v>0.94599999999999995</v>
      </c>
      <c r="FP50">
        <v>1.278</v>
      </c>
      <c r="FQ50">
        <v>1.377</v>
      </c>
      <c r="FR50">
        <v>1.53</v>
      </c>
      <c r="FS50">
        <v>1.724</v>
      </c>
      <c r="FT50">
        <v>1.7969999999999999</v>
      </c>
      <c r="FU50">
        <v>1.823</v>
      </c>
      <c r="FV50">
        <v>1.371</v>
      </c>
      <c r="FW50">
        <v>0.497</v>
      </c>
      <c r="FX50">
        <v>2.403</v>
      </c>
      <c r="FY50">
        <v>0.44500000000000001</v>
      </c>
      <c r="FZ50">
        <v>0.52500000000000002</v>
      </c>
      <c r="GA50">
        <v>0.41299999999999998</v>
      </c>
      <c r="GB50">
        <v>0.498</v>
      </c>
      <c r="GC50">
        <v>0.53600000000000003</v>
      </c>
      <c r="GD50">
        <v>0.49</v>
      </c>
      <c r="GE50">
        <v>0.47899999999999998</v>
      </c>
      <c r="GF50">
        <v>0.44700000000000001</v>
      </c>
      <c r="GG50">
        <v>0.65</v>
      </c>
      <c r="GH50">
        <v>1.75</v>
      </c>
      <c r="GI50">
        <v>0.50800000000000001</v>
      </c>
      <c r="GJ50">
        <v>0.47699999999999998</v>
      </c>
      <c r="GK50">
        <v>1.5680000000000001</v>
      </c>
    </row>
    <row r="51" spans="1:193" x14ac:dyDescent="0.55000000000000004">
      <c r="A51">
        <v>50</v>
      </c>
      <c r="B51">
        <v>2.316837652035959</v>
      </c>
      <c r="C51">
        <v>2.5902659968270751</v>
      </c>
      <c r="D51">
        <v>2.6502041248016921</v>
      </c>
      <c r="E51">
        <v>2.9189296668429412</v>
      </c>
      <c r="F51">
        <v>3.693802221047064</v>
      </c>
      <c r="G51">
        <v>3.4391115811739832</v>
      </c>
      <c r="H51">
        <v>3.8400190375462726</v>
      </c>
      <c r="I51">
        <v>3.8268741406663134</v>
      </c>
      <c r="J51">
        <v>2.307513484928609</v>
      </c>
      <c r="K51">
        <v>2.6666044420941297</v>
      </c>
      <c r="L51">
        <v>2.7356081438392383</v>
      </c>
      <c r="M51">
        <v>2.9009492332099418</v>
      </c>
      <c r="N51">
        <v>3.2418445267054468</v>
      </c>
      <c r="O51">
        <v>3.9021237440507655</v>
      </c>
      <c r="P51">
        <v>3.9913828662083555</v>
      </c>
      <c r="Q51">
        <v>4.1227139079851929</v>
      </c>
      <c r="R51">
        <v>1.8892760444209415</v>
      </c>
      <c r="S51">
        <v>2.4858170280274994</v>
      </c>
      <c r="T51">
        <v>2.7523595980962448</v>
      </c>
      <c r="U51">
        <v>3.3851824431517716</v>
      </c>
      <c r="V51">
        <v>4.1482242199894221</v>
      </c>
      <c r="W51">
        <v>4.1825081967213116</v>
      </c>
      <c r="X51">
        <v>4.7781205711263883</v>
      </c>
      <c r="Y51">
        <v>5.0109947117927014</v>
      </c>
      <c r="Z51">
        <v>2.1676647276573244</v>
      </c>
      <c r="AA51">
        <v>2.4913315705975663</v>
      </c>
      <c r="AB51">
        <v>3.0926980433633</v>
      </c>
      <c r="AC51">
        <v>3.4271861448968801</v>
      </c>
      <c r="AD51">
        <v>3.9217345319936543</v>
      </c>
      <c r="AE51">
        <v>4.55509095716552</v>
      </c>
      <c r="AF51">
        <v>4.7507948175568488</v>
      </c>
      <c r="AG51">
        <v>5.1113003701745114</v>
      </c>
      <c r="AH51">
        <v>2.0825536753040712</v>
      </c>
      <c r="AI51">
        <v>0.47659915388683227</v>
      </c>
      <c r="AJ51">
        <v>3.2340116340560545</v>
      </c>
      <c r="AK51">
        <v>0.43361078794288721</v>
      </c>
      <c r="AL51">
        <v>0.46279111581173982</v>
      </c>
      <c r="AM51">
        <v>0.45820729772607077</v>
      </c>
      <c r="AN51">
        <v>0.47929455314648328</v>
      </c>
      <c r="AO51">
        <v>0.61858117398201995</v>
      </c>
      <c r="AP51">
        <v>0.60063352723426755</v>
      </c>
      <c r="AQ51">
        <v>0.47705658381808563</v>
      </c>
      <c r="AR51">
        <v>0.44301797990481218</v>
      </c>
      <c r="AS51">
        <v>0.70380698043363288</v>
      </c>
      <c r="AT51">
        <v>3.3041311475409829</v>
      </c>
      <c r="AU51">
        <v>0.54650872554204133</v>
      </c>
      <c r="AV51">
        <v>0.48366948704389212</v>
      </c>
      <c r="AW51">
        <v>0.92383395029085136</v>
      </c>
      <c r="AX51">
        <v>0.71369804336329978</v>
      </c>
      <c r="AY51">
        <v>0.994427287149656</v>
      </c>
      <c r="AZ51">
        <v>1.0856430460074031</v>
      </c>
      <c r="BA51">
        <v>1.3352712850343731</v>
      </c>
      <c r="BB51">
        <v>1.65939502908514</v>
      </c>
      <c r="BC51">
        <v>1.5800586991010048</v>
      </c>
      <c r="BD51">
        <v>1.8315864621893176</v>
      </c>
      <c r="BE51">
        <v>1.9208704389212061</v>
      </c>
      <c r="BF51">
        <v>1.6278064516129032</v>
      </c>
      <c r="BG51">
        <v>0.50444843997884714</v>
      </c>
      <c r="BH51">
        <v>2.5766938127974615</v>
      </c>
      <c r="BI51">
        <v>0.45375251189846633</v>
      </c>
      <c r="BJ51">
        <v>0.51964516129032257</v>
      </c>
      <c r="BK51">
        <v>0.46411316763617122</v>
      </c>
      <c r="BL51">
        <v>0.5497202538339504</v>
      </c>
      <c r="BM51">
        <v>0.5637260708619779</v>
      </c>
      <c r="BN51">
        <v>0.50463246959280794</v>
      </c>
      <c r="BO51">
        <v>0.48938656795346386</v>
      </c>
      <c r="BP51">
        <v>0.45794606028556312</v>
      </c>
      <c r="BQ51">
        <v>0.66539185616076146</v>
      </c>
      <c r="BR51">
        <v>1.8028873611845584</v>
      </c>
      <c r="BS51">
        <v>0.50873030142781595</v>
      </c>
      <c r="BT51">
        <v>0.46949074563722903</v>
      </c>
      <c r="BU51">
        <v>1.5063463775780006</v>
      </c>
      <c r="BV51">
        <v>0.84299629825489153</v>
      </c>
      <c r="BW51">
        <v>0.95501110523532506</v>
      </c>
      <c r="BX51">
        <v>1.2886430460074032</v>
      </c>
      <c r="BY51">
        <v>1.3898921205711261</v>
      </c>
      <c r="BZ51">
        <v>1.5468900052882075</v>
      </c>
      <c r="CA51">
        <v>1.7461353781068216</v>
      </c>
      <c r="CB51">
        <v>1.8211411951348488</v>
      </c>
      <c r="CC51">
        <v>1.845746166049709</v>
      </c>
      <c r="CD51">
        <v>1.3868878900052883</v>
      </c>
      <c r="CE51">
        <v>0.500416710735061</v>
      </c>
      <c r="CF51">
        <v>2.431458487572713</v>
      </c>
      <c r="CG51">
        <v>0.44818402961396081</v>
      </c>
      <c r="CH51">
        <v>0.52712691697514547</v>
      </c>
      <c r="CI51">
        <v>0.41604230565838174</v>
      </c>
      <c r="CJ51">
        <v>0.50161290322580632</v>
      </c>
      <c r="CK51">
        <v>0.53978476996298264</v>
      </c>
      <c r="CL51">
        <v>0.49321311475409846</v>
      </c>
      <c r="CM51">
        <v>0.48277366472765715</v>
      </c>
      <c r="CN51">
        <v>0.45099524061343199</v>
      </c>
      <c r="CO51">
        <v>0.6572707562136435</v>
      </c>
      <c r="CP51">
        <v>1.7598244315177152</v>
      </c>
      <c r="CQ51">
        <v>0.51235060814383926</v>
      </c>
      <c r="CR51">
        <v>0.48102538339502893</v>
      </c>
      <c r="CS51">
        <v>1.5937117927022735</v>
      </c>
      <c r="CT51">
        <v>2.31</v>
      </c>
      <c r="CU51">
        <v>2.5870000000000002</v>
      </c>
      <c r="CV51">
        <v>2.6779999999999999</v>
      </c>
      <c r="CW51">
        <v>2.9169999999999998</v>
      </c>
      <c r="CX51">
        <v>3.69</v>
      </c>
      <c r="CY51">
        <v>3.4380000000000002</v>
      </c>
      <c r="CZ51">
        <v>3.8359999999999999</v>
      </c>
      <c r="DA51">
        <v>3.831</v>
      </c>
      <c r="DB51">
        <v>2.3039999999999998</v>
      </c>
      <c r="DC51">
        <v>2.66</v>
      </c>
      <c r="DD51">
        <v>2.738</v>
      </c>
      <c r="DE51">
        <v>2.9020000000000001</v>
      </c>
      <c r="DF51">
        <v>3.2530000000000001</v>
      </c>
      <c r="DG51">
        <v>3.923</v>
      </c>
      <c r="DH51">
        <v>3.9849999999999999</v>
      </c>
      <c r="DI51">
        <v>4.1260000000000003</v>
      </c>
      <c r="DJ51">
        <v>1.893</v>
      </c>
      <c r="DK51">
        <v>2.5</v>
      </c>
      <c r="DL51">
        <v>2.7679999999999998</v>
      </c>
      <c r="DM51">
        <v>3.4049999999999998</v>
      </c>
      <c r="DN51">
        <v>4.1100000000000003</v>
      </c>
      <c r="DO51">
        <v>4.1900000000000004</v>
      </c>
      <c r="DP51">
        <v>4.7770000000000001</v>
      </c>
      <c r="DQ51">
        <v>5.0090000000000003</v>
      </c>
      <c r="DR51">
        <v>2.1749999999999998</v>
      </c>
      <c r="DS51">
        <v>2.504</v>
      </c>
      <c r="DT51">
        <v>3.113</v>
      </c>
      <c r="DU51">
        <v>3.4449999999999998</v>
      </c>
      <c r="DV51">
        <v>3.9319999999999999</v>
      </c>
      <c r="DW51">
        <v>4.5570000000000004</v>
      </c>
      <c r="DX51">
        <v>4.7450000000000001</v>
      </c>
      <c r="DY51">
        <v>5.109</v>
      </c>
      <c r="DZ51">
        <v>2.0760000000000001</v>
      </c>
      <c r="EA51">
        <v>0.47499999999999998</v>
      </c>
      <c r="EB51">
        <v>3.1840000000000002</v>
      </c>
      <c r="EC51">
        <v>0.433</v>
      </c>
      <c r="ED51">
        <v>0.46200000000000002</v>
      </c>
      <c r="EE51">
        <v>0.45800000000000002</v>
      </c>
      <c r="EF51">
        <v>0.47799999999999998</v>
      </c>
      <c r="EG51">
        <v>0.61799999999999999</v>
      </c>
      <c r="EH51">
        <v>0.59799999999999998</v>
      </c>
      <c r="EI51">
        <v>0.47499999999999998</v>
      </c>
      <c r="EJ51">
        <v>0.442</v>
      </c>
      <c r="EK51">
        <v>0.7</v>
      </c>
      <c r="EL51">
        <v>3.2770000000000001</v>
      </c>
      <c r="EM51">
        <v>0.54400000000000004</v>
      </c>
      <c r="EN51">
        <v>0.48199999999999998</v>
      </c>
      <c r="EO51">
        <v>0.92300000000000004</v>
      </c>
      <c r="EP51">
        <v>0.71499999999999997</v>
      </c>
      <c r="EQ51">
        <v>1</v>
      </c>
      <c r="ER51">
        <v>1.0920000000000001</v>
      </c>
      <c r="ES51">
        <v>1.343</v>
      </c>
      <c r="ET51">
        <v>1.6439999999999999</v>
      </c>
      <c r="EU51">
        <v>1.583</v>
      </c>
      <c r="EV51">
        <v>1.831</v>
      </c>
      <c r="EW51">
        <v>1.92</v>
      </c>
      <c r="EX51">
        <v>1.631</v>
      </c>
      <c r="EY51">
        <v>0.503</v>
      </c>
      <c r="EZ51">
        <v>2.581</v>
      </c>
      <c r="FA51">
        <v>0.45300000000000001</v>
      </c>
      <c r="FB51">
        <v>0.51800000000000002</v>
      </c>
      <c r="FC51">
        <v>0.46300000000000002</v>
      </c>
      <c r="FD51">
        <v>0.54800000000000004</v>
      </c>
      <c r="FE51">
        <v>0.56200000000000006</v>
      </c>
      <c r="FF51">
        <v>0.504</v>
      </c>
      <c r="FG51">
        <v>0.48799999999999999</v>
      </c>
      <c r="FH51">
        <v>0.45400000000000001</v>
      </c>
      <c r="FI51">
        <v>0.66200000000000003</v>
      </c>
      <c r="FJ51">
        <v>1.831</v>
      </c>
      <c r="FK51">
        <v>0.50700000000000001</v>
      </c>
      <c r="FL51">
        <v>0.46800000000000003</v>
      </c>
      <c r="FM51">
        <v>1.484</v>
      </c>
      <c r="FN51">
        <v>0.84599999999999997</v>
      </c>
      <c r="FO51">
        <v>0.96</v>
      </c>
      <c r="FP51">
        <v>1.2969999999999999</v>
      </c>
      <c r="FQ51">
        <v>1.397</v>
      </c>
      <c r="FR51">
        <v>1.5509999999999999</v>
      </c>
      <c r="FS51">
        <v>1.7470000000000001</v>
      </c>
      <c r="FT51">
        <v>1.819</v>
      </c>
      <c r="FU51">
        <v>1.845</v>
      </c>
      <c r="FV51">
        <v>1.389</v>
      </c>
      <c r="FW51">
        <v>0.499</v>
      </c>
      <c r="FX51">
        <v>2.4279999999999999</v>
      </c>
      <c r="FY51">
        <v>0.44700000000000001</v>
      </c>
      <c r="FZ51">
        <v>0.52700000000000002</v>
      </c>
      <c r="GA51">
        <v>0.41499999999999998</v>
      </c>
      <c r="GB51">
        <v>0.501</v>
      </c>
      <c r="GC51">
        <v>0.53900000000000003</v>
      </c>
      <c r="GD51">
        <v>0.49199999999999999</v>
      </c>
      <c r="GE51">
        <v>0.48099999999999998</v>
      </c>
      <c r="GF51">
        <v>0.45</v>
      </c>
      <c r="GG51">
        <v>0.65400000000000003</v>
      </c>
      <c r="GH51">
        <v>1.7829999999999999</v>
      </c>
      <c r="GI51">
        <v>0.51100000000000001</v>
      </c>
      <c r="GJ51">
        <v>0.47899999999999998</v>
      </c>
      <c r="GK51">
        <v>1.57</v>
      </c>
    </row>
    <row r="52" spans="1:193" x14ac:dyDescent="0.55000000000000004">
      <c r="A52">
        <v>51</v>
      </c>
      <c r="B52">
        <v>2.3422369116869373</v>
      </c>
      <c r="C52">
        <v>2.6206768376520353</v>
      </c>
      <c r="D52">
        <v>2.682522527763088</v>
      </c>
      <c r="E52">
        <v>2.9560187731359076</v>
      </c>
      <c r="F52">
        <v>3.7435742993125327</v>
      </c>
      <c r="G52">
        <v>3.4836671602326819</v>
      </c>
      <c r="H52">
        <v>3.890041300898996</v>
      </c>
      <c r="I52">
        <v>3.8768153886832355</v>
      </c>
      <c r="J52">
        <v>2.3334842411422523</v>
      </c>
      <c r="K52">
        <v>2.6988781068217871</v>
      </c>
      <c r="L52">
        <v>2.7694352723426756</v>
      </c>
      <c r="M52">
        <v>2.9367253833950286</v>
      </c>
      <c r="N52">
        <v>3.2840679005817028</v>
      </c>
      <c r="O52">
        <v>3.9552184558434673</v>
      </c>
      <c r="P52">
        <v>4.0449708619777898</v>
      </c>
      <c r="Q52">
        <v>4.1773709148598623</v>
      </c>
      <c r="R52">
        <v>1.9098177154944476</v>
      </c>
      <c r="S52">
        <v>2.518268535166579</v>
      </c>
      <c r="T52">
        <v>2.7893300370174505</v>
      </c>
      <c r="U52">
        <v>3.4333628767847699</v>
      </c>
      <c r="V52">
        <v>4.2089862506610247</v>
      </c>
      <c r="W52">
        <v>4.2433049180327869</v>
      </c>
      <c r="X52">
        <v>4.8479151242728715</v>
      </c>
      <c r="Y52">
        <v>5.0822337916446312</v>
      </c>
      <c r="Z52">
        <v>2.1941856689582231</v>
      </c>
      <c r="AA52">
        <v>2.5233915917503955</v>
      </c>
      <c r="AB52">
        <v>3.1373083553675305</v>
      </c>
      <c r="AC52">
        <v>3.4751282390269695</v>
      </c>
      <c r="AD52">
        <v>3.9779983077736647</v>
      </c>
      <c r="AE52">
        <v>4.6216102591221571</v>
      </c>
      <c r="AF52">
        <v>4.818568164992068</v>
      </c>
      <c r="AG52">
        <v>5.183679323109466</v>
      </c>
      <c r="AH52">
        <v>2.1105920148069801</v>
      </c>
      <c r="AI52">
        <v>0.47940042305658376</v>
      </c>
      <c r="AJ52">
        <v>3.2783450026441034</v>
      </c>
      <c r="AK52">
        <v>0.43589624537281846</v>
      </c>
      <c r="AL52">
        <v>0.46554706504494975</v>
      </c>
      <c r="AM52">
        <v>0.46078159703860377</v>
      </c>
      <c r="AN52">
        <v>0.48219206768905337</v>
      </c>
      <c r="AO52">
        <v>0.62345203595980947</v>
      </c>
      <c r="AP52">
        <v>0.60568651507139082</v>
      </c>
      <c r="AQ52">
        <v>0.4797143310417768</v>
      </c>
      <c r="AR52">
        <v>0.44548117398202003</v>
      </c>
      <c r="AS52">
        <v>0.71022273929138002</v>
      </c>
      <c r="AT52">
        <v>3.3547557377049175</v>
      </c>
      <c r="AU52">
        <v>0.55046858804865151</v>
      </c>
      <c r="AV52">
        <v>0.48657837123215231</v>
      </c>
      <c r="AW52">
        <v>0.92821581173982015</v>
      </c>
      <c r="AX52">
        <v>0.72145753569539917</v>
      </c>
      <c r="AY52">
        <v>1.0074076679005814</v>
      </c>
      <c r="AZ52">
        <v>1.1002260179799044</v>
      </c>
      <c r="BA52">
        <v>1.3542758328926492</v>
      </c>
      <c r="BB52">
        <v>1.6837008461131675</v>
      </c>
      <c r="BC52">
        <v>1.6030263881544158</v>
      </c>
      <c r="BD52">
        <v>1.858341195134849</v>
      </c>
      <c r="BE52">
        <v>1.9481778952934958</v>
      </c>
      <c r="BF52">
        <v>1.6502623479640401</v>
      </c>
      <c r="BG52">
        <v>0.50762823902696974</v>
      </c>
      <c r="BH52">
        <v>2.6077530936012687</v>
      </c>
      <c r="BI52">
        <v>0.45630407191961919</v>
      </c>
      <c r="BJ52">
        <v>0.52299545214172394</v>
      </c>
      <c r="BK52">
        <v>0.46683521946060275</v>
      </c>
      <c r="BL52">
        <v>0.55324315177154948</v>
      </c>
      <c r="BM52">
        <v>0.56791401374933903</v>
      </c>
      <c r="BN52">
        <v>0.50809360126916969</v>
      </c>
      <c r="BO52">
        <v>0.49223130618720262</v>
      </c>
      <c r="BP52">
        <v>0.45963024854574291</v>
      </c>
      <c r="BQ52">
        <v>0.67067456372289791</v>
      </c>
      <c r="BR52">
        <v>1.8331579587519831</v>
      </c>
      <c r="BS52">
        <v>0.51220861977789522</v>
      </c>
      <c r="BT52">
        <v>0.47231528291909053</v>
      </c>
      <c r="BU52">
        <v>1.5116841882601793</v>
      </c>
      <c r="BV52">
        <v>0.85331004759386564</v>
      </c>
      <c r="BW52">
        <v>0.96730100475938641</v>
      </c>
      <c r="BX52">
        <v>1.3072309360126915</v>
      </c>
      <c r="BY52">
        <v>1.4093342675832892</v>
      </c>
      <c r="BZ52">
        <v>1.5690828662083556</v>
      </c>
      <c r="CA52">
        <v>1.7716355896351135</v>
      </c>
      <c r="CB52">
        <v>1.8471212057112636</v>
      </c>
      <c r="CC52">
        <v>1.8718826546800633</v>
      </c>
      <c r="CD52">
        <v>1.4049855631940773</v>
      </c>
      <c r="CE52">
        <v>0.50353262823902711</v>
      </c>
      <c r="CF52">
        <v>2.460321575885775</v>
      </c>
      <c r="CG52">
        <v>0.45066864093072445</v>
      </c>
      <c r="CH52">
        <v>0.53044637757800106</v>
      </c>
      <c r="CI52">
        <v>0.41835425700687462</v>
      </c>
      <c r="CJ52">
        <v>0.50475584346906377</v>
      </c>
      <c r="CK52">
        <v>0.54373056583818091</v>
      </c>
      <c r="CL52">
        <v>0.49628524590163947</v>
      </c>
      <c r="CM52">
        <v>0.48554267583289246</v>
      </c>
      <c r="CN52">
        <v>0.45353352723426754</v>
      </c>
      <c r="CO52">
        <v>0.66225970386039124</v>
      </c>
      <c r="CP52">
        <v>1.7885500793231093</v>
      </c>
      <c r="CQ52">
        <v>0.51578863035430988</v>
      </c>
      <c r="CR52">
        <v>0.48388075092543614</v>
      </c>
      <c r="CS52">
        <v>1.5988752511898463</v>
      </c>
      <c r="CT52">
        <v>2.335</v>
      </c>
      <c r="CU52">
        <v>2.6150000000000002</v>
      </c>
      <c r="CV52">
        <v>2.698</v>
      </c>
      <c r="CW52">
        <v>2.952</v>
      </c>
      <c r="CX52">
        <v>3.734</v>
      </c>
      <c r="CY52">
        <v>3.4790000000000001</v>
      </c>
      <c r="CZ52">
        <v>3.8809999999999998</v>
      </c>
      <c r="DA52">
        <v>3.875</v>
      </c>
      <c r="DB52">
        <v>2.3380000000000001</v>
      </c>
      <c r="DC52">
        <v>2.6920000000000002</v>
      </c>
      <c r="DD52">
        <v>2.7709999999999999</v>
      </c>
      <c r="DE52">
        <v>2.9369999999999998</v>
      </c>
      <c r="DF52">
        <v>3.3140000000000001</v>
      </c>
      <c r="DG52">
        <v>3.968</v>
      </c>
      <c r="DH52">
        <v>4.032</v>
      </c>
      <c r="DI52">
        <v>4.1769999999999996</v>
      </c>
      <c r="DJ52">
        <v>1.9159999999999999</v>
      </c>
      <c r="DK52">
        <v>2.532</v>
      </c>
      <c r="DL52">
        <v>2.8090000000000002</v>
      </c>
      <c r="DM52">
        <v>3.45</v>
      </c>
      <c r="DN52">
        <v>4.165</v>
      </c>
      <c r="DO52">
        <v>4.2460000000000004</v>
      </c>
      <c r="DP52">
        <v>4.8369999999999997</v>
      </c>
      <c r="DQ52">
        <v>5.069</v>
      </c>
      <c r="DR52">
        <v>2.2090000000000001</v>
      </c>
      <c r="DS52">
        <v>2.5379999999999998</v>
      </c>
      <c r="DT52">
        <v>3.161</v>
      </c>
      <c r="DU52">
        <v>3.492</v>
      </c>
      <c r="DV52">
        <v>3.988</v>
      </c>
      <c r="DW52">
        <v>4.617</v>
      </c>
      <c r="DX52">
        <v>4.8029999999999999</v>
      </c>
      <c r="DY52">
        <v>5.17</v>
      </c>
      <c r="DZ52">
        <v>2.101</v>
      </c>
      <c r="EA52">
        <v>0.47799999999999998</v>
      </c>
      <c r="EB52">
        <v>3.2130000000000001</v>
      </c>
      <c r="EC52">
        <v>0.435</v>
      </c>
      <c r="ED52">
        <v>0.46400000000000002</v>
      </c>
      <c r="EE52">
        <v>0.45900000000000002</v>
      </c>
      <c r="EF52">
        <v>0.48</v>
      </c>
      <c r="EG52">
        <v>0.621</v>
      </c>
      <c r="EH52">
        <v>0.60099999999999998</v>
      </c>
      <c r="EI52">
        <v>0.47799999999999998</v>
      </c>
      <c r="EJ52">
        <v>0.44400000000000001</v>
      </c>
      <c r="EK52">
        <v>0.70499999999999996</v>
      </c>
      <c r="EL52">
        <v>3.3050000000000002</v>
      </c>
      <c r="EM52">
        <v>0.54700000000000004</v>
      </c>
      <c r="EN52">
        <v>0.48499999999999999</v>
      </c>
      <c r="EO52">
        <v>0.92400000000000004</v>
      </c>
      <c r="EP52">
        <v>0.72399999999999998</v>
      </c>
      <c r="EQ52">
        <v>1.0129999999999999</v>
      </c>
      <c r="ER52">
        <v>1.1080000000000001</v>
      </c>
      <c r="ES52">
        <v>1.361</v>
      </c>
      <c r="ET52">
        <v>1.6659999999999999</v>
      </c>
      <c r="EU52">
        <v>1.6040000000000001</v>
      </c>
      <c r="EV52">
        <v>1.8540000000000001</v>
      </c>
      <c r="EW52">
        <v>1.9430000000000001</v>
      </c>
      <c r="EX52">
        <v>1.6539999999999999</v>
      </c>
      <c r="EY52">
        <v>0.50600000000000001</v>
      </c>
      <c r="EZ52">
        <v>2.605</v>
      </c>
      <c r="FA52">
        <v>0.45500000000000002</v>
      </c>
      <c r="FB52">
        <v>0.52200000000000002</v>
      </c>
      <c r="FC52">
        <v>0.46500000000000002</v>
      </c>
      <c r="FD52">
        <v>0.55100000000000005</v>
      </c>
      <c r="FE52">
        <v>0.56499999999999995</v>
      </c>
      <c r="FF52">
        <v>0.50600000000000001</v>
      </c>
      <c r="FG52">
        <v>0.49099999999999999</v>
      </c>
      <c r="FH52">
        <v>0.45700000000000002</v>
      </c>
      <c r="FI52">
        <v>0.66600000000000004</v>
      </c>
      <c r="FJ52">
        <v>1.8680000000000001</v>
      </c>
      <c r="FK52">
        <v>0.50900000000000001</v>
      </c>
      <c r="FL52">
        <v>0.47</v>
      </c>
      <c r="FM52">
        <v>1.4850000000000001</v>
      </c>
      <c r="FN52">
        <v>0.85899999999999999</v>
      </c>
      <c r="FO52">
        <v>0.97299999999999998</v>
      </c>
      <c r="FP52">
        <v>1.3169999999999999</v>
      </c>
      <c r="FQ52">
        <v>1.4159999999999999</v>
      </c>
      <c r="FR52">
        <v>1.573</v>
      </c>
      <c r="FS52">
        <v>1.77</v>
      </c>
      <c r="FT52">
        <v>1.841</v>
      </c>
      <c r="FU52">
        <v>1.867</v>
      </c>
      <c r="FV52">
        <v>1.407</v>
      </c>
      <c r="FW52">
        <v>0.502</v>
      </c>
      <c r="FX52">
        <v>2.4540000000000002</v>
      </c>
      <c r="FY52">
        <v>0.44900000000000001</v>
      </c>
      <c r="FZ52">
        <v>0.53</v>
      </c>
      <c r="GA52">
        <v>0.41699999999999998</v>
      </c>
      <c r="GB52">
        <v>0.504</v>
      </c>
      <c r="GC52">
        <v>0.54300000000000004</v>
      </c>
      <c r="GD52">
        <v>0.495</v>
      </c>
      <c r="GE52">
        <v>0.48399999999999999</v>
      </c>
      <c r="GF52">
        <v>0.45200000000000001</v>
      </c>
      <c r="GG52">
        <v>0.65700000000000003</v>
      </c>
      <c r="GH52">
        <v>1.8169999999999999</v>
      </c>
      <c r="GI52">
        <v>0.51300000000000001</v>
      </c>
      <c r="GJ52">
        <v>0.48199999999999998</v>
      </c>
      <c r="GK52">
        <v>1.5720000000000001</v>
      </c>
    </row>
    <row r="53" spans="1:193" x14ac:dyDescent="0.55000000000000004">
      <c r="A53">
        <v>52</v>
      </c>
      <c r="B53">
        <v>2.3676361713379155</v>
      </c>
      <c r="C53">
        <v>2.6510876784769959</v>
      </c>
      <c r="D53">
        <v>2.7148409307244838</v>
      </c>
      <c r="E53">
        <v>2.9931078794288748</v>
      </c>
      <c r="F53">
        <v>3.7933463775780005</v>
      </c>
      <c r="G53">
        <v>3.5282227392913814</v>
      </c>
      <c r="H53">
        <v>3.9400635642517194</v>
      </c>
      <c r="I53">
        <v>3.9267566367001576</v>
      </c>
      <c r="J53">
        <v>2.359454997355896</v>
      </c>
      <c r="K53">
        <v>2.7311517715494444</v>
      </c>
      <c r="L53">
        <v>2.8032624008461129</v>
      </c>
      <c r="M53">
        <v>2.9725015335801164</v>
      </c>
      <c r="N53">
        <v>3.3262912744579589</v>
      </c>
      <c r="O53">
        <v>4.0083131676361692</v>
      </c>
      <c r="P53">
        <v>4.0985588577472232</v>
      </c>
      <c r="Q53">
        <v>4.2320279217345318</v>
      </c>
      <c r="R53">
        <v>1.9303593865679536</v>
      </c>
      <c r="S53">
        <v>2.5507200423056586</v>
      </c>
      <c r="T53">
        <v>2.8263004759386563</v>
      </c>
      <c r="U53">
        <v>3.4815433104177682</v>
      </c>
      <c r="V53">
        <v>4.2697482813326264</v>
      </c>
      <c r="W53">
        <v>4.3041016393442622</v>
      </c>
      <c r="X53">
        <v>4.9177096774193547</v>
      </c>
      <c r="Y53">
        <v>5.1534728714965619</v>
      </c>
      <c r="Z53">
        <v>2.2207066102591222</v>
      </c>
      <c r="AA53">
        <v>2.5554516129032248</v>
      </c>
      <c r="AB53">
        <v>3.181918667371761</v>
      </c>
      <c r="AC53">
        <v>3.5230703331570599</v>
      </c>
      <c r="AD53">
        <v>4.0342620835536751</v>
      </c>
      <c r="AE53">
        <v>4.6881295610787932</v>
      </c>
      <c r="AF53">
        <v>4.886341512427288</v>
      </c>
      <c r="AG53">
        <v>5.2560582760444214</v>
      </c>
      <c r="AH53">
        <v>2.1386303543098881</v>
      </c>
      <c r="AI53">
        <v>0.48220169222633524</v>
      </c>
      <c r="AJ53">
        <v>3.3226783712321515</v>
      </c>
      <c r="AK53">
        <v>0.43818170280274976</v>
      </c>
      <c r="AL53">
        <v>0.46830301427815968</v>
      </c>
      <c r="AM53">
        <v>0.46335589635113683</v>
      </c>
      <c r="AN53">
        <v>0.48508958223162346</v>
      </c>
      <c r="AO53">
        <v>0.62832289793759899</v>
      </c>
      <c r="AP53">
        <v>0.61073950290851398</v>
      </c>
      <c r="AQ53">
        <v>0.48237207826546796</v>
      </c>
      <c r="AR53">
        <v>0.44794436805922788</v>
      </c>
      <c r="AS53">
        <v>0.71663849814912739</v>
      </c>
      <c r="AT53">
        <v>3.4053803278688513</v>
      </c>
      <c r="AU53">
        <v>0.5544284505552618</v>
      </c>
      <c r="AV53">
        <v>0.48948725542041249</v>
      </c>
      <c r="AW53">
        <v>0.93259767318878894</v>
      </c>
      <c r="AX53">
        <v>0.72921702802749855</v>
      </c>
      <c r="AY53">
        <v>1.0203880486515069</v>
      </c>
      <c r="AZ53">
        <v>1.1148089899524058</v>
      </c>
      <c r="BA53">
        <v>1.3732803807509253</v>
      </c>
      <c r="BB53">
        <v>1.708006663141195</v>
      </c>
      <c r="BC53">
        <v>1.6259940772078267</v>
      </c>
      <c r="BD53">
        <v>1.8850959280803807</v>
      </c>
      <c r="BE53">
        <v>1.9754853516657858</v>
      </c>
      <c r="BF53">
        <v>1.6727182443151771</v>
      </c>
      <c r="BG53">
        <v>0.51080803807509245</v>
      </c>
      <c r="BH53">
        <v>2.6388123744050764</v>
      </c>
      <c r="BI53">
        <v>0.458855631940772</v>
      </c>
      <c r="BJ53">
        <v>0.52634574299312531</v>
      </c>
      <c r="BK53">
        <v>0.46955727128503422</v>
      </c>
      <c r="BL53">
        <v>0.55676604970914867</v>
      </c>
      <c r="BM53">
        <v>0.57210195663670027</v>
      </c>
      <c r="BN53">
        <v>0.51155473294553144</v>
      </c>
      <c r="BO53">
        <v>0.49507604442094139</v>
      </c>
      <c r="BP53">
        <v>0.46131443680592271</v>
      </c>
      <c r="BQ53">
        <v>0.67595727128503436</v>
      </c>
      <c r="BR53">
        <v>1.8634285563194077</v>
      </c>
      <c r="BS53">
        <v>0.5156869381279745</v>
      </c>
      <c r="BT53">
        <v>0.47513982020095191</v>
      </c>
      <c r="BU53">
        <v>1.5170219989423581</v>
      </c>
      <c r="BV53">
        <v>0.86362379693283975</v>
      </c>
      <c r="BW53">
        <v>0.97959090428344775</v>
      </c>
      <c r="BX53">
        <v>1.3258188260179797</v>
      </c>
      <c r="BY53">
        <v>1.428776414595452</v>
      </c>
      <c r="BZ53">
        <v>1.5912757271285036</v>
      </c>
      <c r="CA53">
        <v>1.7971358011634055</v>
      </c>
      <c r="CB53">
        <v>1.8731012162876781</v>
      </c>
      <c r="CC53">
        <v>1.8980191433104177</v>
      </c>
      <c r="CD53">
        <v>1.4230832363828663</v>
      </c>
      <c r="CE53">
        <v>0.50664854574299323</v>
      </c>
      <c r="CF53">
        <v>2.4891846641988367</v>
      </c>
      <c r="CG53">
        <v>0.45315325224748804</v>
      </c>
      <c r="CH53">
        <v>0.53376583818085677</v>
      </c>
      <c r="CI53">
        <v>0.4206662083553675</v>
      </c>
      <c r="CJ53">
        <v>0.50789878371232133</v>
      </c>
      <c r="CK53">
        <v>0.54767636171337919</v>
      </c>
      <c r="CL53">
        <v>0.49935737704918048</v>
      </c>
      <c r="CM53">
        <v>0.48831168693812776</v>
      </c>
      <c r="CN53">
        <v>0.45607181385510309</v>
      </c>
      <c r="CO53">
        <v>0.66724865150713897</v>
      </c>
      <c r="CP53">
        <v>1.8172757271285032</v>
      </c>
      <c r="CQ53">
        <v>0.51922665256478051</v>
      </c>
      <c r="CR53">
        <v>0.4867361184558433</v>
      </c>
      <c r="CS53">
        <v>1.6040387096774189</v>
      </c>
      <c r="CT53">
        <v>2.36</v>
      </c>
      <c r="CU53">
        <v>2.6459999999999999</v>
      </c>
      <c r="CV53">
        <v>2.7189999999999999</v>
      </c>
      <c r="CW53">
        <v>2.9870000000000001</v>
      </c>
      <c r="CX53">
        <v>3.78</v>
      </c>
      <c r="CY53">
        <v>3.52</v>
      </c>
      <c r="CZ53">
        <v>3.9260000000000002</v>
      </c>
      <c r="DA53">
        <v>3.9209999999999998</v>
      </c>
      <c r="DB53">
        <v>2.3759999999999999</v>
      </c>
      <c r="DC53">
        <v>2.7269999999999999</v>
      </c>
      <c r="DD53">
        <v>2.806</v>
      </c>
      <c r="DE53">
        <v>2.9689999999999999</v>
      </c>
      <c r="DF53">
        <v>3.3919999999999999</v>
      </c>
      <c r="DG53">
        <v>4.01</v>
      </c>
      <c r="DH53">
        <v>4.0819999999999999</v>
      </c>
      <c r="DI53">
        <v>4.2240000000000002</v>
      </c>
      <c r="DJ53">
        <v>1.946</v>
      </c>
      <c r="DK53">
        <v>2.5670000000000002</v>
      </c>
      <c r="DL53">
        <v>2.85</v>
      </c>
      <c r="DM53">
        <v>3.5009999999999999</v>
      </c>
      <c r="DN53">
        <v>4.2249999999999996</v>
      </c>
      <c r="DO53">
        <v>4.3010000000000002</v>
      </c>
      <c r="DP53">
        <v>4.8970000000000002</v>
      </c>
      <c r="DQ53">
        <v>5.1310000000000002</v>
      </c>
      <c r="DR53">
        <v>2.2469999999999999</v>
      </c>
      <c r="DS53">
        <v>2.57</v>
      </c>
      <c r="DT53">
        <v>3.2090000000000001</v>
      </c>
      <c r="DU53">
        <v>3.5379999999999998</v>
      </c>
      <c r="DV53">
        <v>4.0410000000000004</v>
      </c>
      <c r="DW53">
        <v>4.6769999999999996</v>
      </c>
      <c r="DX53">
        <v>4.8600000000000003</v>
      </c>
      <c r="DY53">
        <v>5.2279999999999998</v>
      </c>
      <c r="DZ53">
        <v>2.1259999999999999</v>
      </c>
      <c r="EA53">
        <v>0.48</v>
      </c>
      <c r="EB53">
        <v>3.23</v>
      </c>
      <c r="EC53">
        <v>0.437</v>
      </c>
      <c r="ED53">
        <v>0.46600000000000003</v>
      </c>
      <c r="EE53">
        <v>0.46200000000000002</v>
      </c>
      <c r="EF53">
        <v>0.48299999999999998</v>
      </c>
      <c r="EG53">
        <v>0.624</v>
      </c>
      <c r="EH53">
        <v>0.60399999999999998</v>
      </c>
      <c r="EI53">
        <v>0.48</v>
      </c>
      <c r="EJ53">
        <v>0.44600000000000001</v>
      </c>
      <c r="EK53">
        <v>0.70899999999999996</v>
      </c>
      <c r="EL53">
        <v>3.323</v>
      </c>
      <c r="EM53">
        <v>0.54900000000000004</v>
      </c>
      <c r="EN53">
        <v>0.48699999999999999</v>
      </c>
      <c r="EO53">
        <v>0.92700000000000005</v>
      </c>
      <c r="EP53">
        <v>0.73499999999999999</v>
      </c>
      <c r="EQ53">
        <v>1.0269999999999999</v>
      </c>
      <c r="ER53">
        <v>1.1240000000000001</v>
      </c>
      <c r="ES53">
        <v>1.381</v>
      </c>
      <c r="ET53">
        <v>1.69</v>
      </c>
      <c r="EU53">
        <v>1.625</v>
      </c>
      <c r="EV53">
        <v>1.877</v>
      </c>
      <c r="EW53">
        <v>1.9670000000000001</v>
      </c>
      <c r="EX53">
        <v>1.675</v>
      </c>
      <c r="EY53">
        <v>0.50900000000000001</v>
      </c>
      <c r="EZ53">
        <v>2.6280000000000001</v>
      </c>
      <c r="FA53">
        <v>0.45700000000000002</v>
      </c>
      <c r="FB53">
        <v>0.52400000000000002</v>
      </c>
      <c r="FC53">
        <v>0.46800000000000003</v>
      </c>
      <c r="FD53">
        <v>0.55400000000000005</v>
      </c>
      <c r="FE53">
        <v>0.56899999999999995</v>
      </c>
      <c r="FF53">
        <v>0.50900000000000001</v>
      </c>
      <c r="FG53">
        <v>0.49199999999999999</v>
      </c>
      <c r="FH53">
        <v>0.45800000000000002</v>
      </c>
      <c r="FI53">
        <v>0.67</v>
      </c>
      <c r="FJ53">
        <v>1.905</v>
      </c>
      <c r="FK53">
        <v>0.51300000000000001</v>
      </c>
      <c r="FL53">
        <v>0.47199999999999998</v>
      </c>
      <c r="FM53">
        <v>1.4870000000000001</v>
      </c>
      <c r="FN53">
        <v>0.874</v>
      </c>
      <c r="FO53">
        <v>0.98499999999999999</v>
      </c>
      <c r="FP53">
        <v>1.337</v>
      </c>
      <c r="FQ53">
        <v>1.4350000000000001</v>
      </c>
      <c r="FR53">
        <v>1.5940000000000001</v>
      </c>
      <c r="FS53">
        <v>1.7929999999999999</v>
      </c>
      <c r="FT53">
        <v>1.863</v>
      </c>
      <c r="FU53">
        <v>1.8879999999999999</v>
      </c>
      <c r="FV53">
        <v>1.425</v>
      </c>
      <c r="FW53">
        <v>0.504</v>
      </c>
      <c r="FX53">
        <v>2.476</v>
      </c>
      <c r="FY53">
        <v>0.45100000000000001</v>
      </c>
      <c r="FZ53">
        <v>0.53200000000000003</v>
      </c>
      <c r="GA53">
        <v>0.41899999999999998</v>
      </c>
      <c r="GB53">
        <v>0.505</v>
      </c>
      <c r="GC53">
        <v>0.54500000000000004</v>
      </c>
      <c r="GD53">
        <v>0.497</v>
      </c>
      <c r="GE53">
        <v>0.48499999999999999</v>
      </c>
      <c r="GF53">
        <v>0.45400000000000001</v>
      </c>
      <c r="GG53">
        <v>0.66100000000000003</v>
      </c>
      <c r="GH53">
        <v>1.85</v>
      </c>
      <c r="GI53">
        <v>0.51600000000000001</v>
      </c>
      <c r="GJ53">
        <v>0.48399999999999999</v>
      </c>
      <c r="GK53">
        <v>1.573</v>
      </c>
    </row>
    <row r="54" spans="1:193" x14ac:dyDescent="0.55000000000000004">
      <c r="A54">
        <v>53</v>
      </c>
      <c r="B54">
        <v>2.3930354309888942</v>
      </c>
      <c r="C54">
        <v>2.6814985193019565</v>
      </c>
      <c r="D54">
        <v>2.7471593336858802</v>
      </c>
      <c r="E54">
        <v>3.0301969857218412</v>
      </c>
      <c r="F54">
        <v>3.8431184558434683</v>
      </c>
      <c r="G54">
        <v>3.5727783183500801</v>
      </c>
      <c r="H54">
        <v>3.9900858276044429</v>
      </c>
      <c r="I54">
        <v>3.9766978847170797</v>
      </c>
      <c r="J54">
        <v>2.3854257535695398</v>
      </c>
      <c r="K54">
        <v>2.7634254362771018</v>
      </c>
      <c r="L54">
        <v>2.8370895293495506</v>
      </c>
      <c r="M54">
        <v>3.0082776837652032</v>
      </c>
      <c r="N54">
        <v>3.3685146483342145</v>
      </c>
      <c r="O54">
        <v>4.0614078794288719</v>
      </c>
      <c r="P54">
        <v>4.1521468535166575</v>
      </c>
      <c r="Q54">
        <v>4.2866849286092013</v>
      </c>
      <c r="R54">
        <v>1.9509010576414596</v>
      </c>
      <c r="S54">
        <v>2.5831715494447387</v>
      </c>
      <c r="T54">
        <v>2.8632709148598616</v>
      </c>
      <c r="U54">
        <v>3.5297237440507665</v>
      </c>
      <c r="V54">
        <v>4.330510312004229</v>
      </c>
      <c r="W54">
        <v>4.3648983606557374</v>
      </c>
      <c r="X54">
        <v>4.9875042305658379</v>
      </c>
      <c r="Y54">
        <v>5.2247119513484925</v>
      </c>
      <c r="Z54">
        <v>2.2472275515600213</v>
      </c>
      <c r="AA54">
        <v>2.587511634056054</v>
      </c>
      <c r="AB54">
        <v>3.2265289793759915</v>
      </c>
      <c r="AC54">
        <v>3.5710124272871493</v>
      </c>
      <c r="AD54">
        <v>4.0905258593336855</v>
      </c>
      <c r="AE54">
        <v>4.7546488630354302</v>
      </c>
      <c r="AF54">
        <v>4.9541148598625071</v>
      </c>
      <c r="AG54">
        <v>5.3284372289793769</v>
      </c>
      <c r="AH54">
        <v>2.166668693812797</v>
      </c>
      <c r="AI54">
        <v>0.48500296139608667</v>
      </c>
      <c r="AJ54">
        <v>3.3670117398202004</v>
      </c>
      <c r="AK54">
        <v>0.44046716023268101</v>
      </c>
      <c r="AL54">
        <v>0.47105896351136961</v>
      </c>
      <c r="AM54">
        <v>0.46593019566366989</v>
      </c>
      <c r="AN54">
        <v>0.4879870967741935</v>
      </c>
      <c r="AO54">
        <v>0.63319375991538851</v>
      </c>
      <c r="AP54">
        <v>0.61579249074563713</v>
      </c>
      <c r="AQ54">
        <v>0.48502982548915918</v>
      </c>
      <c r="AR54">
        <v>0.45040756213643568</v>
      </c>
      <c r="AS54">
        <v>0.72305425700687453</v>
      </c>
      <c r="AT54">
        <v>3.4560049180327859</v>
      </c>
      <c r="AU54">
        <v>0.55838831306187209</v>
      </c>
      <c r="AV54">
        <v>0.49239613960867268</v>
      </c>
      <c r="AW54">
        <v>0.93697953463775774</v>
      </c>
      <c r="AX54">
        <v>0.73697652035959804</v>
      </c>
      <c r="AY54">
        <v>1.0333684294024323</v>
      </c>
      <c r="AZ54">
        <v>1.1293919619249071</v>
      </c>
      <c r="BA54">
        <v>1.3922849286092012</v>
      </c>
      <c r="BB54">
        <v>1.7323124801692225</v>
      </c>
      <c r="BC54">
        <v>1.6489617662612375</v>
      </c>
      <c r="BD54">
        <v>1.9118506610259121</v>
      </c>
      <c r="BE54">
        <v>2.0027928080380755</v>
      </c>
      <c r="BF54">
        <v>1.6951741406663141</v>
      </c>
      <c r="BG54">
        <v>0.51398783712321516</v>
      </c>
      <c r="BH54">
        <v>2.6698716552088841</v>
      </c>
      <c r="BI54">
        <v>0.46140719196192481</v>
      </c>
      <c r="BJ54">
        <v>0.52969603384452668</v>
      </c>
      <c r="BK54">
        <v>0.47227932310946574</v>
      </c>
      <c r="BL54">
        <v>0.56028894764674786</v>
      </c>
      <c r="BM54">
        <v>0.5762898995240614</v>
      </c>
      <c r="BN54">
        <v>0.51501586462189319</v>
      </c>
      <c r="BO54">
        <v>0.49792078265468015</v>
      </c>
      <c r="BP54">
        <v>0.46299862506610251</v>
      </c>
      <c r="BQ54">
        <v>0.6812399788471708</v>
      </c>
      <c r="BR54">
        <v>1.8936991538868324</v>
      </c>
      <c r="BS54">
        <v>0.51916525647805378</v>
      </c>
      <c r="BT54">
        <v>0.47796435748281341</v>
      </c>
      <c r="BU54">
        <v>1.5223598096245368</v>
      </c>
      <c r="BV54">
        <v>0.87393754627181386</v>
      </c>
      <c r="BW54">
        <v>0.99188080380750909</v>
      </c>
      <c r="BX54">
        <v>1.344406716023268</v>
      </c>
      <c r="BY54">
        <v>1.4482185616076149</v>
      </c>
      <c r="BZ54">
        <v>1.6134685880486517</v>
      </c>
      <c r="CA54">
        <v>1.8226360126916974</v>
      </c>
      <c r="CB54">
        <v>1.8990812268640926</v>
      </c>
      <c r="CC54">
        <v>1.924155631940772</v>
      </c>
      <c r="CD54">
        <v>1.4411809095716555</v>
      </c>
      <c r="CE54">
        <v>0.50976446324695945</v>
      </c>
      <c r="CF54">
        <v>2.5180477525118987</v>
      </c>
      <c r="CG54">
        <v>0.45563786356425168</v>
      </c>
      <c r="CH54">
        <v>0.53708529878371236</v>
      </c>
      <c r="CI54">
        <v>0.42297815970386032</v>
      </c>
      <c r="CJ54">
        <v>0.5110417239555789</v>
      </c>
      <c r="CK54">
        <v>0.55162215758857758</v>
      </c>
      <c r="CL54">
        <v>0.50242950819672139</v>
      </c>
      <c r="CM54">
        <v>0.49108069804336313</v>
      </c>
      <c r="CN54">
        <v>0.45861010047593864</v>
      </c>
      <c r="CO54">
        <v>0.6722375991538867</v>
      </c>
      <c r="CP54">
        <v>1.846001374933897</v>
      </c>
      <c r="CQ54">
        <v>0.52266467477525125</v>
      </c>
      <c r="CR54">
        <v>0.48959148598625052</v>
      </c>
      <c r="CS54">
        <v>1.6092021681649917</v>
      </c>
      <c r="CT54">
        <v>2.383</v>
      </c>
      <c r="CU54">
        <v>2.6739999999999999</v>
      </c>
      <c r="CV54">
        <v>2.746</v>
      </c>
      <c r="CW54">
        <v>3.02</v>
      </c>
      <c r="CX54">
        <v>3.8210000000000002</v>
      </c>
      <c r="CY54">
        <v>3.5590000000000002</v>
      </c>
      <c r="CZ54">
        <v>3.9710000000000001</v>
      </c>
      <c r="DA54">
        <v>3.9649999999999999</v>
      </c>
      <c r="DB54">
        <v>2.4249999999999998</v>
      </c>
      <c r="DC54">
        <v>2.762</v>
      </c>
      <c r="DD54">
        <v>2.839</v>
      </c>
      <c r="DE54">
        <v>3.0030000000000001</v>
      </c>
      <c r="DF54">
        <v>3.4580000000000002</v>
      </c>
      <c r="DG54">
        <v>4.0579999999999998</v>
      </c>
      <c r="DH54">
        <v>4.1289999999999996</v>
      </c>
      <c r="DI54">
        <v>4.2720000000000002</v>
      </c>
      <c r="DJ54">
        <v>1.9770000000000001</v>
      </c>
      <c r="DK54">
        <v>2.6019999999999999</v>
      </c>
      <c r="DL54">
        <v>2.8879999999999999</v>
      </c>
      <c r="DM54">
        <v>3.5489999999999999</v>
      </c>
      <c r="DN54">
        <v>4.29</v>
      </c>
      <c r="DO54">
        <v>4.3600000000000003</v>
      </c>
      <c r="DP54">
        <v>4.9589999999999996</v>
      </c>
      <c r="DQ54">
        <v>5.1909999999999998</v>
      </c>
      <c r="DR54">
        <v>2.2909999999999999</v>
      </c>
      <c r="DS54">
        <v>2.6059999999999999</v>
      </c>
      <c r="DT54">
        <v>3.254</v>
      </c>
      <c r="DU54">
        <v>3.5880000000000001</v>
      </c>
      <c r="DV54">
        <v>4.0919999999999996</v>
      </c>
      <c r="DW54">
        <v>4.7370000000000001</v>
      </c>
      <c r="DX54">
        <v>4.9169999999999998</v>
      </c>
      <c r="DY54">
        <v>5.2859999999999996</v>
      </c>
      <c r="DZ54">
        <v>2.149</v>
      </c>
      <c r="EA54">
        <v>0.48199999999999998</v>
      </c>
      <c r="EB54">
        <v>3.2370000000000001</v>
      </c>
      <c r="EC54">
        <v>0.439</v>
      </c>
      <c r="ED54">
        <v>0.46800000000000003</v>
      </c>
      <c r="EE54">
        <v>0.46400000000000002</v>
      </c>
      <c r="EF54">
        <v>0.48599999999999999</v>
      </c>
      <c r="EG54">
        <v>0.628</v>
      </c>
      <c r="EH54">
        <v>0.60699999999999998</v>
      </c>
      <c r="EI54">
        <v>0.48199999999999998</v>
      </c>
      <c r="EJ54">
        <v>0.44800000000000001</v>
      </c>
      <c r="EK54">
        <v>0.71399999999999997</v>
      </c>
      <c r="EL54">
        <v>3.319</v>
      </c>
      <c r="EM54">
        <v>0.55200000000000005</v>
      </c>
      <c r="EN54">
        <v>0.49</v>
      </c>
      <c r="EO54">
        <v>0.93</v>
      </c>
      <c r="EP54">
        <v>0.747</v>
      </c>
      <c r="EQ54">
        <v>1.0409999999999999</v>
      </c>
      <c r="ER54">
        <v>1.139</v>
      </c>
      <c r="ES54">
        <v>1.4</v>
      </c>
      <c r="ET54">
        <v>1.716</v>
      </c>
      <c r="EU54">
        <v>1.647</v>
      </c>
      <c r="EV54">
        <v>1.901</v>
      </c>
      <c r="EW54">
        <v>1.99</v>
      </c>
      <c r="EX54">
        <v>1.6970000000000001</v>
      </c>
      <c r="EY54">
        <v>0.51100000000000001</v>
      </c>
      <c r="EZ54">
        <v>2.6469999999999998</v>
      </c>
      <c r="FA54">
        <v>0.45900000000000002</v>
      </c>
      <c r="FB54">
        <v>0.52700000000000002</v>
      </c>
      <c r="FC54">
        <v>0.47</v>
      </c>
      <c r="FD54">
        <v>0.55700000000000005</v>
      </c>
      <c r="FE54">
        <v>0.57299999999999995</v>
      </c>
      <c r="FF54">
        <v>0.51200000000000001</v>
      </c>
      <c r="FG54">
        <v>0.495</v>
      </c>
      <c r="FH54">
        <v>0.46100000000000002</v>
      </c>
      <c r="FI54">
        <v>0.67400000000000004</v>
      </c>
      <c r="FJ54">
        <v>1.9410000000000001</v>
      </c>
      <c r="FK54">
        <v>0.51400000000000001</v>
      </c>
      <c r="FL54">
        <v>0.47499999999999998</v>
      </c>
      <c r="FM54">
        <v>1.488</v>
      </c>
      <c r="FN54">
        <v>0.89100000000000001</v>
      </c>
      <c r="FO54">
        <v>0.999</v>
      </c>
      <c r="FP54">
        <v>1.3560000000000001</v>
      </c>
      <c r="FQ54">
        <v>1.4550000000000001</v>
      </c>
      <c r="FR54">
        <v>1.6140000000000001</v>
      </c>
      <c r="FS54">
        <v>1.8160000000000001</v>
      </c>
      <c r="FT54">
        <v>1.885</v>
      </c>
      <c r="FU54">
        <v>1.909</v>
      </c>
      <c r="FV54">
        <v>1.4430000000000001</v>
      </c>
      <c r="FW54">
        <v>0.50600000000000001</v>
      </c>
      <c r="FX54">
        <v>2.5009999999999999</v>
      </c>
      <c r="FY54">
        <v>0.45300000000000001</v>
      </c>
      <c r="FZ54">
        <v>0.53400000000000003</v>
      </c>
      <c r="GA54">
        <v>0.42099999999999999</v>
      </c>
      <c r="GB54">
        <v>0.50900000000000001</v>
      </c>
      <c r="GC54">
        <v>0.54800000000000004</v>
      </c>
      <c r="GD54">
        <v>0.499</v>
      </c>
      <c r="GE54">
        <v>0.48799999999999999</v>
      </c>
      <c r="GF54">
        <v>0.45600000000000002</v>
      </c>
      <c r="GG54">
        <v>0.66500000000000004</v>
      </c>
      <c r="GH54">
        <v>1.8839999999999999</v>
      </c>
      <c r="GI54">
        <v>0.51800000000000002</v>
      </c>
      <c r="GJ54">
        <v>0.48599999999999999</v>
      </c>
      <c r="GK54">
        <v>1.575</v>
      </c>
    </row>
    <row r="55" spans="1:193" x14ac:dyDescent="0.55000000000000004">
      <c r="A55">
        <v>54</v>
      </c>
      <c r="B55">
        <v>2.4184346906398724</v>
      </c>
      <c r="C55">
        <v>2.7119093601269162</v>
      </c>
      <c r="D55">
        <v>2.7794777366472765</v>
      </c>
      <c r="E55">
        <v>3.0672860920148075</v>
      </c>
      <c r="F55">
        <v>3.8928905341089362</v>
      </c>
      <c r="G55">
        <v>3.6173338974087788</v>
      </c>
      <c r="H55">
        <v>4.0401080909571663</v>
      </c>
      <c r="I55">
        <v>4.0266391327340019</v>
      </c>
      <c r="J55">
        <v>2.4113965097831835</v>
      </c>
      <c r="K55">
        <v>2.7956991010047592</v>
      </c>
      <c r="L55">
        <v>2.8709166578529874</v>
      </c>
      <c r="M55">
        <v>3.0440538339502909</v>
      </c>
      <c r="N55">
        <v>3.4107380222104706</v>
      </c>
      <c r="O55">
        <v>4.1145025912215738</v>
      </c>
      <c r="P55">
        <v>4.2057348492860918</v>
      </c>
      <c r="Q55">
        <v>4.3413419354838707</v>
      </c>
      <c r="R55">
        <v>1.9714427287149658</v>
      </c>
      <c r="S55">
        <v>2.6156230565838188</v>
      </c>
      <c r="T55">
        <v>2.9002413537810678</v>
      </c>
      <c r="U55">
        <v>3.5779041776837648</v>
      </c>
      <c r="V55">
        <v>4.3912723426758316</v>
      </c>
      <c r="W55">
        <v>4.4256950819672136</v>
      </c>
      <c r="X55">
        <v>5.057298783712322</v>
      </c>
      <c r="Y55">
        <v>5.2959510312004223</v>
      </c>
      <c r="Z55">
        <v>2.2737484928609204</v>
      </c>
      <c r="AA55">
        <v>2.6195716552088832</v>
      </c>
      <c r="AB55">
        <v>3.271139291380222</v>
      </c>
      <c r="AC55">
        <v>3.6189545214172396</v>
      </c>
      <c r="AD55">
        <v>4.1467896351136959</v>
      </c>
      <c r="AE55">
        <v>4.8211681649920672</v>
      </c>
      <c r="AF55">
        <v>5.0218882072977262</v>
      </c>
      <c r="AG55">
        <v>5.4008161819143314</v>
      </c>
      <c r="AH55">
        <v>2.1947070333157055</v>
      </c>
      <c r="AI55">
        <v>0.4878042305658381</v>
      </c>
      <c r="AJ55">
        <v>3.4113451084082493</v>
      </c>
      <c r="AK55">
        <v>0.44275261766261226</v>
      </c>
      <c r="AL55">
        <v>0.47381491274457954</v>
      </c>
      <c r="AM55">
        <v>0.46850449497620295</v>
      </c>
      <c r="AN55">
        <v>0.49088461131676359</v>
      </c>
      <c r="AO55">
        <v>0.63806462189317803</v>
      </c>
      <c r="AP55">
        <v>0.6208454785827604</v>
      </c>
      <c r="AQ55">
        <v>0.48768757271285035</v>
      </c>
      <c r="AR55">
        <v>0.45287075621364348</v>
      </c>
      <c r="AS55">
        <v>0.72947001586462168</v>
      </c>
      <c r="AT55">
        <v>3.5066295081967205</v>
      </c>
      <c r="AU55">
        <v>0.56234817556848227</v>
      </c>
      <c r="AV55">
        <v>0.49530502379693286</v>
      </c>
      <c r="AW55">
        <v>0.94136139608672653</v>
      </c>
      <c r="AX55">
        <v>0.74473601269169754</v>
      </c>
      <c r="AY55">
        <v>1.0463488101533578</v>
      </c>
      <c r="AZ55">
        <v>1.1439749338974083</v>
      </c>
      <c r="BA55">
        <v>1.4112894764674773</v>
      </c>
      <c r="BB55">
        <v>1.7566182971972499</v>
      </c>
      <c r="BC55">
        <v>1.6719294553146484</v>
      </c>
      <c r="BD55">
        <v>1.9386053939714434</v>
      </c>
      <c r="BE55">
        <v>2.0301002644103656</v>
      </c>
      <c r="BF55">
        <v>1.7176300370174511</v>
      </c>
      <c r="BG55">
        <v>0.51716763617133787</v>
      </c>
      <c r="BH55">
        <v>2.7009309360126914</v>
      </c>
      <c r="BI55">
        <v>0.46395875198307768</v>
      </c>
      <c r="BJ55">
        <v>0.53304632469592805</v>
      </c>
      <c r="BK55">
        <v>0.47500137493389727</v>
      </c>
      <c r="BL55">
        <v>0.56381184558434705</v>
      </c>
      <c r="BM55">
        <v>0.58047784241142264</v>
      </c>
      <c r="BN55">
        <v>0.51847699629825483</v>
      </c>
      <c r="BO55">
        <v>0.50076552088841886</v>
      </c>
      <c r="BP55">
        <v>0.46468281332628231</v>
      </c>
      <c r="BQ55">
        <v>0.68652268640930725</v>
      </c>
      <c r="BR55">
        <v>1.9239697514542571</v>
      </c>
      <c r="BS55">
        <v>0.52264357482813317</v>
      </c>
      <c r="BT55">
        <v>0.48078889476467485</v>
      </c>
      <c r="BU55">
        <v>1.5276976203067156</v>
      </c>
      <c r="BV55">
        <v>0.88425129561078786</v>
      </c>
      <c r="BW55">
        <v>1.0041707033315705</v>
      </c>
      <c r="BX55">
        <v>1.3629946060285563</v>
      </c>
      <c r="BY55">
        <v>1.4676607086197777</v>
      </c>
      <c r="BZ55">
        <v>1.6356614489687997</v>
      </c>
      <c r="CA55">
        <v>1.8481362242199892</v>
      </c>
      <c r="CB55">
        <v>1.9250612374405072</v>
      </c>
      <c r="CC55">
        <v>1.9502921205711261</v>
      </c>
      <c r="CD55">
        <v>1.4592785827604442</v>
      </c>
      <c r="CE55">
        <v>0.51288038075092557</v>
      </c>
      <c r="CF55">
        <v>2.5469108408249603</v>
      </c>
      <c r="CG55">
        <v>0.45812247488101532</v>
      </c>
      <c r="CH55">
        <v>0.54040475938656796</v>
      </c>
      <c r="CI55">
        <v>0.4252901110523532</v>
      </c>
      <c r="CJ55">
        <v>0.51418466419883635</v>
      </c>
      <c r="CK55">
        <v>0.55556795346377585</v>
      </c>
      <c r="CL55">
        <v>0.5055016393442624</v>
      </c>
      <c r="CM55">
        <v>0.49384970914859844</v>
      </c>
      <c r="CN55">
        <v>0.46114838709677414</v>
      </c>
      <c r="CO55">
        <v>0.67722654680063443</v>
      </c>
      <c r="CP55">
        <v>1.8747270227392911</v>
      </c>
      <c r="CQ55">
        <v>0.52610269698572187</v>
      </c>
      <c r="CR55">
        <v>0.49244685351665773</v>
      </c>
      <c r="CS55">
        <v>1.6143656266525643</v>
      </c>
      <c r="CT55">
        <v>2.4060000000000001</v>
      </c>
      <c r="CU55">
        <v>2.7029999999999998</v>
      </c>
      <c r="CV55">
        <v>2.7749999999999999</v>
      </c>
      <c r="CW55">
        <v>3.0550000000000002</v>
      </c>
      <c r="CX55">
        <v>3.8650000000000002</v>
      </c>
      <c r="CY55">
        <v>3.597</v>
      </c>
      <c r="CZ55">
        <v>4.0129999999999999</v>
      </c>
      <c r="DA55">
        <v>4.0090000000000003</v>
      </c>
      <c r="DB55">
        <v>2.4620000000000002</v>
      </c>
      <c r="DC55">
        <v>2.8</v>
      </c>
      <c r="DD55">
        <v>2.8719999999999999</v>
      </c>
      <c r="DE55">
        <v>3.0350000000000001</v>
      </c>
      <c r="DF55">
        <v>3.4940000000000002</v>
      </c>
      <c r="DG55">
        <v>4.1029999999999998</v>
      </c>
      <c r="DH55">
        <v>4.1760000000000002</v>
      </c>
      <c r="DI55">
        <v>4.32</v>
      </c>
      <c r="DJ55">
        <v>2.004</v>
      </c>
      <c r="DK55">
        <v>2.637</v>
      </c>
      <c r="DL55">
        <v>2.9279999999999999</v>
      </c>
      <c r="DM55">
        <v>3.6</v>
      </c>
      <c r="DN55">
        <v>4.367</v>
      </c>
      <c r="DO55">
        <v>4.4130000000000003</v>
      </c>
      <c r="DP55">
        <v>5.0170000000000003</v>
      </c>
      <c r="DQ55">
        <v>5.2489999999999997</v>
      </c>
      <c r="DR55">
        <v>2.327</v>
      </c>
      <c r="DS55">
        <v>2.64</v>
      </c>
      <c r="DT55">
        <v>3.302</v>
      </c>
      <c r="DU55">
        <v>3.6349999999999998</v>
      </c>
      <c r="DV55">
        <v>4.1429999999999998</v>
      </c>
      <c r="DW55">
        <v>4.7919999999999998</v>
      </c>
      <c r="DX55">
        <v>4.9749999999999996</v>
      </c>
      <c r="DY55">
        <v>5.3449999999999998</v>
      </c>
      <c r="DZ55">
        <v>2.1720000000000002</v>
      </c>
      <c r="EA55">
        <v>0.48499999999999999</v>
      </c>
      <c r="EB55">
        <v>3.24</v>
      </c>
      <c r="EC55">
        <v>0.441</v>
      </c>
      <c r="ED55">
        <v>0.47</v>
      </c>
      <c r="EE55">
        <v>0.46600000000000003</v>
      </c>
      <c r="EF55">
        <v>0.48799999999999999</v>
      </c>
      <c r="EG55">
        <v>0.63100000000000001</v>
      </c>
      <c r="EH55">
        <v>0.61</v>
      </c>
      <c r="EI55">
        <v>0.48399999999999999</v>
      </c>
      <c r="EJ55">
        <v>0.45</v>
      </c>
      <c r="EK55">
        <v>0.71899999999999997</v>
      </c>
      <c r="EL55">
        <v>3.3130000000000002</v>
      </c>
      <c r="EM55">
        <v>0.55400000000000005</v>
      </c>
      <c r="EN55">
        <v>0.49199999999999999</v>
      </c>
      <c r="EO55">
        <v>0.93400000000000005</v>
      </c>
      <c r="EP55">
        <v>0.75700000000000001</v>
      </c>
      <c r="EQ55">
        <v>1.0549999999999999</v>
      </c>
      <c r="ER55">
        <v>1.155</v>
      </c>
      <c r="ES55">
        <v>1.42</v>
      </c>
      <c r="ET55">
        <v>1.7470000000000001</v>
      </c>
      <c r="EU55">
        <v>1.667</v>
      </c>
      <c r="EV55">
        <v>1.923</v>
      </c>
      <c r="EW55">
        <v>2.012</v>
      </c>
      <c r="EX55">
        <v>1.7190000000000001</v>
      </c>
      <c r="EY55">
        <v>0.51400000000000001</v>
      </c>
      <c r="EZ55">
        <v>2.6709999999999998</v>
      </c>
      <c r="FA55">
        <v>0.46200000000000002</v>
      </c>
      <c r="FB55">
        <v>0.52900000000000003</v>
      </c>
      <c r="FC55">
        <v>0.47199999999999998</v>
      </c>
      <c r="FD55">
        <v>0.55900000000000005</v>
      </c>
      <c r="FE55">
        <v>0.57599999999999996</v>
      </c>
      <c r="FF55">
        <v>0.51400000000000001</v>
      </c>
      <c r="FG55">
        <v>0.497</v>
      </c>
      <c r="FH55">
        <v>0.46200000000000002</v>
      </c>
      <c r="FI55">
        <v>0.67800000000000005</v>
      </c>
      <c r="FJ55">
        <v>1.978</v>
      </c>
      <c r="FK55">
        <v>0.51700000000000002</v>
      </c>
      <c r="FL55">
        <v>0.47699999999999998</v>
      </c>
      <c r="FM55">
        <v>1.49</v>
      </c>
      <c r="FN55">
        <v>0.90500000000000003</v>
      </c>
      <c r="FO55">
        <v>1.012</v>
      </c>
      <c r="FP55">
        <v>1.3759999999999999</v>
      </c>
      <c r="FQ55">
        <v>1.474</v>
      </c>
      <c r="FR55">
        <v>1.6339999999999999</v>
      </c>
      <c r="FS55">
        <v>1.837</v>
      </c>
      <c r="FT55">
        <v>1.907</v>
      </c>
      <c r="FU55">
        <v>1.93</v>
      </c>
      <c r="FV55">
        <v>1.4610000000000001</v>
      </c>
      <c r="FW55">
        <v>0.50900000000000001</v>
      </c>
      <c r="FX55">
        <v>2.5209999999999999</v>
      </c>
      <c r="FY55">
        <v>0.45500000000000002</v>
      </c>
      <c r="FZ55">
        <v>0.53700000000000003</v>
      </c>
      <c r="GA55">
        <v>0.42299999999999999</v>
      </c>
      <c r="GB55">
        <v>0.51</v>
      </c>
      <c r="GC55">
        <v>0.55100000000000005</v>
      </c>
      <c r="GD55">
        <v>0.502</v>
      </c>
      <c r="GE55">
        <v>0.49</v>
      </c>
      <c r="GF55">
        <v>0.45900000000000002</v>
      </c>
      <c r="GG55">
        <v>0.66900000000000004</v>
      </c>
      <c r="GH55">
        <v>1.9159999999999999</v>
      </c>
      <c r="GI55">
        <v>0.52100000000000002</v>
      </c>
      <c r="GJ55">
        <v>0.48899999999999999</v>
      </c>
      <c r="GK55">
        <v>1.577</v>
      </c>
    </row>
    <row r="56" spans="1:193" x14ac:dyDescent="0.55000000000000004">
      <c r="A56">
        <v>55</v>
      </c>
      <c r="B56">
        <v>2.4438339502908506</v>
      </c>
      <c r="C56">
        <v>2.7423202009518768</v>
      </c>
      <c r="D56">
        <v>2.8117961396086724</v>
      </c>
      <c r="E56">
        <v>3.1043751983077748</v>
      </c>
      <c r="F56">
        <v>3.942662612374404</v>
      </c>
      <c r="G56">
        <v>3.6618894764674783</v>
      </c>
      <c r="H56">
        <v>4.0901303543098901</v>
      </c>
      <c r="I56">
        <v>4.076580380750924</v>
      </c>
      <c r="J56">
        <v>2.4373672659968268</v>
      </c>
      <c r="K56">
        <v>2.8279727657324161</v>
      </c>
      <c r="L56">
        <v>2.9047437863564252</v>
      </c>
      <c r="M56">
        <v>3.0798299841353778</v>
      </c>
      <c r="N56">
        <v>3.4529613960867267</v>
      </c>
      <c r="O56">
        <v>4.1675973030142766</v>
      </c>
      <c r="P56">
        <v>4.2593228450555261</v>
      </c>
      <c r="Q56">
        <v>4.3959989423585402</v>
      </c>
      <c r="R56">
        <v>1.9919843997884719</v>
      </c>
      <c r="S56">
        <v>2.6480745637228984</v>
      </c>
      <c r="T56">
        <v>2.9372117927022732</v>
      </c>
      <c r="U56">
        <v>3.6260846113167631</v>
      </c>
      <c r="V56">
        <v>4.4520343733474332</v>
      </c>
      <c r="W56">
        <v>4.4864918032786889</v>
      </c>
      <c r="X56">
        <v>5.1270933368588052</v>
      </c>
      <c r="Y56">
        <v>5.3671901110523521</v>
      </c>
      <c r="Z56">
        <v>2.3002694341618195</v>
      </c>
      <c r="AA56">
        <v>2.651631676361712</v>
      </c>
      <c r="AB56">
        <v>3.3157496033844525</v>
      </c>
      <c r="AC56">
        <v>3.6668966155473299</v>
      </c>
      <c r="AD56">
        <v>4.2030534108937063</v>
      </c>
      <c r="AE56">
        <v>4.8876874669487034</v>
      </c>
      <c r="AF56">
        <v>5.0896615547329453</v>
      </c>
      <c r="AG56">
        <v>5.4731951348492869</v>
      </c>
      <c r="AH56">
        <v>2.222745372818614</v>
      </c>
      <c r="AI56">
        <v>0.49060549973558953</v>
      </c>
      <c r="AJ56">
        <v>3.4556784769962974</v>
      </c>
      <c r="AK56">
        <v>0.44503807509254351</v>
      </c>
      <c r="AL56">
        <v>0.47657086197778953</v>
      </c>
      <c r="AM56">
        <v>0.471078794288736</v>
      </c>
      <c r="AN56">
        <v>0.49378212585933368</v>
      </c>
      <c r="AO56">
        <v>0.64293548387096755</v>
      </c>
      <c r="AP56">
        <v>0.62589846641988367</v>
      </c>
      <c r="AQ56">
        <v>0.49034531993654151</v>
      </c>
      <c r="AR56">
        <v>0.45533395029085133</v>
      </c>
      <c r="AS56">
        <v>0.73588577472236905</v>
      </c>
      <c r="AT56">
        <v>3.5572540983606551</v>
      </c>
      <c r="AU56">
        <v>0.56630803807509256</v>
      </c>
      <c r="AV56">
        <v>0.49821390798519305</v>
      </c>
      <c r="AW56">
        <v>0.94574325753569533</v>
      </c>
      <c r="AX56">
        <v>0.75249550502379692</v>
      </c>
      <c r="AY56">
        <v>1.0593291909042832</v>
      </c>
      <c r="AZ56">
        <v>1.1585579058699098</v>
      </c>
      <c r="BA56">
        <v>1.4302940243257534</v>
      </c>
      <c r="BB56">
        <v>1.7809241142252774</v>
      </c>
      <c r="BC56">
        <v>1.6948971443680594</v>
      </c>
      <c r="BD56">
        <v>1.9653601269169751</v>
      </c>
      <c r="BE56">
        <v>2.0574077207826553</v>
      </c>
      <c r="BF56">
        <v>1.7400859333685881</v>
      </c>
      <c r="BG56">
        <v>0.52034743521946059</v>
      </c>
      <c r="BH56">
        <v>2.7319902168164987</v>
      </c>
      <c r="BI56">
        <v>0.46651031200423049</v>
      </c>
      <c r="BJ56">
        <v>0.53639661554732943</v>
      </c>
      <c r="BK56">
        <v>0.4777234267583288</v>
      </c>
      <c r="BL56">
        <v>0.56733474352194613</v>
      </c>
      <c r="BM56">
        <v>0.58466578529878377</v>
      </c>
      <c r="BN56">
        <v>0.52193812797461658</v>
      </c>
      <c r="BO56">
        <v>0.50361025912215762</v>
      </c>
      <c r="BP56">
        <v>0.4663670015864621</v>
      </c>
      <c r="BQ56">
        <v>0.69180539397144369</v>
      </c>
      <c r="BR56">
        <v>1.9542403490216818</v>
      </c>
      <c r="BS56">
        <v>0.52612189317821256</v>
      </c>
      <c r="BT56">
        <v>0.48361343204653628</v>
      </c>
      <c r="BU56">
        <v>1.5330354309888943</v>
      </c>
      <c r="BV56">
        <v>0.89456504494976197</v>
      </c>
      <c r="BW56">
        <v>1.0164606028556318</v>
      </c>
      <c r="BX56">
        <v>1.3815824960338445</v>
      </c>
      <c r="BY56">
        <v>1.4871028556319406</v>
      </c>
      <c r="BZ56">
        <v>1.6578543098889478</v>
      </c>
      <c r="CA56">
        <v>1.8736364357482811</v>
      </c>
      <c r="CB56">
        <v>1.9510412480169219</v>
      </c>
      <c r="CC56">
        <v>1.9764286092014804</v>
      </c>
      <c r="CD56">
        <v>1.4773762559492334</v>
      </c>
      <c r="CE56">
        <v>0.51599629825489179</v>
      </c>
      <c r="CF56">
        <v>2.5757739291380224</v>
      </c>
      <c r="CG56">
        <v>0.4606070861977789</v>
      </c>
      <c r="CH56">
        <v>0.54372421998942366</v>
      </c>
      <c r="CI56">
        <v>0.42760206240084608</v>
      </c>
      <c r="CJ56">
        <v>0.51732760444209391</v>
      </c>
      <c r="CK56">
        <v>0.55951374933897413</v>
      </c>
      <c r="CL56">
        <v>0.50857377049180341</v>
      </c>
      <c r="CM56">
        <v>0.4966187202538338</v>
      </c>
      <c r="CN56">
        <v>0.46368667371760969</v>
      </c>
      <c r="CO56">
        <v>0.68221549444738216</v>
      </c>
      <c r="CP56">
        <v>1.903452670544685</v>
      </c>
      <c r="CQ56">
        <v>0.5295407191961925</v>
      </c>
      <c r="CR56">
        <v>0.49530222104706489</v>
      </c>
      <c r="CS56">
        <v>1.6195290851401372</v>
      </c>
      <c r="CT56">
        <v>2.431</v>
      </c>
      <c r="CU56">
        <v>2.7309999999999999</v>
      </c>
      <c r="CV56">
        <v>2.8050000000000002</v>
      </c>
      <c r="CW56">
        <v>3.09</v>
      </c>
      <c r="CX56">
        <v>3.9089999999999998</v>
      </c>
      <c r="CY56">
        <v>3.6389999999999998</v>
      </c>
      <c r="CZ56">
        <v>4.0549999999999997</v>
      </c>
      <c r="DA56">
        <v>4.0549999999999997</v>
      </c>
      <c r="DB56">
        <v>2.4860000000000002</v>
      </c>
      <c r="DC56">
        <v>2.835</v>
      </c>
      <c r="DD56">
        <v>2.9049999999999998</v>
      </c>
      <c r="DE56">
        <v>3.0720000000000001</v>
      </c>
      <c r="DF56">
        <v>3.5110000000000001</v>
      </c>
      <c r="DG56">
        <v>4.1509999999999998</v>
      </c>
      <c r="DH56">
        <v>4.2229999999999999</v>
      </c>
      <c r="DI56">
        <v>4.3710000000000004</v>
      </c>
      <c r="DJ56">
        <v>2.028</v>
      </c>
      <c r="DK56">
        <v>2.67</v>
      </c>
      <c r="DL56">
        <v>2.9689999999999999</v>
      </c>
      <c r="DM56">
        <v>3.6480000000000001</v>
      </c>
      <c r="DN56">
        <v>4.45</v>
      </c>
      <c r="DO56">
        <v>4.4710000000000001</v>
      </c>
      <c r="DP56">
        <v>5.0789999999999997</v>
      </c>
      <c r="DQ56">
        <v>5.306</v>
      </c>
      <c r="DR56">
        <v>2.3530000000000002</v>
      </c>
      <c r="DS56">
        <v>2.677</v>
      </c>
      <c r="DT56">
        <v>3.3479999999999999</v>
      </c>
      <c r="DU56">
        <v>3.681</v>
      </c>
      <c r="DV56">
        <v>4.1959999999999997</v>
      </c>
      <c r="DW56">
        <v>4.8499999999999996</v>
      </c>
      <c r="DX56">
        <v>5.03</v>
      </c>
      <c r="DY56">
        <v>5.4029999999999996</v>
      </c>
      <c r="DZ56">
        <v>2.1970000000000001</v>
      </c>
      <c r="EA56">
        <v>0.48699999999999999</v>
      </c>
      <c r="EB56">
        <v>3.2589999999999999</v>
      </c>
      <c r="EC56">
        <v>0.44400000000000001</v>
      </c>
      <c r="ED56">
        <v>0.47199999999999998</v>
      </c>
      <c r="EE56">
        <v>0.46800000000000003</v>
      </c>
      <c r="EF56">
        <v>0.49</v>
      </c>
      <c r="EG56">
        <v>0.63400000000000001</v>
      </c>
      <c r="EH56">
        <v>0.61299999999999999</v>
      </c>
      <c r="EI56">
        <v>0.48599999999999999</v>
      </c>
      <c r="EJ56">
        <v>0.45300000000000001</v>
      </c>
      <c r="EK56">
        <v>0.72299999999999998</v>
      </c>
      <c r="EL56">
        <v>3.387</v>
      </c>
      <c r="EM56">
        <v>0.55700000000000005</v>
      </c>
      <c r="EN56">
        <v>0.49399999999999999</v>
      </c>
      <c r="EO56">
        <v>0.93700000000000006</v>
      </c>
      <c r="EP56">
        <v>0.76600000000000001</v>
      </c>
      <c r="EQ56">
        <v>1.0680000000000001</v>
      </c>
      <c r="ER56">
        <v>1.171</v>
      </c>
      <c r="ES56">
        <v>1.4390000000000001</v>
      </c>
      <c r="ET56">
        <v>1.78</v>
      </c>
      <c r="EU56">
        <v>1.6890000000000001</v>
      </c>
      <c r="EV56">
        <v>1.9470000000000001</v>
      </c>
      <c r="EW56">
        <v>2.0339999999999998</v>
      </c>
      <c r="EX56">
        <v>1.742</v>
      </c>
      <c r="EY56">
        <v>0.51600000000000001</v>
      </c>
      <c r="EZ56">
        <v>2.6930000000000001</v>
      </c>
      <c r="FA56">
        <v>0.46400000000000002</v>
      </c>
      <c r="FB56">
        <v>0.53100000000000003</v>
      </c>
      <c r="FC56">
        <v>0.47399999999999998</v>
      </c>
      <c r="FD56">
        <v>0.56299999999999994</v>
      </c>
      <c r="FE56">
        <v>0.57999999999999996</v>
      </c>
      <c r="FF56">
        <v>0.51700000000000002</v>
      </c>
      <c r="FG56">
        <v>0.499</v>
      </c>
      <c r="FH56">
        <v>0.46500000000000002</v>
      </c>
      <c r="FI56">
        <v>0.68200000000000005</v>
      </c>
      <c r="FJ56">
        <v>2.0139999999999998</v>
      </c>
      <c r="FK56">
        <v>0.52</v>
      </c>
      <c r="FL56">
        <v>0.47899999999999998</v>
      </c>
      <c r="FM56">
        <v>1.492</v>
      </c>
      <c r="FN56">
        <v>0.91500000000000004</v>
      </c>
      <c r="FO56">
        <v>1.026</v>
      </c>
      <c r="FP56">
        <v>1.395</v>
      </c>
      <c r="FQ56">
        <v>1.4930000000000001</v>
      </c>
      <c r="FR56">
        <v>1.655</v>
      </c>
      <c r="FS56">
        <v>1.859</v>
      </c>
      <c r="FT56">
        <v>1.9279999999999999</v>
      </c>
      <c r="FU56">
        <v>1.9510000000000001</v>
      </c>
      <c r="FV56">
        <v>1.4790000000000001</v>
      </c>
      <c r="FW56">
        <v>0.51300000000000001</v>
      </c>
      <c r="FX56">
        <v>2.5449999999999999</v>
      </c>
      <c r="FY56">
        <v>0.45800000000000002</v>
      </c>
      <c r="FZ56">
        <v>0.53900000000000003</v>
      </c>
      <c r="GA56">
        <v>0.42499999999999999</v>
      </c>
      <c r="GB56">
        <v>0.51300000000000001</v>
      </c>
      <c r="GC56">
        <v>0.55400000000000005</v>
      </c>
      <c r="GD56">
        <v>0.504</v>
      </c>
      <c r="GE56">
        <v>0.49199999999999999</v>
      </c>
      <c r="GF56">
        <v>0.46</v>
      </c>
      <c r="GG56">
        <v>0.67200000000000004</v>
      </c>
      <c r="GH56">
        <v>1.95</v>
      </c>
      <c r="GI56">
        <v>0.52300000000000002</v>
      </c>
      <c r="GJ56">
        <v>0.49099999999999999</v>
      </c>
      <c r="GK56">
        <v>1.5780000000000001</v>
      </c>
    </row>
    <row r="57" spans="1:193" x14ac:dyDescent="0.55000000000000004">
      <c r="A57">
        <v>56</v>
      </c>
      <c r="B57">
        <v>2.4692332099418293</v>
      </c>
      <c r="C57">
        <v>2.7727310417768374</v>
      </c>
      <c r="D57">
        <v>2.8441145425700682</v>
      </c>
      <c r="E57">
        <v>3.1414643046007411</v>
      </c>
      <c r="F57">
        <v>3.9924346906398727</v>
      </c>
      <c r="G57">
        <v>3.706445055526177</v>
      </c>
      <c r="H57">
        <v>4.1401526176626131</v>
      </c>
      <c r="I57">
        <v>4.126521628767847</v>
      </c>
      <c r="J57">
        <v>2.4633380222104702</v>
      </c>
      <c r="K57">
        <v>2.8602464304600739</v>
      </c>
      <c r="L57">
        <v>2.9385709148598624</v>
      </c>
      <c r="M57">
        <v>3.1156061343204655</v>
      </c>
      <c r="N57">
        <v>3.4951847699629823</v>
      </c>
      <c r="O57">
        <v>4.2206920148069784</v>
      </c>
      <c r="P57">
        <v>4.3129108408249603</v>
      </c>
      <c r="Q57">
        <v>4.4506559492332105</v>
      </c>
      <c r="R57">
        <v>2.0125260708619779</v>
      </c>
      <c r="S57">
        <v>2.680526070861978</v>
      </c>
      <c r="T57">
        <v>2.9741822316234794</v>
      </c>
      <c r="U57">
        <v>3.6742650449497622</v>
      </c>
      <c r="V57">
        <v>4.5127964040190358</v>
      </c>
      <c r="W57">
        <v>4.5472885245901642</v>
      </c>
      <c r="X57">
        <v>5.1968878900052884</v>
      </c>
      <c r="Y57">
        <v>5.4384291909042819</v>
      </c>
      <c r="Z57">
        <v>2.3267903754627186</v>
      </c>
      <c r="AA57">
        <v>2.6836916975145413</v>
      </c>
      <c r="AB57">
        <v>3.3603599153886829</v>
      </c>
      <c r="AC57">
        <v>3.7148387096774194</v>
      </c>
      <c r="AD57">
        <v>4.2593171866737176</v>
      </c>
      <c r="AE57">
        <v>4.9542067689053404</v>
      </c>
      <c r="AF57">
        <v>5.1574349021681654</v>
      </c>
      <c r="AG57">
        <v>5.5455740877842423</v>
      </c>
      <c r="AH57">
        <v>2.2507837123215224</v>
      </c>
      <c r="AI57">
        <v>0.49340676890534102</v>
      </c>
      <c r="AJ57">
        <v>3.5000118455843463</v>
      </c>
      <c r="AK57">
        <v>0.44732353252247475</v>
      </c>
      <c r="AL57">
        <v>0.4793268112109994</v>
      </c>
      <c r="AM57">
        <v>0.47365309360126906</v>
      </c>
      <c r="AN57">
        <v>0.49667964040190371</v>
      </c>
      <c r="AO57">
        <v>0.64780634584875707</v>
      </c>
      <c r="AP57">
        <v>0.63095145425700694</v>
      </c>
      <c r="AQ57">
        <v>0.49300306716023268</v>
      </c>
      <c r="AR57">
        <v>0.45779714436805918</v>
      </c>
      <c r="AS57">
        <v>0.74230153358011619</v>
      </c>
      <c r="AT57">
        <v>3.6078786885245897</v>
      </c>
      <c r="AU57">
        <v>0.57026790058170285</v>
      </c>
      <c r="AV57">
        <v>0.50112279217345324</v>
      </c>
      <c r="AW57">
        <v>0.95012511898466412</v>
      </c>
      <c r="AX57">
        <v>0.7602549973558963</v>
      </c>
      <c r="AY57">
        <v>1.0723095716552087</v>
      </c>
      <c r="AZ57">
        <v>1.1731408778424111</v>
      </c>
      <c r="BA57">
        <v>1.4492985721840292</v>
      </c>
      <c r="BB57">
        <v>1.8052299312533049</v>
      </c>
      <c r="BC57">
        <v>1.7178648334214701</v>
      </c>
      <c r="BD57">
        <v>1.9921148598625065</v>
      </c>
      <c r="BE57">
        <v>2.084715177154945</v>
      </c>
      <c r="BF57">
        <v>1.7625418297197251</v>
      </c>
      <c r="BG57">
        <v>0.52352723426758319</v>
      </c>
      <c r="BH57">
        <v>2.7630494976203064</v>
      </c>
      <c r="BI57">
        <v>0.4690618720253833</v>
      </c>
      <c r="BJ57">
        <v>0.5397469063987308</v>
      </c>
      <c r="BK57">
        <v>0.48044547858276032</v>
      </c>
      <c r="BL57">
        <v>0.57085764145954532</v>
      </c>
      <c r="BM57">
        <v>0.58885372818614501</v>
      </c>
      <c r="BN57">
        <v>0.52539925965097822</v>
      </c>
      <c r="BO57">
        <v>0.50645499735589639</v>
      </c>
      <c r="BP57">
        <v>0.4680511898466419</v>
      </c>
      <c r="BQ57">
        <v>0.69708810153358014</v>
      </c>
      <c r="BR57">
        <v>1.9845109465891064</v>
      </c>
      <c r="BS57">
        <v>0.52960021152829184</v>
      </c>
      <c r="BT57">
        <v>0.48643796932839772</v>
      </c>
      <c r="BU57">
        <v>1.5383732416710729</v>
      </c>
      <c r="BV57">
        <v>0.90487879428873608</v>
      </c>
      <c r="BW57">
        <v>1.028750502379693</v>
      </c>
      <c r="BX57">
        <v>1.4001703860391324</v>
      </c>
      <c r="BY57">
        <v>1.5065450026441034</v>
      </c>
      <c r="BZ57">
        <v>1.6800471708090958</v>
      </c>
      <c r="CA57">
        <v>1.8991366472765729</v>
      </c>
      <c r="CB57">
        <v>1.9770212585933364</v>
      </c>
      <c r="CC57">
        <v>2.0025650978318348</v>
      </c>
      <c r="CD57">
        <v>1.4954739291380224</v>
      </c>
      <c r="CE57">
        <v>0.51911221575885791</v>
      </c>
      <c r="CF57">
        <v>2.604637017451084</v>
      </c>
      <c r="CG57">
        <v>0.46309169751454254</v>
      </c>
      <c r="CH57">
        <v>0.54704368059227926</v>
      </c>
      <c r="CI57">
        <v>0.42991401374933891</v>
      </c>
      <c r="CJ57">
        <v>0.52047054468535148</v>
      </c>
      <c r="CK57">
        <v>0.56345954521417241</v>
      </c>
      <c r="CL57">
        <v>0.51164590163934442</v>
      </c>
      <c r="CM57">
        <v>0.49938773135906911</v>
      </c>
      <c r="CN57">
        <v>0.46622496033844518</v>
      </c>
      <c r="CO57">
        <v>0.68720444209413001</v>
      </c>
      <c r="CP57">
        <v>1.9321783183500789</v>
      </c>
      <c r="CQ57">
        <v>0.53297874140666313</v>
      </c>
      <c r="CR57">
        <v>0.49815758857747205</v>
      </c>
      <c r="CS57">
        <v>1.6246925436277098</v>
      </c>
      <c r="CT57">
        <v>2.4540000000000002</v>
      </c>
      <c r="CU57">
        <v>2.7589999999999999</v>
      </c>
      <c r="CV57">
        <v>2.8340000000000001</v>
      </c>
      <c r="CW57">
        <v>3.12</v>
      </c>
      <c r="CX57">
        <v>3.952</v>
      </c>
      <c r="CY57">
        <v>3.6749999999999998</v>
      </c>
      <c r="CZ57">
        <v>4.0979999999999999</v>
      </c>
      <c r="DA57">
        <v>4.0990000000000002</v>
      </c>
      <c r="DB57">
        <v>2.5049999999999999</v>
      </c>
      <c r="DC57">
        <v>2.87</v>
      </c>
      <c r="DD57">
        <v>2.9409999999999998</v>
      </c>
      <c r="DE57">
        <v>3.1070000000000002</v>
      </c>
      <c r="DF57">
        <v>3.532</v>
      </c>
      <c r="DG57">
        <v>4.1959999999999997</v>
      </c>
      <c r="DH57">
        <v>4.2670000000000003</v>
      </c>
      <c r="DI57">
        <v>4.4180000000000001</v>
      </c>
      <c r="DJ57">
        <v>2.0459999999999998</v>
      </c>
      <c r="DK57">
        <v>2.7050000000000001</v>
      </c>
      <c r="DL57">
        <v>3.0070000000000001</v>
      </c>
      <c r="DM57">
        <v>3.6960000000000002</v>
      </c>
      <c r="DN57">
        <v>4.5419999999999998</v>
      </c>
      <c r="DO57">
        <v>4.524</v>
      </c>
      <c r="DP57">
        <v>5.1369999999999996</v>
      </c>
      <c r="DQ57">
        <v>5.3609999999999998</v>
      </c>
      <c r="DR57">
        <v>2.3730000000000002</v>
      </c>
      <c r="DS57">
        <v>2.7130000000000001</v>
      </c>
      <c r="DT57">
        <v>3.3959999999999999</v>
      </c>
      <c r="DU57">
        <v>3.7309999999999999</v>
      </c>
      <c r="DV57">
        <v>4.2460000000000004</v>
      </c>
      <c r="DW57">
        <v>4.91</v>
      </c>
      <c r="DX57">
        <v>5.0839999999999996</v>
      </c>
      <c r="DY57">
        <v>5.4610000000000003</v>
      </c>
      <c r="DZ57">
        <v>2.2210000000000001</v>
      </c>
      <c r="EA57">
        <v>0.48899999999999999</v>
      </c>
      <c r="EB57">
        <v>3.2850000000000001</v>
      </c>
      <c r="EC57">
        <v>0.44500000000000001</v>
      </c>
      <c r="ED57">
        <v>0.47499999999999998</v>
      </c>
      <c r="EE57">
        <v>0.47</v>
      </c>
      <c r="EF57">
        <v>0.49199999999999999</v>
      </c>
      <c r="EG57">
        <v>0.63700000000000001</v>
      </c>
      <c r="EH57">
        <v>0.61699999999999999</v>
      </c>
      <c r="EI57">
        <v>0.48799999999999999</v>
      </c>
      <c r="EJ57">
        <v>0.45500000000000002</v>
      </c>
      <c r="EK57">
        <v>0.72699999999999998</v>
      </c>
      <c r="EL57">
        <v>3.347</v>
      </c>
      <c r="EM57">
        <v>0.56000000000000005</v>
      </c>
      <c r="EN57">
        <v>0.497</v>
      </c>
      <c r="EO57">
        <v>0.94099999999999995</v>
      </c>
      <c r="EP57">
        <v>0.77300000000000002</v>
      </c>
      <c r="EQ57">
        <v>1.0820000000000001</v>
      </c>
      <c r="ER57">
        <v>1.1859999999999999</v>
      </c>
      <c r="ES57">
        <v>1.458</v>
      </c>
      <c r="ET57">
        <v>1.8169999999999999</v>
      </c>
      <c r="EU57">
        <v>1.7090000000000001</v>
      </c>
      <c r="EV57">
        <v>1.9690000000000001</v>
      </c>
      <c r="EW57">
        <v>2.0550000000000002</v>
      </c>
      <c r="EX57">
        <v>1.7629999999999999</v>
      </c>
      <c r="EY57">
        <v>0.51900000000000002</v>
      </c>
      <c r="EZ57">
        <v>2.7189999999999999</v>
      </c>
      <c r="FA57">
        <v>0.46600000000000003</v>
      </c>
      <c r="FB57">
        <v>0.53400000000000003</v>
      </c>
      <c r="FC57">
        <v>0.47599999999999998</v>
      </c>
      <c r="FD57">
        <v>0.56499999999999995</v>
      </c>
      <c r="FE57">
        <v>0.58399999999999996</v>
      </c>
      <c r="FF57">
        <v>0.51900000000000002</v>
      </c>
      <c r="FG57">
        <v>0.502</v>
      </c>
      <c r="FH57">
        <v>0.46700000000000003</v>
      </c>
      <c r="FI57">
        <v>0.68600000000000005</v>
      </c>
      <c r="FJ57">
        <v>2.0499999999999998</v>
      </c>
      <c r="FK57">
        <v>0.52200000000000002</v>
      </c>
      <c r="FL57">
        <v>0.48199999999999998</v>
      </c>
      <c r="FM57">
        <v>1.494</v>
      </c>
      <c r="FN57">
        <v>0.92300000000000004</v>
      </c>
      <c r="FO57">
        <v>1.04</v>
      </c>
      <c r="FP57">
        <v>1.415</v>
      </c>
      <c r="FQ57">
        <v>1.5129999999999999</v>
      </c>
      <c r="FR57">
        <v>1.675</v>
      </c>
      <c r="FS57">
        <v>1.8819999999999999</v>
      </c>
      <c r="FT57">
        <v>1.9490000000000001</v>
      </c>
      <c r="FU57">
        <v>1.972</v>
      </c>
      <c r="FV57">
        <v>1.496</v>
      </c>
      <c r="FW57">
        <v>0.51500000000000001</v>
      </c>
      <c r="FX57">
        <v>2.5710000000000002</v>
      </c>
      <c r="FY57">
        <v>0.46</v>
      </c>
      <c r="FZ57">
        <v>0.54100000000000004</v>
      </c>
      <c r="GA57">
        <v>0.42599999999999999</v>
      </c>
      <c r="GB57">
        <v>0.51500000000000001</v>
      </c>
      <c r="GC57">
        <v>0.55700000000000005</v>
      </c>
      <c r="GD57">
        <v>0.50600000000000001</v>
      </c>
      <c r="GE57">
        <v>0.49299999999999999</v>
      </c>
      <c r="GF57">
        <v>0.46200000000000002</v>
      </c>
      <c r="GG57">
        <v>0.67600000000000005</v>
      </c>
      <c r="GH57">
        <v>1.9850000000000001</v>
      </c>
      <c r="GI57">
        <v>0.52600000000000002</v>
      </c>
      <c r="GJ57">
        <v>0.49399999999999999</v>
      </c>
      <c r="GK57">
        <v>1.581</v>
      </c>
    </row>
    <row r="58" spans="1:193" x14ac:dyDescent="0.55000000000000004">
      <c r="A58">
        <v>57</v>
      </c>
      <c r="B58">
        <v>2.4946324695928075</v>
      </c>
      <c r="C58">
        <v>2.8031418826017975</v>
      </c>
      <c r="D58">
        <v>2.8764329455314646</v>
      </c>
      <c r="E58">
        <v>3.1785534108937084</v>
      </c>
      <c r="F58">
        <v>4.0422067689053405</v>
      </c>
      <c r="G58">
        <v>3.7510006345848765</v>
      </c>
      <c r="H58">
        <v>4.1901748810153361</v>
      </c>
      <c r="I58">
        <v>4.1764628767847691</v>
      </c>
      <c r="J58">
        <v>2.4893087784241139</v>
      </c>
      <c r="K58">
        <v>2.8925200951877308</v>
      </c>
      <c r="L58">
        <v>2.9723980433632997</v>
      </c>
      <c r="M58">
        <v>3.1513822845055524</v>
      </c>
      <c r="N58">
        <v>3.5374081438392384</v>
      </c>
      <c r="O58">
        <v>4.2737867265996803</v>
      </c>
      <c r="P58">
        <v>4.3664988365943946</v>
      </c>
      <c r="Q58">
        <v>4.5053129561078791</v>
      </c>
      <c r="R58">
        <v>2.0330677419354837</v>
      </c>
      <c r="S58">
        <v>2.7129775780010581</v>
      </c>
      <c r="T58">
        <v>3.0111526705446847</v>
      </c>
      <c r="U58">
        <v>3.7224454785827605</v>
      </c>
      <c r="V58">
        <v>4.5735584346906384</v>
      </c>
      <c r="W58">
        <v>4.6080852459016395</v>
      </c>
      <c r="X58">
        <v>5.2666824431517725</v>
      </c>
      <c r="Y58">
        <v>5.5096682707562126</v>
      </c>
      <c r="Z58">
        <v>2.3533113167636177</v>
      </c>
      <c r="AA58">
        <v>2.7157517186673705</v>
      </c>
      <c r="AB58">
        <v>3.4049702273929134</v>
      </c>
      <c r="AC58">
        <v>3.7627808038075097</v>
      </c>
      <c r="AD58">
        <v>4.315580962453728</v>
      </c>
      <c r="AE58">
        <v>5.0207260708619774</v>
      </c>
      <c r="AF58">
        <v>5.2252082496033854</v>
      </c>
      <c r="AG58">
        <v>5.6179530407191969</v>
      </c>
      <c r="AH58">
        <v>2.2788220518244309</v>
      </c>
      <c r="AI58">
        <v>0.49620803807509251</v>
      </c>
      <c r="AJ58">
        <v>3.5443452141723952</v>
      </c>
      <c r="AK58">
        <v>0.449608989952406</v>
      </c>
      <c r="AL58">
        <v>0.48208276044420939</v>
      </c>
      <c r="AM58">
        <v>0.47622739291380212</v>
      </c>
      <c r="AN58">
        <v>0.49957715494447374</v>
      </c>
      <c r="AO58">
        <v>0.65267720782654659</v>
      </c>
      <c r="AP58">
        <v>0.6360044420941301</v>
      </c>
      <c r="AQ58">
        <v>0.49566081438392384</v>
      </c>
      <c r="AR58">
        <v>0.46026033844526698</v>
      </c>
      <c r="AS58">
        <v>0.74871729243786334</v>
      </c>
      <c r="AT58">
        <v>3.6585032786885234</v>
      </c>
      <c r="AU58">
        <v>0.57422776308831303</v>
      </c>
      <c r="AV58">
        <v>0.50403167636171342</v>
      </c>
      <c r="AW58">
        <v>0.95450698043363291</v>
      </c>
      <c r="AX58">
        <v>0.76801448968799568</v>
      </c>
      <c r="AY58">
        <v>1.0852899524061341</v>
      </c>
      <c r="AZ58">
        <v>1.1877238498149123</v>
      </c>
      <c r="BA58">
        <v>1.4683031200423053</v>
      </c>
      <c r="BB58">
        <v>1.8295357482813324</v>
      </c>
      <c r="BC58">
        <v>1.7408325224748811</v>
      </c>
      <c r="BD58">
        <v>2.0188695928080378</v>
      </c>
      <c r="BE58">
        <v>2.1120226335272347</v>
      </c>
      <c r="BF58">
        <v>1.784997726070862</v>
      </c>
      <c r="BG58">
        <v>0.5267070333157059</v>
      </c>
      <c r="BH58">
        <v>2.7941087784241141</v>
      </c>
      <c r="BI58">
        <v>0.47161343204653616</v>
      </c>
      <c r="BJ58">
        <v>0.54309719725013217</v>
      </c>
      <c r="BK58">
        <v>0.48316753040719185</v>
      </c>
      <c r="BL58">
        <v>0.5743805393971444</v>
      </c>
      <c r="BM58">
        <v>0.59304167107350614</v>
      </c>
      <c r="BN58">
        <v>0.52886039132733997</v>
      </c>
      <c r="BO58">
        <v>0.50929973558963515</v>
      </c>
      <c r="BP58">
        <v>0.4697353781068217</v>
      </c>
      <c r="BQ58">
        <v>0.70237080909571659</v>
      </c>
      <c r="BR58">
        <v>2.0147815441565311</v>
      </c>
      <c r="BS58">
        <v>0.53307852987837112</v>
      </c>
      <c r="BT58">
        <v>0.48926250661025916</v>
      </c>
      <c r="BU58">
        <v>1.5437110523532518</v>
      </c>
      <c r="BV58">
        <v>0.91519254362771019</v>
      </c>
      <c r="BW58">
        <v>1.0410404019037545</v>
      </c>
      <c r="BX58">
        <v>1.4187582760444206</v>
      </c>
      <c r="BY58">
        <v>1.5259871496562663</v>
      </c>
      <c r="BZ58">
        <v>1.7022400317292439</v>
      </c>
      <c r="CA58">
        <v>1.924636858804865</v>
      </c>
      <c r="CB58">
        <v>2.0030012691697507</v>
      </c>
      <c r="CC58">
        <v>2.0287015864621889</v>
      </c>
      <c r="CD58">
        <v>1.5135716023268113</v>
      </c>
      <c r="CE58">
        <v>0.52222813326282402</v>
      </c>
      <c r="CF58">
        <v>2.6335001057641461</v>
      </c>
      <c r="CG58">
        <v>0.46557630883130618</v>
      </c>
      <c r="CH58">
        <v>0.55036314119513485</v>
      </c>
      <c r="CI58">
        <v>0.43222596509783179</v>
      </c>
      <c r="CJ58">
        <v>0.52361348492860904</v>
      </c>
      <c r="CK58">
        <v>0.56740534108937069</v>
      </c>
      <c r="CL58">
        <v>0.51471803278688544</v>
      </c>
      <c r="CM58">
        <v>0.50215674246430442</v>
      </c>
      <c r="CN58">
        <v>0.46876324695928073</v>
      </c>
      <c r="CO58">
        <v>0.69219338974087774</v>
      </c>
      <c r="CP58">
        <v>1.960903966155473</v>
      </c>
      <c r="CQ58">
        <v>0.53641676361713375</v>
      </c>
      <c r="CR58">
        <v>0.50101295610787933</v>
      </c>
      <c r="CS58">
        <v>1.6298560021152826</v>
      </c>
      <c r="CT58">
        <v>2.4790000000000001</v>
      </c>
      <c r="CU58">
        <v>2.79</v>
      </c>
      <c r="CV58">
        <v>2.8650000000000002</v>
      </c>
      <c r="CW58">
        <v>3.1549999999999998</v>
      </c>
      <c r="CX58">
        <v>3.9929999999999999</v>
      </c>
      <c r="CY58">
        <v>3.7130000000000001</v>
      </c>
      <c r="CZ58">
        <v>4.1399999999999997</v>
      </c>
      <c r="DA58">
        <v>4.1399999999999997</v>
      </c>
      <c r="DB58">
        <v>2.5179999999999998</v>
      </c>
      <c r="DC58">
        <v>2.91</v>
      </c>
      <c r="DD58">
        <v>2.9740000000000002</v>
      </c>
      <c r="DE58">
        <v>3.141</v>
      </c>
      <c r="DF58">
        <v>3.5569999999999999</v>
      </c>
      <c r="DG58">
        <v>4.2409999999999997</v>
      </c>
      <c r="DH58">
        <v>4.3140000000000001</v>
      </c>
      <c r="DI58">
        <v>4.4630000000000001</v>
      </c>
      <c r="DJ58">
        <v>2.0649999999999999</v>
      </c>
      <c r="DK58">
        <v>2.74</v>
      </c>
      <c r="DL58">
        <v>3.0470000000000002</v>
      </c>
      <c r="DM58">
        <v>3.7469999999999999</v>
      </c>
      <c r="DN58">
        <v>4.6520000000000001</v>
      </c>
      <c r="DO58">
        <v>4.5789999999999997</v>
      </c>
      <c r="DP58">
        <v>5.1909999999999998</v>
      </c>
      <c r="DQ58">
        <v>5.4180000000000001</v>
      </c>
      <c r="DR58">
        <v>2.3940000000000001</v>
      </c>
      <c r="DS58">
        <v>2.7519999999999998</v>
      </c>
      <c r="DT58">
        <v>3.4420000000000002</v>
      </c>
      <c r="DU58">
        <v>3.778</v>
      </c>
      <c r="DV58">
        <v>4.2969999999999997</v>
      </c>
      <c r="DW58">
        <v>4.9640000000000004</v>
      </c>
      <c r="DX58">
        <v>5.1390000000000002</v>
      </c>
      <c r="DY58">
        <v>5.516</v>
      </c>
      <c r="DZ58">
        <v>2.242</v>
      </c>
      <c r="EA58">
        <v>0.49199999999999999</v>
      </c>
      <c r="EB58">
        <v>3.2869999999999999</v>
      </c>
      <c r="EC58">
        <v>0.44800000000000001</v>
      </c>
      <c r="ED58">
        <v>0.47599999999999998</v>
      </c>
      <c r="EE58">
        <v>0.47199999999999998</v>
      </c>
      <c r="EF58">
        <v>0.49399999999999999</v>
      </c>
      <c r="EG58">
        <v>0.64100000000000001</v>
      </c>
      <c r="EH58">
        <v>0.62</v>
      </c>
      <c r="EI58">
        <v>0.49099999999999999</v>
      </c>
      <c r="EJ58">
        <v>0.45700000000000002</v>
      </c>
      <c r="EK58">
        <v>0.73199999999999998</v>
      </c>
      <c r="EL58">
        <v>3.3809999999999998</v>
      </c>
      <c r="EM58">
        <v>0.56200000000000006</v>
      </c>
      <c r="EN58">
        <v>0.499</v>
      </c>
      <c r="EO58">
        <v>0.94399999999999995</v>
      </c>
      <c r="EP58">
        <v>0.78</v>
      </c>
      <c r="EQ58">
        <v>1.0960000000000001</v>
      </c>
      <c r="ER58">
        <v>1.202</v>
      </c>
      <c r="ES58">
        <v>1.478</v>
      </c>
      <c r="ET58">
        <v>1.861</v>
      </c>
      <c r="EU58">
        <v>1.73</v>
      </c>
      <c r="EV58">
        <v>1.99</v>
      </c>
      <c r="EW58">
        <v>2.077</v>
      </c>
      <c r="EX58">
        <v>1.7849999999999999</v>
      </c>
      <c r="EY58">
        <v>0.52200000000000002</v>
      </c>
      <c r="EZ58">
        <v>2.7410000000000001</v>
      </c>
      <c r="FA58">
        <v>0.46800000000000003</v>
      </c>
      <c r="FB58">
        <v>0.53600000000000003</v>
      </c>
      <c r="FC58">
        <v>0.47899999999999998</v>
      </c>
      <c r="FD58">
        <v>0.56799999999999995</v>
      </c>
      <c r="FE58">
        <v>0.58699999999999997</v>
      </c>
      <c r="FF58">
        <v>0.52200000000000002</v>
      </c>
      <c r="FG58">
        <v>0.504</v>
      </c>
      <c r="FH58">
        <v>0.46899999999999997</v>
      </c>
      <c r="FI58">
        <v>0.69</v>
      </c>
      <c r="FJ58">
        <v>2.0870000000000002</v>
      </c>
      <c r="FK58">
        <v>0.52500000000000002</v>
      </c>
      <c r="FL58">
        <v>0.48399999999999999</v>
      </c>
      <c r="FM58">
        <v>1.4950000000000001</v>
      </c>
      <c r="FN58">
        <v>0.93100000000000005</v>
      </c>
      <c r="FO58">
        <v>1.0549999999999999</v>
      </c>
      <c r="FP58">
        <v>1.4339999999999999</v>
      </c>
      <c r="FQ58">
        <v>1.532</v>
      </c>
      <c r="FR58">
        <v>1.6950000000000001</v>
      </c>
      <c r="FS58">
        <v>1.903</v>
      </c>
      <c r="FT58">
        <v>1.97</v>
      </c>
      <c r="FU58">
        <v>1.992</v>
      </c>
      <c r="FV58">
        <v>1.514</v>
      </c>
      <c r="FW58">
        <v>0.51800000000000002</v>
      </c>
      <c r="FX58">
        <v>2.5910000000000002</v>
      </c>
      <c r="FY58">
        <v>0.46200000000000002</v>
      </c>
      <c r="FZ58">
        <v>0.54400000000000004</v>
      </c>
      <c r="GA58">
        <v>0.42799999999999999</v>
      </c>
      <c r="GB58">
        <v>0.51700000000000002</v>
      </c>
      <c r="GC58">
        <v>0.56000000000000005</v>
      </c>
      <c r="GD58">
        <v>0.50900000000000001</v>
      </c>
      <c r="GE58">
        <v>0.496</v>
      </c>
      <c r="GF58">
        <v>0.46400000000000002</v>
      </c>
      <c r="GG58">
        <v>0.67900000000000005</v>
      </c>
      <c r="GH58">
        <v>2.0169999999999999</v>
      </c>
      <c r="GI58">
        <v>0.52800000000000002</v>
      </c>
      <c r="GJ58">
        <v>0.496</v>
      </c>
      <c r="GK58">
        <v>1.5820000000000001</v>
      </c>
    </row>
    <row r="59" spans="1:193" x14ac:dyDescent="0.55000000000000004">
      <c r="A59">
        <v>58</v>
      </c>
      <c r="B59">
        <v>2.5200317292437857</v>
      </c>
      <c r="C59">
        <v>2.8335527234267577</v>
      </c>
      <c r="D59">
        <v>2.9087513484928609</v>
      </c>
      <c r="E59">
        <v>3.2156425171866747</v>
      </c>
      <c r="F59">
        <v>4.0919788471708083</v>
      </c>
      <c r="G59">
        <v>3.7955562136435752</v>
      </c>
      <c r="H59">
        <v>4.2401971443680599</v>
      </c>
      <c r="I59">
        <v>4.2264041248016913</v>
      </c>
      <c r="J59">
        <v>2.5152795346377577</v>
      </c>
      <c r="K59">
        <v>2.9247937599153886</v>
      </c>
      <c r="L59">
        <v>3.006225171866737</v>
      </c>
      <c r="M59">
        <v>3.1871584346906392</v>
      </c>
      <c r="N59">
        <v>3.5796315177154945</v>
      </c>
      <c r="O59">
        <v>4.326881438392383</v>
      </c>
      <c r="P59">
        <v>4.4200868323638289</v>
      </c>
      <c r="Q59">
        <v>4.5599699629825494</v>
      </c>
      <c r="R59">
        <v>2.0536094130089904</v>
      </c>
      <c r="S59">
        <v>2.7454290851401382</v>
      </c>
      <c r="T59">
        <v>3.04812310946589</v>
      </c>
      <c r="U59">
        <v>3.7706259122157588</v>
      </c>
      <c r="V59">
        <v>4.634320465362241</v>
      </c>
      <c r="W59">
        <v>4.6688819672131148</v>
      </c>
      <c r="X59">
        <v>5.3364769962982557</v>
      </c>
      <c r="Y59">
        <v>5.5809073506081424</v>
      </c>
      <c r="Z59">
        <v>2.3798322580645164</v>
      </c>
      <c r="AA59">
        <v>2.7478117398201993</v>
      </c>
      <c r="AB59">
        <v>3.4495805393971439</v>
      </c>
      <c r="AC59">
        <v>3.8107228979375991</v>
      </c>
      <c r="AD59">
        <v>4.3718447382337384</v>
      </c>
      <c r="AE59">
        <v>5.0872453728186136</v>
      </c>
      <c r="AF59">
        <v>5.2929815970386045</v>
      </c>
      <c r="AG59">
        <v>5.6903319936541523</v>
      </c>
      <c r="AH59">
        <v>2.3068603913273393</v>
      </c>
      <c r="AI59">
        <v>0.49900930724484394</v>
      </c>
      <c r="AJ59">
        <v>3.5886785827604433</v>
      </c>
      <c r="AK59">
        <v>0.45189444738233725</v>
      </c>
      <c r="AL59">
        <v>0.48483870967741932</v>
      </c>
      <c r="AM59">
        <v>0.47880169222633517</v>
      </c>
      <c r="AN59">
        <v>0.50247466948704389</v>
      </c>
      <c r="AO59">
        <v>0.65754806980433611</v>
      </c>
      <c r="AP59">
        <v>0.64105742993125325</v>
      </c>
      <c r="AQ59">
        <v>0.49831856160761501</v>
      </c>
      <c r="AR59">
        <v>0.46272353252247478</v>
      </c>
      <c r="AS59">
        <v>0.7551330512956107</v>
      </c>
      <c r="AT59">
        <v>3.709127868852458</v>
      </c>
      <c r="AU59">
        <v>0.57818762559492332</v>
      </c>
      <c r="AV59">
        <v>0.5069405605499735</v>
      </c>
      <c r="AW59">
        <v>0.95888884188260182</v>
      </c>
      <c r="AX59">
        <v>0.77577398202009507</v>
      </c>
      <c r="AY59">
        <v>1.0982703331570596</v>
      </c>
      <c r="AZ59">
        <v>1.2023068217874138</v>
      </c>
      <c r="BA59">
        <v>1.4873076679005814</v>
      </c>
      <c r="BB59">
        <v>1.8538415653093603</v>
      </c>
      <c r="BC59">
        <v>1.763800211528292</v>
      </c>
      <c r="BD59">
        <v>2.0456243257535691</v>
      </c>
      <c r="BE59">
        <v>2.1393300898995244</v>
      </c>
      <c r="BF59">
        <v>1.807453622421999</v>
      </c>
      <c r="BG59">
        <v>0.52988683236382861</v>
      </c>
      <c r="BH59">
        <v>2.8251680592279218</v>
      </c>
      <c r="BI59">
        <v>0.47416499206768892</v>
      </c>
      <c r="BJ59">
        <v>0.54644748810153354</v>
      </c>
      <c r="BK59">
        <v>0.48588958223162337</v>
      </c>
      <c r="BL59">
        <v>0.57790343733474359</v>
      </c>
      <c r="BM59">
        <v>0.59722961396086727</v>
      </c>
      <c r="BN59">
        <v>0.53232152300370172</v>
      </c>
      <c r="BO59">
        <v>0.51214447382337391</v>
      </c>
      <c r="BP59">
        <v>0.4714195663670015</v>
      </c>
      <c r="BQ59">
        <v>0.70765351665785303</v>
      </c>
      <c r="BR59">
        <v>2.0450521417239558</v>
      </c>
      <c r="BS59">
        <v>0.5365568482284504</v>
      </c>
      <c r="BT59">
        <v>0.49208704389212066</v>
      </c>
      <c r="BU59">
        <v>1.5490488630354307</v>
      </c>
      <c r="BV59">
        <v>0.92550629296668419</v>
      </c>
      <c r="BW59">
        <v>1.0533303014278159</v>
      </c>
      <c r="BX59">
        <v>1.4373461660497089</v>
      </c>
      <c r="BY59">
        <v>1.5454292966684291</v>
      </c>
      <c r="BZ59">
        <v>1.7244328926493919</v>
      </c>
      <c r="CA59">
        <v>1.9501370703331569</v>
      </c>
      <c r="CB59">
        <v>2.0289812797461657</v>
      </c>
      <c r="CC59">
        <v>2.0548380750925435</v>
      </c>
      <c r="CD59">
        <v>1.5316692755156003</v>
      </c>
      <c r="CE59">
        <v>0.52534405076679014</v>
      </c>
      <c r="CF59">
        <v>2.6623631940772081</v>
      </c>
      <c r="CG59">
        <v>0.46806092014806977</v>
      </c>
      <c r="CH59">
        <v>0.55368260179799056</v>
      </c>
      <c r="CI59">
        <v>0.43453791644632467</v>
      </c>
      <c r="CJ59">
        <v>0.52675642517186649</v>
      </c>
      <c r="CK59">
        <v>0.57135113696456907</v>
      </c>
      <c r="CL59">
        <v>0.51779016393442634</v>
      </c>
      <c r="CM59">
        <v>0.50492575356953973</v>
      </c>
      <c r="CN59">
        <v>0.47130153358011628</v>
      </c>
      <c r="CO59">
        <v>0.69718233738762547</v>
      </c>
      <c r="CP59">
        <v>1.9896296139608669</v>
      </c>
      <c r="CQ59">
        <v>0.53985478582760438</v>
      </c>
      <c r="CR59">
        <v>0.50386832363828649</v>
      </c>
      <c r="CS59">
        <v>1.6350194606028552</v>
      </c>
      <c r="CT59">
        <v>2.5</v>
      </c>
      <c r="CU59">
        <v>2.8159999999999998</v>
      </c>
      <c r="CV59">
        <v>2.895</v>
      </c>
      <c r="CW59">
        <v>3.19</v>
      </c>
      <c r="CX59">
        <v>4.0350000000000001</v>
      </c>
      <c r="CY59">
        <v>3.754</v>
      </c>
      <c r="CZ59">
        <v>4.1820000000000004</v>
      </c>
      <c r="DA59">
        <v>4.1840000000000002</v>
      </c>
      <c r="DB59">
        <v>2.532</v>
      </c>
      <c r="DC59">
        <v>2.95</v>
      </c>
      <c r="DD59">
        <v>3.004</v>
      </c>
      <c r="DE59">
        <v>3.1779999999999999</v>
      </c>
      <c r="DF59">
        <v>3.5819999999999999</v>
      </c>
      <c r="DG59">
        <v>4.2880000000000003</v>
      </c>
      <c r="DH59">
        <v>4.359</v>
      </c>
      <c r="DI59">
        <v>4.5110000000000001</v>
      </c>
      <c r="DJ59">
        <v>2.0830000000000002</v>
      </c>
      <c r="DK59">
        <v>2.7749999999999999</v>
      </c>
      <c r="DL59">
        <v>3.085</v>
      </c>
      <c r="DM59">
        <v>3.7930000000000001</v>
      </c>
      <c r="DN59">
        <v>4.7670000000000003</v>
      </c>
      <c r="DO59">
        <v>4.6319999999999997</v>
      </c>
      <c r="DP59">
        <v>5.2539999999999996</v>
      </c>
      <c r="DQ59">
        <v>5.476</v>
      </c>
      <c r="DR59">
        <v>2.415</v>
      </c>
      <c r="DS59">
        <v>2.7890000000000001</v>
      </c>
      <c r="DT59">
        <v>3.49</v>
      </c>
      <c r="DU59">
        <v>3.8239999999999998</v>
      </c>
      <c r="DV59">
        <v>4.3479999999999999</v>
      </c>
      <c r="DW59">
        <v>5.0220000000000002</v>
      </c>
      <c r="DX59">
        <v>5.1970000000000001</v>
      </c>
      <c r="DY59">
        <v>5.5720000000000001</v>
      </c>
      <c r="DZ59">
        <v>2.2669999999999999</v>
      </c>
      <c r="EA59">
        <v>0.49399999999999999</v>
      </c>
      <c r="EB59">
        <v>3.3119999999999998</v>
      </c>
      <c r="EC59">
        <v>0.44900000000000001</v>
      </c>
      <c r="ED59">
        <v>0.47799999999999998</v>
      </c>
      <c r="EE59">
        <v>0.47399999999999998</v>
      </c>
      <c r="EF59">
        <v>0.497</v>
      </c>
      <c r="EG59">
        <v>0.64400000000000002</v>
      </c>
      <c r="EH59">
        <v>0.622</v>
      </c>
      <c r="EI59">
        <v>0.49299999999999999</v>
      </c>
      <c r="EJ59">
        <v>0.45900000000000002</v>
      </c>
      <c r="EK59">
        <v>0.73599999999999999</v>
      </c>
      <c r="EL59">
        <v>3.3620000000000001</v>
      </c>
      <c r="EM59">
        <v>0.56399999999999995</v>
      </c>
      <c r="EN59">
        <v>0.502</v>
      </c>
      <c r="EO59">
        <v>0.94799999999999995</v>
      </c>
      <c r="EP59">
        <v>0.78700000000000003</v>
      </c>
      <c r="EQ59">
        <v>1.1100000000000001</v>
      </c>
      <c r="ER59">
        <v>1.2170000000000001</v>
      </c>
      <c r="ES59">
        <v>1.496</v>
      </c>
      <c r="ET59">
        <v>1.907</v>
      </c>
      <c r="EU59">
        <v>1.75</v>
      </c>
      <c r="EV59">
        <v>2.0139999999999998</v>
      </c>
      <c r="EW59">
        <v>2.0990000000000002</v>
      </c>
      <c r="EX59">
        <v>1.8069999999999999</v>
      </c>
      <c r="EY59">
        <v>0.52500000000000002</v>
      </c>
      <c r="EZ59">
        <v>2.7690000000000001</v>
      </c>
      <c r="FA59">
        <v>0.47</v>
      </c>
      <c r="FB59">
        <v>0.53900000000000003</v>
      </c>
      <c r="FC59">
        <v>0.48099999999999998</v>
      </c>
      <c r="FD59">
        <v>0.57099999999999995</v>
      </c>
      <c r="FE59">
        <v>0.59</v>
      </c>
      <c r="FF59">
        <v>0.52500000000000002</v>
      </c>
      <c r="FG59">
        <v>0.50600000000000001</v>
      </c>
      <c r="FH59">
        <v>0.47099999999999997</v>
      </c>
      <c r="FI59">
        <v>0.69399999999999995</v>
      </c>
      <c r="FJ59">
        <v>2.1219999999999999</v>
      </c>
      <c r="FK59">
        <v>0.52700000000000002</v>
      </c>
      <c r="FL59">
        <v>0.48599999999999999</v>
      </c>
      <c r="FM59">
        <v>1.4970000000000001</v>
      </c>
      <c r="FN59">
        <v>0.93899999999999995</v>
      </c>
      <c r="FO59">
        <v>1.069</v>
      </c>
      <c r="FP59">
        <v>1.454</v>
      </c>
      <c r="FQ59">
        <v>1.5509999999999999</v>
      </c>
      <c r="FR59">
        <v>1.7150000000000001</v>
      </c>
      <c r="FS59">
        <v>1.925</v>
      </c>
      <c r="FT59">
        <v>1.992</v>
      </c>
      <c r="FU59">
        <v>2.012</v>
      </c>
      <c r="FV59">
        <v>1.532</v>
      </c>
      <c r="FW59">
        <v>0.52100000000000002</v>
      </c>
      <c r="FX59">
        <v>2.613</v>
      </c>
      <c r="FY59">
        <v>0.46400000000000002</v>
      </c>
      <c r="FZ59">
        <v>0.54600000000000004</v>
      </c>
      <c r="GA59">
        <v>0.43</v>
      </c>
      <c r="GB59">
        <v>0.52</v>
      </c>
      <c r="GC59">
        <v>0.56200000000000006</v>
      </c>
      <c r="GD59">
        <v>0.51</v>
      </c>
      <c r="GE59">
        <v>0.498</v>
      </c>
      <c r="GF59">
        <v>0.46700000000000003</v>
      </c>
      <c r="GG59">
        <v>0.68300000000000005</v>
      </c>
      <c r="GH59">
        <v>2.0499999999999998</v>
      </c>
      <c r="GI59">
        <v>0.53100000000000003</v>
      </c>
      <c r="GJ59">
        <v>0.498</v>
      </c>
      <c r="GK59">
        <v>1.5840000000000001</v>
      </c>
    </row>
    <row r="60" spans="1:193" x14ac:dyDescent="0.55000000000000004">
      <c r="A60">
        <v>59</v>
      </c>
      <c r="B60">
        <v>2.5454309888947639</v>
      </c>
      <c r="C60">
        <v>2.8639635642517183</v>
      </c>
      <c r="D60">
        <v>2.9410697514542568</v>
      </c>
      <c r="E60">
        <v>3.2527316234796411</v>
      </c>
      <c r="F60">
        <v>4.1417509254362761</v>
      </c>
      <c r="G60">
        <v>3.8401117927022748</v>
      </c>
      <c r="H60">
        <v>4.2902194077207838</v>
      </c>
      <c r="I60">
        <v>4.2763453728186134</v>
      </c>
      <c r="J60">
        <v>2.541250290851401</v>
      </c>
      <c r="K60">
        <v>2.9570674246430455</v>
      </c>
      <c r="L60">
        <v>3.0400523003701743</v>
      </c>
      <c r="M60">
        <v>3.2229345848757269</v>
      </c>
      <c r="N60">
        <v>3.6218548915917501</v>
      </c>
      <c r="O60">
        <v>4.3799761501850849</v>
      </c>
      <c r="P60">
        <v>4.4736748281332623</v>
      </c>
      <c r="Q60">
        <v>4.614626969857218</v>
      </c>
      <c r="R60">
        <v>2.0741510840824962</v>
      </c>
      <c r="S60">
        <v>2.7778805922792178</v>
      </c>
      <c r="T60">
        <v>3.0850935483870963</v>
      </c>
      <c r="U60">
        <v>3.8188063458487571</v>
      </c>
      <c r="V60">
        <v>4.6950824960338426</v>
      </c>
      <c r="W60">
        <v>4.7296786885245901</v>
      </c>
      <c r="X60">
        <v>5.4062715494447389</v>
      </c>
      <c r="Y60">
        <v>5.652146430460073</v>
      </c>
      <c r="Z60">
        <v>2.406353199365415</v>
      </c>
      <c r="AA60">
        <v>2.7798717609730286</v>
      </c>
      <c r="AB60">
        <v>3.4941908514013749</v>
      </c>
      <c r="AC60">
        <v>3.8586649920676894</v>
      </c>
      <c r="AD60">
        <v>4.4281085140137488</v>
      </c>
      <c r="AE60">
        <v>5.1537646747752506</v>
      </c>
      <c r="AF60">
        <v>5.3607549444738236</v>
      </c>
      <c r="AG60">
        <v>5.7627109465891069</v>
      </c>
      <c r="AH60">
        <v>2.3348987308302478</v>
      </c>
      <c r="AI60">
        <v>0.50181057641459537</v>
      </c>
      <c r="AJ60">
        <v>3.6330119513484922</v>
      </c>
      <c r="AK60">
        <v>0.4541799048122685</v>
      </c>
      <c r="AL60">
        <v>0.48759465891062925</v>
      </c>
      <c r="AM60">
        <v>0.48137599153886823</v>
      </c>
      <c r="AN60">
        <v>0.50537218402961392</v>
      </c>
      <c r="AO60">
        <v>0.66241893178212563</v>
      </c>
      <c r="AP60">
        <v>0.64611041776837652</v>
      </c>
      <c r="AQ60">
        <v>0.50097630883130617</v>
      </c>
      <c r="AR60">
        <v>0.46518672659968263</v>
      </c>
      <c r="AS60">
        <v>0.76154881015335785</v>
      </c>
      <c r="AT60">
        <v>3.7597524590163927</v>
      </c>
      <c r="AU60">
        <v>0.58214748810153361</v>
      </c>
      <c r="AV60">
        <v>0.50984944473823379</v>
      </c>
      <c r="AW60">
        <v>0.96327070333157061</v>
      </c>
      <c r="AX60">
        <v>0.78353347435219456</v>
      </c>
      <c r="AY60">
        <v>1.111250713907985</v>
      </c>
      <c r="AZ60">
        <v>1.216889793759915</v>
      </c>
      <c r="BA60">
        <v>1.5063122157588575</v>
      </c>
      <c r="BB60">
        <v>1.8781473823373878</v>
      </c>
      <c r="BC60">
        <v>1.7867679005817028</v>
      </c>
      <c r="BD60">
        <v>2.0723790586991009</v>
      </c>
      <c r="BE60">
        <v>2.1666375462718142</v>
      </c>
      <c r="BF60">
        <v>1.8299095187731358</v>
      </c>
      <c r="BG60">
        <v>0.53306663141195132</v>
      </c>
      <c r="BH60">
        <v>2.8562273400317291</v>
      </c>
      <c r="BI60">
        <v>0.47671655208884178</v>
      </c>
      <c r="BJ60">
        <v>0.54979777895293491</v>
      </c>
      <c r="BK60">
        <v>0.4886116340560549</v>
      </c>
      <c r="BL60">
        <v>0.58142633527234278</v>
      </c>
      <c r="BM60">
        <v>0.60141755684822851</v>
      </c>
      <c r="BN60">
        <v>0.53578265468006347</v>
      </c>
      <c r="BO60">
        <v>0.51498921205711268</v>
      </c>
      <c r="BP60">
        <v>0.47310375462718129</v>
      </c>
      <c r="BQ60">
        <v>0.71293622421998948</v>
      </c>
      <c r="BR60">
        <v>2.0753227392913804</v>
      </c>
      <c r="BS60">
        <v>0.54003516657852979</v>
      </c>
      <c r="BT60">
        <v>0.49491158117398204</v>
      </c>
      <c r="BU60">
        <v>1.5543866737176093</v>
      </c>
      <c r="BV60">
        <v>0.9358200423056583</v>
      </c>
      <c r="BW60">
        <v>1.0656202009518772</v>
      </c>
      <c r="BX60">
        <v>1.4559340560549971</v>
      </c>
      <c r="BY60">
        <v>1.5648714436805922</v>
      </c>
      <c r="BZ60">
        <v>1.74662575356954</v>
      </c>
      <c r="CA60">
        <v>1.9756372818614487</v>
      </c>
      <c r="CB60">
        <v>2.0549612903225802</v>
      </c>
      <c r="CC60">
        <v>2.080974563722898</v>
      </c>
      <c r="CD60">
        <v>1.5497669487043892</v>
      </c>
      <c r="CE60">
        <v>0.52845996827075636</v>
      </c>
      <c r="CF60">
        <v>2.6912262823902697</v>
      </c>
      <c r="CG60">
        <v>0.47054553146483336</v>
      </c>
      <c r="CH60">
        <v>0.55700206240084615</v>
      </c>
      <c r="CI60">
        <v>0.43684986779481749</v>
      </c>
      <c r="CJ60">
        <v>0.52989936541512406</v>
      </c>
      <c r="CK60">
        <v>0.57529693283976735</v>
      </c>
      <c r="CL60">
        <v>0.52086229508196735</v>
      </c>
      <c r="CM60">
        <v>0.50769476467477503</v>
      </c>
      <c r="CN60">
        <v>0.47383982020095183</v>
      </c>
      <c r="CO60">
        <v>0.70217128503437332</v>
      </c>
      <c r="CP60">
        <v>2.0183552617662608</v>
      </c>
      <c r="CQ60">
        <v>0.54329280803807511</v>
      </c>
      <c r="CR60">
        <v>0.50672369116869365</v>
      </c>
      <c r="CS60">
        <v>1.640182919090428</v>
      </c>
      <c r="CT60">
        <v>2.5230000000000001</v>
      </c>
      <c r="CU60">
        <v>2.8439999999999999</v>
      </c>
      <c r="CV60">
        <v>2.9239999999999999</v>
      </c>
      <c r="CW60">
        <v>3.2170000000000001</v>
      </c>
      <c r="CX60">
        <v>4.0759999999999996</v>
      </c>
      <c r="CY60">
        <v>3.7930000000000001</v>
      </c>
      <c r="CZ60">
        <v>4.2220000000000004</v>
      </c>
      <c r="DA60">
        <v>4.2249999999999996</v>
      </c>
      <c r="DB60">
        <v>2.544</v>
      </c>
      <c r="DC60">
        <v>2.99</v>
      </c>
      <c r="DD60">
        <v>3.04</v>
      </c>
      <c r="DE60">
        <v>3.2229999999999999</v>
      </c>
      <c r="DF60">
        <v>3.6150000000000002</v>
      </c>
      <c r="DG60">
        <v>4.3330000000000002</v>
      </c>
      <c r="DH60">
        <v>4.4029999999999996</v>
      </c>
      <c r="DI60">
        <v>4.556</v>
      </c>
      <c r="DJ60">
        <v>2.1019999999999999</v>
      </c>
      <c r="DK60">
        <v>2.8069999999999999</v>
      </c>
      <c r="DL60">
        <v>3.1259999999999999</v>
      </c>
      <c r="DM60">
        <v>3.8410000000000002</v>
      </c>
      <c r="DN60">
        <v>4.84</v>
      </c>
      <c r="DO60">
        <v>4.6829999999999998</v>
      </c>
      <c r="DP60">
        <v>5.306</v>
      </c>
      <c r="DQ60">
        <v>5.5279999999999996</v>
      </c>
      <c r="DR60">
        <v>2.4380000000000002</v>
      </c>
      <c r="DS60">
        <v>2.83</v>
      </c>
      <c r="DT60">
        <v>3.5350000000000001</v>
      </c>
      <c r="DU60">
        <v>3.871</v>
      </c>
      <c r="DV60">
        <v>4.3959999999999999</v>
      </c>
      <c r="DW60">
        <v>5.0739999999999998</v>
      </c>
      <c r="DX60">
        <v>5.2460000000000004</v>
      </c>
      <c r="DY60">
        <v>5.6269999999999998</v>
      </c>
      <c r="DZ60">
        <v>2.286</v>
      </c>
      <c r="EA60">
        <v>0.496</v>
      </c>
      <c r="EB60">
        <v>3.3159999999999998</v>
      </c>
      <c r="EC60">
        <v>0.45100000000000001</v>
      </c>
      <c r="ED60">
        <v>0.48</v>
      </c>
      <c r="EE60">
        <v>0.47599999999999998</v>
      </c>
      <c r="EF60">
        <v>0.5</v>
      </c>
      <c r="EG60">
        <v>0.64700000000000002</v>
      </c>
      <c r="EH60">
        <v>0.625</v>
      </c>
      <c r="EI60">
        <v>0.495</v>
      </c>
      <c r="EJ60">
        <v>0.46100000000000002</v>
      </c>
      <c r="EK60">
        <v>0.74099999999999999</v>
      </c>
      <c r="EL60">
        <v>3.391</v>
      </c>
      <c r="EM60">
        <v>0.56699999999999995</v>
      </c>
      <c r="EN60">
        <v>0.504</v>
      </c>
      <c r="EO60">
        <v>0.95199999999999996</v>
      </c>
      <c r="EP60">
        <v>0.79400000000000004</v>
      </c>
      <c r="EQ60">
        <v>1.123</v>
      </c>
      <c r="ER60">
        <v>1.2330000000000001</v>
      </c>
      <c r="ES60">
        <v>1.5149999999999999</v>
      </c>
      <c r="ET60">
        <v>1.9359999999999999</v>
      </c>
      <c r="EU60">
        <v>1.7689999999999999</v>
      </c>
      <c r="EV60">
        <v>2.0339999999999998</v>
      </c>
      <c r="EW60">
        <v>2.1190000000000002</v>
      </c>
      <c r="EX60">
        <v>1.8280000000000001</v>
      </c>
      <c r="EY60">
        <v>0.52800000000000002</v>
      </c>
      <c r="EZ60">
        <v>2.7810000000000001</v>
      </c>
      <c r="FA60">
        <v>0.47199999999999998</v>
      </c>
      <c r="FB60">
        <v>0.54200000000000004</v>
      </c>
      <c r="FC60">
        <v>0.48299999999999998</v>
      </c>
      <c r="FD60">
        <v>0.57399999999999995</v>
      </c>
      <c r="FE60">
        <v>0.59499999999999997</v>
      </c>
      <c r="FF60">
        <v>0.52700000000000002</v>
      </c>
      <c r="FG60">
        <v>0.50800000000000001</v>
      </c>
      <c r="FH60">
        <v>0.47299999999999998</v>
      </c>
      <c r="FI60">
        <v>0.69799999999999995</v>
      </c>
      <c r="FJ60">
        <v>2.157</v>
      </c>
      <c r="FK60">
        <v>0.52900000000000003</v>
      </c>
      <c r="FL60">
        <v>0.48899999999999999</v>
      </c>
      <c r="FM60">
        <v>1.4990000000000001</v>
      </c>
      <c r="FN60">
        <v>0.94799999999999995</v>
      </c>
      <c r="FO60">
        <v>1.085</v>
      </c>
      <c r="FP60">
        <v>1.4730000000000001</v>
      </c>
      <c r="FQ60">
        <v>1.57</v>
      </c>
      <c r="FR60">
        <v>1.734</v>
      </c>
      <c r="FS60">
        <v>1.9450000000000001</v>
      </c>
      <c r="FT60">
        <v>2.0110000000000001</v>
      </c>
      <c r="FU60">
        <v>2.032</v>
      </c>
      <c r="FV60">
        <v>1.55</v>
      </c>
      <c r="FW60">
        <v>0.52300000000000002</v>
      </c>
      <c r="FX60">
        <v>2.6360000000000001</v>
      </c>
      <c r="FY60">
        <v>0.46600000000000003</v>
      </c>
      <c r="FZ60">
        <v>0.54900000000000004</v>
      </c>
      <c r="GA60">
        <v>0.432</v>
      </c>
      <c r="GB60">
        <v>0.52200000000000002</v>
      </c>
      <c r="GC60">
        <v>0.56599999999999995</v>
      </c>
      <c r="GD60">
        <v>0.51300000000000001</v>
      </c>
      <c r="GE60">
        <v>0.5</v>
      </c>
      <c r="GF60">
        <v>0.46899999999999997</v>
      </c>
      <c r="GG60">
        <v>0.68600000000000005</v>
      </c>
      <c r="GH60">
        <v>2.0830000000000002</v>
      </c>
      <c r="GI60">
        <v>0.53300000000000003</v>
      </c>
      <c r="GJ60">
        <v>0.501</v>
      </c>
      <c r="GK60">
        <v>1.585</v>
      </c>
    </row>
    <row r="61" spans="1:193" x14ac:dyDescent="0.55000000000000004">
      <c r="A61">
        <v>60</v>
      </c>
      <c r="B61">
        <v>2.5708302485457422</v>
      </c>
      <c r="C61">
        <v>2.8943744050766784</v>
      </c>
      <c r="D61">
        <v>2.9733881544156526</v>
      </c>
      <c r="E61">
        <v>3.2898207297726083</v>
      </c>
      <c r="F61">
        <v>4.1915230037017439</v>
      </c>
      <c r="G61">
        <v>3.8846673717609734</v>
      </c>
      <c r="H61">
        <v>4.3402416710735068</v>
      </c>
      <c r="I61">
        <v>4.3262866208355355</v>
      </c>
      <c r="J61">
        <v>2.5672210470650443</v>
      </c>
      <c r="K61">
        <v>2.9893410893707033</v>
      </c>
      <c r="L61">
        <v>3.0738794288736115</v>
      </c>
      <c r="M61">
        <v>3.2587107350608138</v>
      </c>
      <c r="N61">
        <v>3.6640782654680062</v>
      </c>
      <c r="O61">
        <v>4.4330708619777877</v>
      </c>
      <c r="P61">
        <v>4.5272628239026966</v>
      </c>
      <c r="Q61">
        <v>4.6692839767318883</v>
      </c>
      <c r="R61">
        <v>2.094692755156002</v>
      </c>
      <c r="S61">
        <v>2.8103320994182974</v>
      </c>
      <c r="T61">
        <v>3.1220639873083016</v>
      </c>
      <c r="U61">
        <v>3.8669867794817554</v>
      </c>
      <c r="V61">
        <v>4.7558445267054452</v>
      </c>
      <c r="W61">
        <v>4.7904754098360653</v>
      </c>
      <c r="X61">
        <v>5.4760661025912221</v>
      </c>
      <c r="Y61">
        <v>5.7233855103120028</v>
      </c>
      <c r="Z61">
        <v>2.4328741406663141</v>
      </c>
      <c r="AA61">
        <v>2.8119317821258578</v>
      </c>
      <c r="AB61">
        <v>3.5388011634056054</v>
      </c>
      <c r="AC61">
        <v>3.9066070861977789</v>
      </c>
      <c r="AD61">
        <v>4.4843722897937592</v>
      </c>
      <c r="AE61">
        <v>5.2202839767318876</v>
      </c>
      <c r="AF61">
        <v>5.4285282919090427</v>
      </c>
      <c r="AG61">
        <v>5.8350898995240623</v>
      </c>
      <c r="AH61">
        <v>2.3629370703331563</v>
      </c>
      <c r="AI61">
        <v>0.50461184558434691</v>
      </c>
      <c r="AJ61">
        <v>3.6773453199365411</v>
      </c>
      <c r="AK61">
        <v>0.45646536224219975</v>
      </c>
      <c r="AL61">
        <v>0.49035060814383924</v>
      </c>
      <c r="AM61">
        <v>0.48395029085140129</v>
      </c>
      <c r="AN61">
        <v>0.50826969857218396</v>
      </c>
      <c r="AO61">
        <v>0.66728979375991515</v>
      </c>
      <c r="AP61">
        <v>0.65116340560549979</v>
      </c>
      <c r="AQ61">
        <v>0.50363405605499734</v>
      </c>
      <c r="AR61">
        <v>0.46764992067689048</v>
      </c>
      <c r="AS61">
        <v>0.76796456901110499</v>
      </c>
      <c r="AT61">
        <v>3.8103770491803273</v>
      </c>
      <c r="AU61">
        <v>0.58610735060814378</v>
      </c>
      <c r="AV61">
        <v>0.51275832892649387</v>
      </c>
      <c r="AW61">
        <v>0.9676525647805394</v>
      </c>
      <c r="AX61">
        <v>0.79129296668429405</v>
      </c>
      <c r="AY61">
        <v>1.1242310946589105</v>
      </c>
      <c r="AZ61">
        <v>1.2314727657324163</v>
      </c>
      <c r="BA61">
        <v>1.5253167636171334</v>
      </c>
      <c r="BB61">
        <v>1.9024531993654152</v>
      </c>
      <c r="BC61">
        <v>1.8097355896351137</v>
      </c>
      <c r="BD61">
        <v>2.0991337916446322</v>
      </c>
      <c r="BE61">
        <v>2.1939450026441039</v>
      </c>
      <c r="BF61">
        <v>1.8523654151242728</v>
      </c>
      <c r="BG61">
        <v>0.53624643046007403</v>
      </c>
      <c r="BH61">
        <v>2.8872866208355363</v>
      </c>
      <c r="BI61">
        <v>0.47926811210999465</v>
      </c>
      <c r="BJ61">
        <v>0.55314806980433628</v>
      </c>
      <c r="BK61">
        <v>0.49133368588048637</v>
      </c>
      <c r="BL61">
        <v>0.58494923320994197</v>
      </c>
      <c r="BM61">
        <v>0.60560549973558975</v>
      </c>
      <c r="BN61">
        <v>0.53924378635642511</v>
      </c>
      <c r="BO61">
        <v>0.51783395029085144</v>
      </c>
      <c r="BP61">
        <v>0.47478794288736109</v>
      </c>
      <c r="BQ61">
        <v>0.71821893178212592</v>
      </c>
      <c r="BR61">
        <v>2.1055933368588051</v>
      </c>
      <c r="BS61">
        <v>0.54351348492860918</v>
      </c>
      <c r="BT61">
        <v>0.49773611845584353</v>
      </c>
      <c r="BU61">
        <v>1.5597244843997879</v>
      </c>
      <c r="BV61">
        <v>0.9461337916446324</v>
      </c>
      <c r="BW61">
        <v>1.0779101004759384</v>
      </c>
      <c r="BX61">
        <v>1.4745219460602854</v>
      </c>
      <c r="BY61">
        <v>1.584313590692755</v>
      </c>
      <c r="BZ61">
        <v>1.768818614489688</v>
      </c>
      <c r="CA61">
        <v>2.0011374933897406</v>
      </c>
      <c r="CB61">
        <v>2.0809413008989948</v>
      </c>
      <c r="CC61">
        <v>2.1071110523532521</v>
      </c>
      <c r="CD61">
        <v>1.5678646218931782</v>
      </c>
      <c r="CE61">
        <v>0.53157588577472248</v>
      </c>
      <c r="CF61">
        <v>2.7200893707033318</v>
      </c>
      <c r="CG61">
        <v>0.473030142781597</v>
      </c>
      <c r="CH61">
        <v>0.56032152300370175</v>
      </c>
      <c r="CI61">
        <v>0.43916181914331037</v>
      </c>
      <c r="CJ61">
        <v>0.53304230565838162</v>
      </c>
      <c r="CK61">
        <v>0.57924272871496574</v>
      </c>
      <c r="CL61">
        <v>0.52393442622950825</v>
      </c>
      <c r="CM61">
        <v>0.51046377578001034</v>
      </c>
      <c r="CN61">
        <v>0.47637810682178738</v>
      </c>
      <c r="CO61">
        <v>0.70716023268112105</v>
      </c>
      <c r="CP61">
        <v>2.0470809095716547</v>
      </c>
      <c r="CQ61">
        <v>0.54673083024854574</v>
      </c>
      <c r="CR61">
        <v>0.50957905869910092</v>
      </c>
      <c r="CS61">
        <v>1.6453463775780006</v>
      </c>
      <c r="CT61">
        <v>2.5449999999999999</v>
      </c>
      <c r="CU61">
        <v>2.8719999999999999</v>
      </c>
      <c r="CV61">
        <v>2.9529999999999998</v>
      </c>
      <c r="CW61">
        <v>3.2519999999999998</v>
      </c>
      <c r="CX61">
        <v>4.117</v>
      </c>
      <c r="CY61">
        <v>3.8290000000000002</v>
      </c>
      <c r="CZ61">
        <v>4.2640000000000002</v>
      </c>
      <c r="DA61">
        <v>4.2690000000000001</v>
      </c>
      <c r="DB61">
        <v>2.5590000000000002</v>
      </c>
      <c r="DC61">
        <v>3.0270000000000001</v>
      </c>
      <c r="DD61">
        <v>3.0779999999999998</v>
      </c>
      <c r="DE61">
        <v>3.2650000000000001</v>
      </c>
      <c r="DF61">
        <v>3.6480000000000001</v>
      </c>
      <c r="DG61">
        <v>4.3780000000000001</v>
      </c>
      <c r="DH61">
        <v>4.4470000000000001</v>
      </c>
      <c r="DI61">
        <v>4.6040000000000001</v>
      </c>
      <c r="DJ61">
        <v>2.1230000000000002</v>
      </c>
      <c r="DK61">
        <v>2.84</v>
      </c>
      <c r="DL61">
        <v>3.1640000000000001</v>
      </c>
      <c r="DM61">
        <v>3.8969999999999998</v>
      </c>
      <c r="DN61">
        <v>4.875</v>
      </c>
      <c r="DO61">
        <v>4.7380000000000004</v>
      </c>
      <c r="DP61">
        <v>5.3630000000000004</v>
      </c>
      <c r="DQ61">
        <v>5.5830000000000002</v>
      </c>
      <c r="DR61">
        <v>2.4609999999999999</v>
      </c>
      <c r="DS61">
        <v>2.8769999999999998</v>
      </c>
      <c r="DT61">
        <v>3.5830000000000002</v>
      </c>
      <c r="DU61">
        <v>3.923</v>
      </c>
      <c r="DV61">
        <v>4.4470000000000001</v>
      </c>
      <c r="DW61">
        <v>5.1340000000000003</v>
      </c>
      <c r="DX61">
        <v>5.3029999999999999</v>
      </c>
      <c r="DY61">
        <v>5.68</v>
      </c>
      <c r="DZ61">
        <v>2.3090000000000002</v>
      </c>
      <c r="EA61">
        <v>0.498</v>
      </c>
      <c r="EB61">
        <v>3.347</v>
      </c>
      <c r="EC61">
        <v>0.45300000000000001</v>
      </c>
      <c r="ED61">
        <v>0.48199999999999998</v>
      </c>
      <c r="EE61">
        <v>0.47799999999999998</v>
      </c>
      <c r="EF61">
        <v>0.502</v>
      </c>
      <c r="EG61">
        <v>0.65</v>
      </c>
      <c r="EH61">
        <v>0.628</v>
      </c>
      <c r="EI61">
        <v>0.497</v>
      </c>
      <c r="EJ61">
        <v>0.46300000000000002</v>
      </c>
      <c r="EK61">
        <v>0.745</v>
      </c>
      <c r="EL61">
        <v>3.4089999999999998</v>
      </c>
      <c r="EM61">
        <v>0.56899999999999995</v>
      </c>
      <c r="EN61">
        <v>0.50600000000000001</v>
      </c>
      <c r="EO61">
        <v>0.95499999999999996</v>
      </c>
      <c r="EP61">
        <v>0.80200000000000005</v>
      </c>
      <c r="EQ61">
        <v>1.1359999999999999</v>
      </c>
      <c r="ER61">
        <v>1.248</v>
      </c>
      <c r="ES61">
        <v>1.5369999999999999</v>
      </c>
      <c r="ET61">
        <v>1.95</v>
      </c>
      <c r="EU61">
        <v>1.79</v>
      </c>
      <c r="EV61">
        <v>2.056</v>
      </c>
      <c r="EW61">
        <v>2.14</v>
      </c>
      <c r="EX61">
        <v>1.849</v>
      </c>
      <c r="EY61">
        <v>0.53</v>
      </c>
      <c r="EZ61">
        <v>2.8079999999999998</v>
      </c>
      <c r="FA61">
        <v>0.47499999999999998</v>
      </c>
      <c r="FB61">
        <v>0.54500000000000004</v>
      </c>
      <c r="FC61">
        <v>0.48499999999999999</v>
      </c>
      <c r="FD61">
        <v>0.57699999999999996</v>
      </c>
      <c r="FE61">
        <v>0.59799999999999998</v>
      </c>
      <c r="FF61">
        <v>0.53</v>
      </c>
      <c r="FG61">
        <v>0.51</v>
      </c>
      <c r="FH61">
        <v>0.47599999999999998</v>
      </c>
      <c r="FI61">
        <v>0.70099999999999996</v>
      </c>
      <c r="FJ61">
        <v>2.194</v>
      </c>
      <c r="FK61">
        <v>0.53200000000000003</v>
      </c>
      <c r="FL61">
        <v>0.49099999999999999</v>
      </c>
      <c r="FM61">
        <v>1.5</v>
      </c>
      <c r="FN61">
        <v>0.95699999999999996</v>
      </c>
      <c r="FO61">
        <v>1.103</v>
      </c>
      <c r="FP61">
        <v>1.4930000000000001</v>
      </c>
      <c r="FQ61">
        <v>1.591</v>
      </c>
      <c r="FR61">
        <v>1.754</v>
      </c>
      <c r="FS61">
        <v>1.968</v>
      </c>
      <c r="FT61">
        <v>2.0329999999999999</v>
      </c>
      <c r="FU61">
        <v>2.0510000000000002</v>
      </c>
      <c r="FV61">
        <v>1.569</v>
      </c>
      <c r="FW61">
        <v>0.52600000000000002</v>
      </c>
      <c r="FX61">
        <v>2.6589999999999998</v>
      </c>
      <c r="FY61">
        <v>0.46800000000000003</v>
      </c>
      <c r="FZ61">
        <v>0.55100000000000005</v>
      </c>
      <c r="GA61">
        <v>0.433</v>
      </c>
      <c r="GB61">
        <v>0.52500000000000002</v>
      </c>
      <c r="GC61">
        <v>0.56799999999999995</v>
      </c>
      <c r="GD61">
        <v>0.51500000000000001</v>
      </c>
      <c r="GE61">
        <v>0.503</v>
      </c>
      <c r="GF61">
        <v>0.47099999999999997</v>
      </c>
      <c r="GG61">
        <v>0.69</v>
      </c>
      <c r="GH61">
        <v>2.1160000000000001</v>
      </c>
      <c r="GI61">
        <v>0.53500000000000003</v>
      </c>
      <c r="GJ61">
        <v>0.503</v>
      </c>
      <c r="GK61">
        <v>1.587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tabSelected="1" zoomScale="85" zoomScaleNormal="85" workbookViewId="0">
      <selection activeCell="I11" sqref="I11"/>
    </sheetView>
  </sheetViews>
  <sheetFormatPr defaultRowHeight="14.4" x14ac:dyDescent="0.55000000000000004"/>
  <cols>
    <col min="1" max="1" width="7.5234375" customWidth="1"/>
    <col min="2" max="2" width="10.3125" customWidth="1"/>
    <col min="3" max="3" width="8.68359375" customWidth="1"/>
    <col min="4" max="4" width="21.1015625" customWidth="1"/>
    <col min="5" max="5" width="8.3125" customWidth="1"/>
    <col min="6" max="1025" width="8.68359375" customWidth="1"/>
  </cols>
  <sheetData>
    <row r="1" spans="1:7" x14ac:dyDescent="0.55000000000000004">
      <c r="A1" s="6" t="s">
        <v>87</v>
      </c>
      <c r="B1" s="6" t="s">
        <v>88</v>
      </c>
      <c r="C1" s="6" t="s">
        <v>89</v>
      </c>
      <c r="D1" s="6" t="s">
        <v>93</v>
      </c>
      <c r="E1" s="6" t="s">
        <v>94</v>
      </c>
      <c r="F1" s="28" t="s">
        <v>104</v>
      </c>
      <c r="G1" s="28" t="s">
        <v>105</v>
      </c>
    </row>
    <row r="2" spans="1:7" x14ac:dyDescent="0.55000000000000004">
      <c r="A2" t="s">
        <v>0</v>
      </c>
      <c r="B2">
        <v>1</v>
      </c>
      <c r="C2" t="s">
        <v>91</v>
      </c>
      <c r="D2">
        <v>0</v>
      </c>
      <c r="E2">
        <f t="shared" ref="E2:E33" si="0">(13/72000)</f>
        <v>1.8055555555555555E-4</v>
      </c>
      <c r="F2">
        <v>0</v>
      </c>
      <c r="G2">
        <v>60</v>
      </c>
    </row>
    <row r="3" spans="1:7" x14ac:dyDescent="0.55000000000000004">
      <c r="A3" t="s">
        <v>1</v>
      </c>
      <c r="B3">
        <v>1</v>
      </c>
      <c r="C3" t="s">
        <v>91</v>
      </c>
      <c r="D3">
        <v>20</v>
      </c>
      <c r="E3">
        <f t="shared" si="0"/>
        <v>1.8055555555555555E-4</v>
      </c>
      <c r="F3">
        <v>0</v>
      </c>
      <c r="G3">
        <v>60</v>
      </c>
    </row>
    <row r="4" spans="1:7" x14ac:dyDescent="0.55000000000000004">
      <c r="A4" t="s">
        <v>2</v>
      </c>
      <c r="B4">
        <v>1</v>
      </c>
      <c r="C4" t="s">
        <v>91</v>
      </c>
      <c r="D4">
        <v>60</v>
      </c>
      <c r="E4">
        <f t="shared" si="0"/>
        <v>1.8055555555555555E-4</v>
      </c>
      <c r="F4">
        <v>0</v>
      </c>
      <c r="G4">
        <v>60</v>
      </c>
    </row>
    <row r="5" spans="1:7" x14ac:dyDescent="0.55000000000000004">
      <c r="A5" t="s">
        <v>3</v>
      </c>
      <c r="B5">
        <v>1</v>
      </c>
      <c r="C5" t="s">
        <v>91</v>
      </c>
      <c r="D5">
        <v>100</v>
      </c>
      <c r="E5">
        <f t="shared" si="0"/>
        <v>1.8055555555555555E-4</v>
      </c>
      <c r="F5">
        <v>0</v>
      </c>
      <c r="G5">
        <v>60</v>
      </c>
    </row>
    <row r="6" spans="1:7" x14ac:dyDescent="0.55000000000000004">
      <c r="A6" t="s">
        <v>4</v>
      </c>
      <c r="B6">
        <v>1</v>
      </c>
      <c r="C6" t="s">
        <v>91</v>
      </c>
      <c r="D6">
        <v>150</v>
      </c>
      <c r="E6">
        <f t="shared" si="0"/>
        <v>1.8055555555555555E-4</v>
      </c>
      <c r="F6">
        <v>0</v>
      </c>
      <c r="G6">
        <v>60</v>
      </c>
    </row>
    <row r="7" spans="1:7" x14ac:dyDescent="0.55000000000000004">
      <c r="A7" t="s">
        <v>5</v>
      </c>
      <c r="B7">
        <v>1</v>
      </c>
      <c r="C7" t="s">
        <v>91</v>
      </c>
      <c r="D7">
        <v>200</v>
      </c>
      <c r="E7">
        <f t="shared" si="0"/>
        <v>1.8055555555555555E-4</v>
      </c>
      <c r="F7">
        <v>0</v>
      </c>
      <c r="G7">
        <v>60</v>
      </c>
    </row>
    <row r="8" spans="1:7" x14ac:dyDescent="0.55000000000000004">
      <c r="A8" t="s">
        <v>6</v>
      </c>
      <c r="B8">
        <v>1</v>
      </c>
      <c r="C8" t="s">
        <v>91</v>
      </c>
      <c r="D8">
        <v>300</v>
      </c>
      <c r="E8">
        <f t="shared" si="0"/>
        <v>1.8055555555555555E-4</v>
      </c>
      <c r="F8">
        <v>0</v>
      </c>
      <c r="G8">
        <v>60</v>
      </c>
    </row>
    <row r="9" spans="1:7" x14ac:dyDescent="0.55000000000000004">
      <c r="A9" t="s">
        <v>7</v>
      </c>
      <c r="B9">
        <v>1</v>
      </c>
      <c r="C9" t="s">
        <v>91</v>
      </c>
      <c r="D9">
        <v>400</v>
      </c>
      <c r="E9">
        <f t="shared" si="0"/>
        <v>1.8055555555555555E-4</v>
      </c>
      <c r="F9">
        <v>0</v>
      </c>
      <c r="G9">
        <v>60</v>
      </c>
    </row>
    <row r="10" spans="1:7" x14ac:dyDescent="0.55000000000000004">
      <c r="A10" t="s">
        <v>8</v>
      </c>
      <c r="B10">
        <v>2</v>
      </c>
      <c r="C10" t="s">
        <v>91</v>
      </c>
      <c r="D10">
        <v>0</v>
      </c>
      <c r="E10">
        <f t="shared" si="0"/>
        <v>1.8055555555555555E-4</v>
      </c>
      <c r="F10">
        <v>0</v>
      </c>
      <c r="G10">
        <v>60</v>
      </c>
    </row>
    <row r="11" spans="1:7" x14ac:dyDescent="0.55000000000000004">
      <c r="A11" t="s">
        <v>9</v>
      </c>
      <c r="B11">
        <v>2</v>
      </c>
      <c r="C11" t="s">
        <v>91</v>
      </c>
      <c r="D11">
        <v>20</v>
      </c>
      <c r="E11">
        <f t="shared" si="0"/>
        <v>1.8055555555555555E-4</v>
      </c>
      <c r="F11">
        <v>0</v>
      </c>
      <c r="G11">
        <v>60</v>
      </c>
    </row>
    <row r="12" spans="1:7" x14ac:dyDescent="0.55000000000000004">
      <c r="A12" t="s">
        <v>10</v>
      </c>
      <c r="B12">
        <v>2</v>
      </c>
      <c r="C12" t="s">
        <v>91</v>
      </c>
      <c r="D12">
        <v>60</v>
      </c>
      <c r="E12">
        <f t="shared" si="0"/>
        <v>1.8055555555555555E-4</v>
      </c>
      <c r="F12">
        <v>0</v>
      </c>
      <c r="G12">
        <v>60</v>
      </c>
    </row>
    <row r="13" spans="1:7" x14ac:dyDescent="0.55000000000000004">
      <c r="A13" t="s">
        <v>11</v>
      </c>
      <c r="B13">
        <v>2</v>
      </c>
      <c r="C13" t="s">
        <v>91</v>
      </c>
      <c r="D13">
        <v>100</v>
      </c>
      <c r="E13">
        <f t="shared" si="0"/>
        <v>1.8055555555555555E-4</v>
      </c>
      <c r="F13">
        <v>0</v>
      </c>
      <c r="G13">
        <v>60</v>
      </c>
    </row>
    <row r="14" spans="1:7" x14ac:dyDescent="0.55000000000000004">
      <c r="A14" t="s">
        <v>12</v>
      </c>
      <c r="B14">
        <v>2</v>
      </c>
      <c r="C14" t="s">
        <v>91</v>
      </c>
      <c r="D14">
        <v>150</v>
      </c>
      <c r="E14">
        <f t="shared" si="0"/>
        <v>1.8055555555555555E-4</v>
      </c>
      <c r="F14">
        <v>0</v>
      </c>
      <c r="G14">
        <v>60</v>
      </c>
    </row>
    <row r="15" spans="1:7" x14ac:dyDescent="0.55000000000000004">
      <c r="A15" t="s">
        <v>13</v>
      </c>
      <c r="B15">
        <v>2</v>
      </c>
      <c r="C15" t="s">
        <v>91</v>
      </c>
      <c r="D15">
        <v>200</v>
      </c>
      <c r="E15">
        <f t="shared" si="0"/>
        <v>1.8055555555555555E-4</v>
      </c>
      <c r="F15">
        <v>0</v>
      </c>
      <c r="G15">
        <v>60</v>
      </c>
    </row>
    <row r="16" spans="1:7" x14ac:dyDescent="0.55000000000000004">
      <c r="A16" t="s">
        <v>14</v>
      </c>
      <c r="B16">
        <v>2</v>
      </c>
      <c r="C16" t="s">
        <v>91</v>
      </c>
      <c r="D16">
        <v>300</v>
      </c>
      <c r="E16">
        <f t="shared" si="0"/>
        <v>1.8055555555555555E-4</v>
      </c>
      <c r="F16">
        <v>0</v>
      </c>
      <c r="G16">
        <v>60</v>
      </c>
    </row>
    <row r="17" spans="1:7" x14ac:dyDescent="0.55000000000000004">
      <c r="A17" t="s">
        <v>15</v>
      </c>
      <c r="B17">
        <v>2</v>
      </c>
      <c r="C17" t="s">
        <v>91</v>
      </c>
      <c r="D17">
        <v>400</v>
      </c>
      <c r="E17">
        <f t="shared" si="0"/>
        <v>1.8055555555555555E-4</v>
      </c>
      <c r="F17">
        <v>0</v>
      </c>
      <c r="G17">
        <v>60</v>
      </c>
    </row>
    <row r="18" spans="1:7" x14ac:dyDescent="0.55000000000000004">
      <c r="A18" t="s">
        <v>16</v>
      </c>
      <c r="B18">
        <v>1</v>
      </c>
      <c r="C18" t="s">
        <v>92</v>
      </c>
      <c r="D18">
        <v>0</v>
      </c>
      <c r="E18">
        <f t="shared" si="0"/>
        <v>1.8055555555555555E-4</v>
      </c>
      <c r="F18">
        <v>0</v>
      </c>
      <c r="G18">
        <v>60</v>
      </c>
    </row>
    <row r="19" spans="1:7" x14ac:dyDescent="0.55000000000000004">
      <c r="A19" t="s">
        <v>17</v>
      </c>
      <c r="B19">
        <v>1</v>
      </c>
      <c r="C19" t="s">
        <v>92</v>
      </c>
      <c r="D19">
        <v>20</v>
      </c>
      <c r="E19">
        <f t="shared" si="0"/>
        <v>1.8055555555555555E-4</v>
      </c>
      <c r="F19">
        <v>0</v>
      </c>
      <c r="G19">
        <v>60</v>
      </c>
    </row>
    <row r="20" spans="1:7" x14ac:dyDescent="0.55000000000000004">
      <c r="A20" t="s">
        <v>18</v>
      </c>
      <c r="B20">
        <v>1</v>
      </c>
      <c r="C20" t="s">
        <v>92</v>
      </c>
      <c r="D20">
        <v>60</v>
      </c>
      <c r="E20">
        <f t="shared" si="0"/>
        <v>1.8055555555555555E-4</v>
      </c>
      <c r="F20">
        <v>0</v>
      </c>
      <c r="G20">
        <v>60</v>
      </c>
    </row>
    <row r="21" spans="1:7" x14ac:dyDescent="0.55000000000000004">
      <c r="A21" t="s">
        <v>19</v>
      </c>
      <c r="B21">
        <v>1</v>
      </c>
      <c r="C21" t="s">
        <v>92</v>
      </c>
      <c r="D21">
        <v>100</v>
      </c>
      <c r="E21">
        <f t="shared" si="0"/>
        <v>1.8055555555555555E-4</v>
      </c>
      <c r="F21">
        <v>0</v>
      </c>
      <c r="G21">
        <v>60</v>
      </c>
    </row>
    <row r="22" spans="1:7" x14ac:dyDescent="0.55000000000000004">
      <c r="A22" t="s">
        <v>20</v>
      </c>
      <c r="B22">
        <v>1</v>
      </c>
      <c r="C22" t="s">
        <v>92</v>
      </c>
      <c r="D22">
        <v>150</v>
      </c>
      <c r="E22">
        <f t="shared" si="0"/>
        <v>1.8055555555555555E-4</v>
      </c>
      <c r="F22">
        <v>0</v>
      </c>
      <c r="G22">
        <v>60</v>
      </c>
    </row>
    <row r="23" spans="1:7" x14ac:dyDescent="0.55000000000000004">
      <c r="A23" t="s">
        <v>21</v>
      </c>
      <c r="B23">
        <v>1</v>
      </c>
      <c r="C23" t="s">
        <v>92</v>
      </c>
      <c r="D23">
        <v>200</v>
      </c>
      <c r="E23">
        <f t="shared" si="0"/>
        <v>1.8055555555555555E-4</v>
      </c>
      <c r="F23">
        <v>0</v>
      </c>
      <c r="G23">
        <v>60</v>
      </c>
    </row>
    <row r="24" spans="1:7" x14ac:dyDescent="0.55000000000000004">
      <c r="A24" t="s">
        <v>22</v>
      </c>
      <c r="B24">
        <v>1</v>
      </c>
      <c r="C24" t="s">
        <v>92</v>
      </c>
      <c r="D24">
        <v>300</v>
      </c>
      <c r="E24">
        <f t="shared" si="0"/>
        <v>1.8055555555555555E-4</v>
      </c>
      <c r="F24">
        <v>0</v>
      </c>
      <c r="G24">
        <v>60</v>
      </c>
    </row>
    <row r="25" spans="1:7" x14ac:dyDescent="0.55000000000000004">
      <c r="A25" t="s">
        <v>23</v>
      </c>
      <c r="B25">
        <v>1</v>
      </c>
      <c r="C25" t="s">
        <v>92</v>
      </c>
      <c r="D25">
        <v>400</v>
      </c>
      <c r="E25">
        <f t="shared" si="0"/>
        <v>1.8055555555555555E-4</v>
      </c>
      <c r="F25">
        <v>0</v>
      </c>
      <c r="G25">
        <v>60</v>
      </c>
    </row>
    <row r="26" spans="1:7" x14ac:dyDescent="0.55000000000000004">
      <c r="A26" t="s">
        <v>24</v>
      </c>
      <c r="B26">
        <v>2</v>
      </c>
      <c r="C26" t="s">
        <v>92</v>
      </c>
      <c r="D26">
        <v>0</v>
      </c>
      <c r="E26">
        <f t="shared" si="0"/>
        <v>1.8055555555555555E-4</v>
      </c>
      <c r="F26">
        <v>0</v>
      </c>
      <c r="G26">
        <v>60</v>
      </c>
    </row>
    <row r="27" spans="1:7" x14ac:dyDescent="0.55000000000000004">
      <c r="A27" t="s">
        <v>25</v>
      </c>
      <c r="B27">
        <v>2</v>
      </c>
      <c r="C27" t="s">
        <v>92</v>
      </c>
      <c r="D27">
        <v>20</v>
      </c>
      <c r="E27">
        <f t="shared" si="0"/>
        <v>1.8055555555555555E-4</v>
      </c>
      <c r="F27">
        <v>0</v>
      </c>
      <c r="G27">
        <v>60</v>
      </c>
    </row>
    <row r="28" spans="1:7" x14ac:dyDescent="0.55000000000000004">
      <c r="A28" t="s">
        <v>26</v>
      </c>
      <c r="B28">
        <v>2</v>
      </c>
      <c r="C28" t="s">
        <v>92</v>
      </c>
      <c r="D28">
        <v>60</v>
      </c>
      <c r="E28">
        <f t="shared" si="0"/>
        <v>1.8055555555555555E-4</v>
      </c>
      <c r="F28">
        <v>0</v>
      </c>
      <c r="G28">
        <v>60</v>
      </c>
    </row>
    <row r="29" spans="1:7" x14ac:dyDescent="0.55000000000000004">
      <c r="A29" t="s">
        <v>27</v>
      </c>
      <c r="B29">
        <v>2</v>
      </c>
      <c r="C29" t="s">
        <v>92</v>
      </c>
      <c r="D29">
        <v>100</v>
      </c>
      <c r="E29">
        <f t="shared" si="0"/>
        <v>1.8055555555555555E-4</v>
      </c>
      <c r="F29">
        <v>0</v>
      </c>
      <c r="G29">
        <v>60</v>
      </c>
    </row>
    <row r="30" spans="1:7" x14ac:dyDescent="0.55000000000000004">
      <c r="A30" t="s">
        <v>28</v>
      </c>
      <c r="B30">
        <v>2</v>
      </c>
      <c r="C30" t="s">
        <v>92</v>
      </c>
      <c r="D30">
        <v>150</v>
      </c>
      <c r="E30">
        <f t="shared" si="0"/>
        <v>1.8055555555555555E-4</v>
      </c>
      <c r="F30">
        <v>0</v>
      </c>
      <c r="G30">
        <v>60</v>
      </c>
    </row>
    <row r="31" spans="1:7" x14ac:dyDescent="0.55000000000000004">
      <c r="A31" t="s">
        <v>29</v>
      </c>
      <c r="B31">
        <v>2</v>
      </c>
      <c r="C31" t="s">
        <v>92</v>
      </c>
      <c r="D31">
        <v>200</v>
      </c>
      <c r="E31">
        <f t="shared" si="0"/>
        <v>1.8055555555555555E-4</v>
      </c>
      <c r="F31">
        <v>0</v>
      </c>
      <c r="G31">
        <v>60</v>
      </c>
    </row>
    <row r="32" spans="1:7" x14ac:dyDescent="0.55000000000000004">
      <c r="A32" t="s">
        <v>30</v>
      </c>
      <c r="B32">
        <v>2</v>
      </c>
      <c r="C32" t="s">
        <v>92</v>
      </c>
      <c r="D32">
        <v>300</v>
      </c>
      <c r="E32">
        <f t="shared" si="0"/>
        <v>1.8055555555555555E-4</v>
      </c>
      <c r="F32">
        <v>0</v>
      </c>
      <c r="G32">
        <v>60</v>
      </c>
    </row>
    <row r="33" spans="1:7" x14ac:dyDescent="0.55000000000000004">
      <c r="A33" t="s">
        <v>31</v>
      </c>
      <c r="B33">
        <v>2</v>
      </c>
      <c r="C33" t="s">
        <v>92</v>
      </c>
      <c r="D33">
        <v>400</v>
      </c>
      <c r="E33">
        <f t="shared" si="0"/>
        <v>1.8055555555555555E-4</v>
      </c>
      <c r="F33">
        <v>0</v>
      </c>
      <c r="G33">
        <v>60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="85" zoomScaleNormal="85" workbookViewId="0">
      <selection activeCell="C4" sqref="C4"/>
    </sheetView>
  </sheetViews>
  <sheetFormatPr defaultRowHeight="14.4" x14ac:dyDescent="0.55000000000000004"/>
  <cols>
    <col min="1" max="1" width="24.83984375" customWidth="1"/>
    <col min="2" max="1025" width="8.68359375" customWidth="1"/>
  </cols>
  <sheetData>
    <row r="1" spans="1:3" x14ac:dyDescent="0.55000000000000004">
      <c r="A1" t="s">
        <v>80</v>
      </c>
      <c r="B1" t="s">
        <v>81</v>
      </c>
      <c r="C1" t="s">
        <v>82</v>
      </c>
    </row>
    <row r="2" spans="1:3" x14ac:dyDescent="0.55000000000000004">
      <c r="A2" t="s">
        <v>83</v>
      </c>
      <c r="B2">
        <v>14.5</v>
      </c>
      <c r="C2" t="s">
        <v>84</v>
      </c>
    </row>
    <row r="3" spans="1:3" x14ac:dyDescent="0.55000000000000004">
      <c r="A3" t="s">
        <v>85</v>
      </c>
      <c r="B3" s="5">
        <f>1/60</f>
        <v>1.6666666666666666E-2</v>
      </c>
      <c r="C3" t="s">
        <v>86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stats</vt:lpstr>
      <vt:lpstr>plot</vt:lpstr>
      <vt:lpstr>Column Map</vt:lpstr>
      <vt:lpstr>Conversion Factors</vt:lpstr>
    </vt:vector>
  </TitlesOfParts>
  <Company>University of Tennessee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Support</dc:creator>
  <dc:description/>
  <cp:lastModifiedBy>Sam Cohen</cp:lastModifiedBy>
  <cp:revision>6</cp:revision>
  <dcterms:created xsi:type="dcterms:W3CDTF">2018-11-16T19:47:00Z</dcterms:created>
  <dcterms:modified xsi:type="dcterms:W3CDTF">2022-11-21T02:15:28Z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Tennessee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