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2915" windowHeight="697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F14" i="1" l="1"/>
  <c r="E15" i="1"/>
  <c r="E16" i="1"/>
  <c r="F19" i="1"/>
  <c r="F22" i="1"/>
  <c r="E21" i="1"/>
  <c r="E20" i="1"/>
  <c r="F17" i="1"/>
</calcChain>
</file>

<file path=xl/sharedStrings.xml><?xml version="1.0" encoding="utf-8"?>
<sst xmlns="http://schemas.openxmlformats.org/spreadsheetml/2006/main" count="20" uniqueCount="19">
  <si>
    <t>Dinero efectivo</t>
  </si>
  <si>
    <t>Debe una letra de cambio MAQUIMAC SRL</t>
  </si>
  <si>
    <t>Mercaderias para venta</t>
  </si>
  <si>
    <t>Equipos de oficina (Ventas y Administracion)</t>
  </si>
  <si>
    <t>Muebles enseres varios</t>
  </si>
  <si>
    <t>Fondos disponibles en cta cte BCP</t>
  </si>
  <si>
    <t>Cuenta</t>
  </si>
  <si>
    <t>descripcion</t>
  </si>
  <si>
    <t>monto</t>
  </si>
  <si>
    <t>EFECTIVO Y EQUIVALENTES DE EFECTIVO</t>
  </si>
  <si>
    <t>CAJA</t>
  </si>
  <si>
    <t>CUENTAS CORRIENTES EN INSTITUCIONES FINANCIERAS</t>
  </si>
  <si>
    <t>MERCADERÍAS</t>
  </si>
  <si>
    <t>MERCADERÍAS MANUFACTURADAS</t>
  </si>
  <si>
    <t>INMUEBLES, MAQUINARIA Y EQUIPO</t>
  </si>
  <si>
    <t>OBLIGACIONES FINANCIERAS</t>
  </si>
  <si>
    <t>INSTITUCIONES FINANCIERAS</t>
  </si>
  <si>
    <t>MUEBLES Y ENSERES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</si>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</sst>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&quot;S/.&quot;\ #,##0.00"/>
    <numFmt numFmtId="167" formatCode="_ [$€]* #,##0.00_ ;_ [$€]* \-#,##0.00_ ;_ [$€]* &quot;-&quot;??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7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</cellStyleXfs>
  <cellXfs count="29">
    <xf numFmtId="0" fontId="0" fillId="0" borderId="0" xfId="0"/>
    <xf numFmtId="15" fontId="0" fillId="0" borderId="0" xfId="0" applyNumberFormat="1"/>
    <xf numFmtId="0" fontId="0" fillId="0" borderId="1" xfId="0" applyBorder="1"/>
    <xf numFmtId="0" fontId="2" fillId="0" borderId="1" xfId="3" applyFont="1" applyFill="1" applyBorder="1" applyAlignment="1">
      <alignment horizontal="left"/>
    </xf>
    <xf numFmtId="0" fontId="2" fillId="0" borderId="0" xfId="3" applyFont="1" applyFill="1" applyBorder="1" applyAlignment="1">
      <alignment horizontal="left"/>
    </xf>
    <xf numFmtId="0" fontId="3" fillId="0" borderId="0" xfId="3" applyFont="1" applyFill="1" applyBorder="1" applyAlignment="1">
      <alignment horizontal="left"/>
    </xf>
    <xf numFmtId="0" fontId="3" fillId="0" borderId="0" xfId="3" applyFont="1" applyFill="1" applyBorder="1"/>
    <xf numFmtId="0" fontId="2" fillId="0" borderId="0" xfId="3" applyFont="1" applyFill="1" applyBorder="1"/>
    <xf numFmtId="0" fontId="2" fillId="0" borderId="0" xfId="3" applyFont="1" applyFill="1" applyBorder="1"/>
    <xf numFmtId="0" fontId="0" fillId="0" borderId="0" xfId="0"/>
    <xf numFmtId="0" fontId="3" fillId="0" borderId="0" xfId="3" applyFont="1" applyFill="1" applyBorder="1" applyAlignment="1">
      <alignment horizontal="left"/>
    </xf>
    <xf numFmtId="0" fontId="3" fillId="0" borderId="0" xfId="3" applyFont="1" applyFill="1" applyBorder="1"/>
    <xf numFmtId="0" fontId="0" fillId="0" borderId="0" xfId="0"/>
    <xf numFmtId="0" fontId="2" fillId="0" borderId="0" xfId="3" applyFont="1" applyFill="1" applyBorder="1"/>
    <xf numFmtId="0" fontId="0" fillId="0" borderId="0" xfId="0"/>
    <xf numFmtId="0" fontId="3" fillId="0" borderId="0" xfId="3" applyFont="1" applyFill="1" applyBorder="1" applyAlignment="1">
      <alignment horizontal="left"/>
    </xf>
    <xf numFmtId="0" fontId="3" fillId="0" borderId="0" xfId="3" applyFont="1" applyFill="1" applyBorder="1"/>
    <xf numFmtId="0" fontId="2" fillId="0" borderId="0" xfId="3" applyFont="1" applyFill="1" applyBorder="1" applyAlignment="1">
      <alignment horizontal="left"/>
    </xf>
    <xf numFmtId="0" fontId="2" fillId="0" borderId="0" xfId="3" applyFont="1" applyFill="1" applyBorder="1"/>
    <xf numFmtId="0" fontId="2" fillId="0" borderId="0" xfId="3" applyFont="1" applyFill="1" applyBorder="1"/>
    <xf numFmtId="0" fontId="0" fillId="0" borderId="0" xfId="0"/>
    <xf numFmtId="0" fontId="3" fillId="0" borderId="0" xfId="3" applyFont="1" applyFill="1" applyBorder="1"/>
    <xf numFmtId="0" fontId="2" fillId="0" borderId="0" xfId="3" applyFont="1" applyFill="1" applyBorder="1"/>
    <xf numFmtId="164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1" fillId="2" borderId="0" xfId="0" applyFont="1" applyFill="1"/>
    <xf numFmtId="164" fontId="0" fillId="0" borderId="0" xfId="0" applyNumberFormat="1" applyBorder="1"/>
    <xf numFmtId="164" fontId="3" fillId="0" borderId="0" xfId="3" applyNumberFormat="1" applyFont="1" applyFill="1" applyBorder="1" applyAlignment="1">
      <alignment horizontal="left"/>
    </xf>
    <xf numFmtId="164" fontId="2" fillId="0" borderId="0" xfId="3" applyNumberFormat="1" applyFont="1" applyFill="1" applyBorder="1"/>
  </cellXfs>
  <cellStyles count="5">
    <cellStyle name="Euro" xfId="1"/>
    <cellStyle name="Millares 2" xfId="2"/>
    <cellStyle name="Normal" xfId="0" builtinId="0"/>
    <cellStyle name="Normal 2" xfId="3"/>
    <cellStyle name="Normal 2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C17" sqref="C17"/>
    </sheetView>
  </sheetViews>
  <sheetFormatPr baseColWidth="10" defaultRowHeight="15" x14ac:dyDescent="0.25"/>
  <cols>
    <col min="1" max="1" width="11.42578125" style="20"/>
    <col min="2" max="2" width="9.28515625" bestFit="1" customWidth="1"/>
    <col min="3" max="3" width="41.140625" bestFit="1" customWidth="1"/>
    <col min="4" max="4" width="53.5703125" bestFit="1" customWidth="1"/>
    <col min="5" max="5" width="12.140625" style="20" bestFit="1" customWidth="1"/>
    <col min="6" max="6" width="13.140625" bestFit="1" customWidth="1"/>
  </cols>
  <sheetData>
    <row r="1" spans="2:6" s="20" customFormat="1" x14ac:dyDescent="0.25"/>
    <row r="2" spans="2:6" x14ac:dyDescent="0.25">
      <c r="B2" s="1">
        <v>42826</v>
      </c>
    </row>
    <row r="3" spans="2:6" x14ac:dyDescent="0.25">
      <c r="B3" s="24" t="s">
        <v>6</v>
      </c>
      <c r="C3" s="24" t="s">
        <v>7</v>
      </c>
      <c r="D3" s="24" t="s">
        <v>8</v>
      </c>
      <c r="E3" s="26"/>
    </row>
    <row r="4" spans="2:6" x14ac:dyDescent="0.25">
      <c r="B4" s="3">
        <v>101</v>
      </c>
      <c r="C4" s="2" t="s">
        <v>0</v>
      </c>
      <c r="D4" s="23">
        <v>28700</v>
      </c>
      <c r="E4" s="26"/>
    </row>
    <row r="5" spans="2:6" x14ac:dyDescent="0.25">
      <c r="B5" s="3">
        <v>4541</v>
      </c>
      <c r="C5" s="2" t="s">
        <v>1</v>
      </c>
      <c r="D5" s="23">
        <v>25000</v>
      </c>
      <c r="E5" s="26"/>
    </row>
    <row r="6" spans="2:6" x14ac:dyDescent="0.25">
      <c r="B6" s="3">
        <v>201</v>
      </c>
      <c r="C6" s="2" t="s">
        <v>2</v>
      </c>
      <c r="D6" s="23">
        <v>48000</v>
      </c>
      <c r="E6" s="26"/>
    </row>
    <row r="7" spans="2:6" x14ac:dyDescent="0.25">
      <c r="B7" s="3">
        <v>335</v>
      </c>
      <c r="C7" s="2" t="s">
        <v>3</v>
      </c>
      <c r="D7" s="23">
        <v>12300</v>
      </c>
      <c r="E7" s="26"/>
    </row>
    <row r="8" spans="2:6" x14ac:dyDescent="0.25">
      <c r="B8" s="3">
        <v>335</v>
      </c>
      <c r="C8" s="2" t="s">
        <v>4</v>
      </c>
      <c r="D8" s="23">
        <v>15500</v>
      </c>
      <c r="E8" s="26"/>
    </row>
    <row r="9" spans="2:6" x14ac:dyDescent="0.25">
      <c r="B9" s="3">
        <v>104</v>
      </c>
      <c r="C9" s="2" t="s">
        <v>5</v>
      </c>
      <c r="D9" s="23">
        <v>73000</v>
      </c>
      <c r="E9" s="26"/>
    </row>
    <row r="13" spans="2:6" x14ac:dyDescent="0.25">
      <c r="F13" s="25" t="s">
        <v>18</v>
      </c>
    </row>
    <row r="14" spans="2:6" x14ac:dyDescent="0.25">
      <c r="B14" s="5">
        <v>10</v>
      </c>
      <c r="D14" s="6" t="s">
        <v>9</v>
      </c>
      <c r="E14" s="21"/>
      <c r="F14" s="27">
        <f>SUM(E15:E16)</f>
        <v>101700</v>
      </c>
    </row>
    <row r="15" spans="2:6" x14ac:dyDescent="0.25">
      <c r="C15" s="4">
        <v>101</v>
      </c>
      <c r="D15" s="7" t="s">
        <v>10</v>
      </c>
      <c r="E15" s="28">
        <f>D4</f>
        <v>28700</v>
      </c>
      <c r="F15" s="27"/>
    </row>
    <row r="16" spans="2:6" x14ac:dyDescent="0.25">
      <c r="C16" s="4">
        <v>104</v>
      </c>
      <c r="D16" s="8" t="s">
        <v>11</v>
      </c>
      <c r="E16" s="28">
        <f>D9</f>
        <v>73000</v>
      </c>
      <c r="F16" s="27"/>
    </row>
    <row r="17" spans="1:6" s="9" customFormat="1" x14ac:dyDescent="0.25">
      <c r="A17" s="20"/>
      <c r="B17" s="10">
        <v>20</v>
      </c>
      <c r="D17" s="11" t="s">
        <v>12</v>
      </c>
      <c r="E17" s="21"/>
      <c r="F17" s="27">
        <f>D6</f>
        <v>48000</v>
      </c>
    </row>
    <row r="18" spans="1:6" x14ac:dyDescent="0.25">
      <c r="C18" s="4">
        <v>201</v>
      </c>
      <c r="D18" s="13" t="s">
        <v>13</v>
      </c>
      <c r="E18" s="22"/>
      <c r="F18" s="27"/>
    </row>
    <row r="19" spans="1:6" s="12" customFormat="1" x14ac:dyDescent="0.25">
      <c r="A19" s="20"/>
      <c r="B19" s="15">
        <v>33</v>
      </c>
      <c r="D19" s="16" t="s">
        <v>14</v>
      </c>
      <c r="E19" s="21"/>
      <c r="F19" s="27">
        <f>SUM(E20:E21)</f>
        <v>27800</v>
      </c>
    </row>
    <row r="20" spans="1:6" x14ac:dyDescent="0.25">
      <c r="C20" s="4">
        <v>335</v>
      </c>
      <c r="D20" s="19" t="s">
        <v>17</v>
      </c>
      <c r="E20" s="28">
        <f>D7</f>
        <v>12300</v>
      </c>
      <c r="F20" s="27"/>
    </row>
    <row r="21" spans="1:6" x14ac:dyDescent="0.25">
      <c r="C21" s="4">
        <v>335</v>
      </c>
      <c r="D21" s="22" t="s">
        <v>17</v>
      </c>
      <c r="E21" s="28">
        <f>D8</f>
        <v>15500</v>
      </c>
      <c r="F21" s="27"/>
    </row>
    <row r="22" spans="1:6" s="14" customFormat="1" x14ac:dyDescent="0.25">
      <c r="A22" s="20"/>
      <c r="B22" s="15">
        <v>45</v>
      </c>
      <c r="C22" s="17" t="s">
        <v>15</v>
      </c>
      <c r="E22" s="20"/>
      <c r="F22" s="27">
        <f>D5</f>
        <v>25000</v>
      </c>
    </row>
    <row r="23" spans="1:6" x14ac:dyDescent="0.25">
      <c r="C23" s="4">
        <v>4541</v>
      </c>
      <c r="D23" s="18" t="s">
        <v>16</v>
      </c>
      <c r="E23" s="22"/>
    </row>
  </sheetData>
  <sortState ref="C14:C19">
    <sortCondition ref="C1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Vasquez</dc:creator>
  <cp:lastModifiedBy>Mario Vasquez</cp:lastModifiedBy>
  <dcterms:created xsi:type="dcterms:W3CDTF">2017-05-12T17:03:39Z</dcterms:created>
  <dcterms:modified xsi:type="dcterms:W3CDTF">2017-05-12T17:24:24Z</dcterms:modified>
</cp:coreProperties>
</file>