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960" yWindow="2310" windowWidth="15600" windowHeight="5265" tabRatio="248"/>
  </bookViews>
  <sheets>
    <sheet name="LAMPES" sheetId="1" r:id="rId1"/>
  </sheets>
  <calcPr calcId="145621"/>
</workbook>
</file>

<file path=xl/calcChain.xml><?xml version="1.0" encoding="utf-8"?>
<calcChain xmlns="http://schemas.openxmlformats.org/spreadsheetml/2006/main">
  <c r="B69" i="1" l="1"/>
  <c r="G69" i="1"/>
  <c r="H69" i="1"/>
  <c r="I69" i="1"/>
  <c r="J69" i="1"/>
  <c r="J82" i="1" s="1"/>
  <c r="K69" i="1"/>
  <c r="L69" i="1"/>
  <c r="O69" i="1"/>
  <c r="P69" i="1"/>
  <c r="P82" i="1" s="1"/>
  <c r="Q69" i="1"/>
  <c r="R69" i="1"/>
  <c r="S69" i="1"/>
  <c r="T69" i="1"/>
  <c r="T82" i="1" s="1"/>
  <c r="U69" i="1"/>
  <c r="V69" i="1"/>
  <c r="W69" i="1"/>
  <c r="Z69" i="1"/>
  <c r="Z82" i="1" s="1"/>
  <c r="AA69" i="1"/>
  <c r="AB69" i="1"/>
  <c r="AC69" i="1"/>
  <c r="AD69" i="1"/>
  <c r="AD82" i="1" s="1"/>
  <c r="AE69" i="1"/>
  <c r="AF69" i="1"/>
  <c r="AG69" i="1"/>
  <c r="AH69" i="1"/>
  <c r="AH82" i="1" s="1"/>
  <c r="AI69" i="1"/>
  <c r="AJ69" i="1"/>
  <c r="AK69" i="1"/>
  <c r="AL69" i="1"/>
  <c r="AL82" i="1" s="1"/>
  <c r="AM69" i="1"/>
  <c r="AN69" i="1"/>
  <c r="AO69" i="1"/>
  <c r="AP69" i="1"/>
  <c r="AP82" i="1" s="1"/>
  <c r="AP83" i="1" s="1"/>
  <c r="AQ69" i="1"/>
  <c r="AR69" i="1"/>
  <c r="AT69" i="1"/>
  <c r="B82" i="1"/>
  <c r="C82" i="1"/>
  <c r="D82" i="1"/>
  <c r="E82" i="1"/>
  <c r="F82" i="1"/>
  <c r="G82" i="1"/>
  <c r="H82" i="1"/>
  <c r="I82" i="1"/>
  <c r="K82" i="1"/>
  <c r="L82" i="1"/>
  <c r="O82" i="1"/>
  <c r="Q82" i="1"/>
  <c r="R82" i="1"/>
  <c r="S82" i="1"/>
  <c r="U82" i="1"/>
  <c r="V82" i="1"/>
  <c r="W82" i="1"/>
  <c r="AA82" i="1"/>
  <c r="AA83" i="1" s="1"/>
  <c r="AB82" i="1"/>
  <c r="AC82" i="1"/>
  <c r="AE82" i="1"/>
  <c r="AF82" i="1"/>
  <c r="AG82" i="1"/>
  <c r="AI82" i="1"/>
  <c r="AJ82" i="1"/>
  <c r="AK82" i="1"/>
  <c r="AM82" i="1"/>
  <c r="AN82" i="1"/>
  <c r="AO82" i="1"/>
  <c r="AQ82" i="1"/>
  <c r="AR82" i="1"/>
  <c r="B83" i="1"/>
  <c r="G83" i="1"/>
  <c r="AS82" i="1" l="1"/>
  <c r="AU82" i="1" s="1"/>
  <c r="AT82" i="1"/>
  <c r="AS69" i="1"/>
  <c r="AU69" i="1" s="1"/>
</calcChain>
</file>

<file path=xl/sharedStrings.xml><?xml version="1.0" encoding="utf-8"?>
<sst xmlns="http://schemas.openxmlformats.org/spreadsheetml/2006/main" count="116" uniqueCount="41">
  <si>
    <t>Dépense Google</t>
  </si>
  <si>
    <t>Ventes ENDUSERS</t>
  </si>
  <si>
    <t>Ventes REVENDEURS</t>
  </si>
  <si>
    <t>TOTAL MARGE</t>
  </si>
  <si>
    <t>TOTAL LAMPES</t>
  </si>
  <si>
    <t>MARGE MOYENNE</t>
  </si>
  <si>
    <t>Sites</t>
  </si>
  <si>
    <t>France LVP</t>
  </si>
  <si>
    <t xml:space="preserve">Date </t>
  </si>
  <si>
    <t xml:space="preserve">France </t>
  </si>
  <si>
    <t>Espagne</t>
  </si>
  <si>
    <t>Allemagne</t>
  </si>
  <si>
    <t>UK</t>
  </si>
  <si>
    <t>Italie</t>
  </si>
  <si>
    <t>Lmp/ Cde</t>
  </si>
  <si>
    <t>Partenaires.FR</t>
  </si>
  <si>
    <t>Client</t>
  </si>
  <si>
    <t>Export</t>
  </si>
  <si>
    <t xml:space="preserve">Total </t>
  </si>
  <si>
    <t>Ventes Internet</t>
  </si>
  <si>
    <t>Ventes Revendeurs</t>
  </si>
  <si>
    <t>Ventes Export</t>
  </si>
  <si>
    <t>Marge Totale</t>
  </si>
  <si>
    <t>Nb. Lampe</t>
  </si>
  <si>
    <t>Marge Moyenne</t>
  </si>
  <si>
    <t>Partenaires.DE</t>
  </si>
  <si>
    <t>Partenaires.UK</t>
  </si>
  <si>
    <t>Dépense Google (du 01/07 au ... )</t>
  </si>
  <si>
    <t>TOTAL  JUILLET 2011</t>
  </si>
  <si>
    <t>Dépense Google (du 01/07/11)</t>
  </si>
  <si>
    <t>Allemagne. APL</t>
  </si>
  <si>
    <t>FR</t>
  </si>
  <si>
    <t>ES</t>
  </si>
  <si>
    <t>DE</t>
  </si>
  <si>
    <t>IT</t>
  </si>
  <si>
    <t>EXP</t>
  </si>
  <si>
    <t>Espagne LPP</t>
  </si>
  <si>
    <t>Royaume Uni  JPL</t>
  </si>
  <si>
    <t>LPI</t>
  </si>
  <si>
    <t>Partenaires.ES</t>
  </si>
  <si>
    <t>Partenaires.IT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</si>
</sst>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&quot; €&quot;_-;\-* #,##0.00&quot; €&quot;_-;_-* \-??&quot; €&quot;_-;_-@_-"/>
    <numFmt numFmtId="165" formatCode="#,##0&quot; €&quot;"/>
  </numFmts>
  <fonts count="26" x14ac:knownFonts="1">
    <font>
      <sz val="10"/>
      <name val="SimSu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SimSun"/>
      <family val="2"/>
    </font>
    <font>
      <b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12"/>
        <bgColor indexed="39"/>
      </patternFill>
    </fill>
    <fill>
      <patternFill patternType="solid">
        <fgColor indexed="15"/>
        <bgColor indexed="35"/>
      </patternFill>
    </fill>
    <fill>
      <patternFill patternType="solid">
        <fgColor rgb="FF00B0F0"/>
        <bgColor indexed="35"/>
      </patternFill>
    </fill>
    <fill>
      <patternFill patternType="solid">
        <fgColor rgb="FF00B0F0"/>
        <bgColor indexed="31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6" borderId="1" applyNumberFormat="0" applyAlignment="0" applyProtection="0"/>
    <xf numFmtId="0" fontId="5" fillId="0" borderId="2" applyNumberFormat="0" applyFill="0" applyAlignment="0" applyProtection="0"/>
    <xf numFmtId="0" fontId="24" fillId="20" borderId="3" applyNumberFormat="0" applyAlignment="0" applyProtection="0"/>
    <xf numFmtId="0" fontId="6" fillId="7" borderId="1" applyNumberFormat="0" applyAlignment="0" applyProtection="0"/>
    <xf numFmtId="164" fontId="7" fillId="0" borderId="0" applyFill="0" applyBorder="0" applyAlignment="0" applyProtection="0"/>
    <xf numFmtId="0" fontId="8" fillId="3" borderId="0" applyNumberFormat="0" applyBorder="0" applyAlignment="0" applyProtection="0"/>
    <xf numFmtId="0" fontId="9" fillId="21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4" applyNumberFormat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22" borderId="9" applyNumberFormat="0" applyAlignment="0" applyProtection="0"/>
  </cellStyleXfs>
  <cellXfs count="76">
    <xf numFmtId="0" fontId="0" fillId="0" borderId="0" xfId="0"/>
    <xf numFmtId="0" fontId="18" fillId="0" borderId="0" xfId="0" applyFont="1"/>
    <xf numFmtId="1" fontId="7" fillId="0" borderId="0" xfId="0" applyNumberFormat="1" applyFont="1"/>
    <xf numFmtId="1" fontId="19" fillId="0" borderId="0" xfId="0" applyNumberFormat="1" applyFont="1" applyAlignment="1">
      <alignment horizontal="center"/>
    </xf>
    <xf numFmtId="0" fontId="7" fillId="0" borderId="0" xfId="0" applyFont="1"/>
    <xf numFmtId="0" fontId="20" fillId="23" borderId="10" xfId="0" applyFont="1" applyFill="1" applyBorder="1" applyAlignment="1">
      <alignment horizontal="center" vertical="center"/>
    </xf>
    <xf numFmtId="1" fontId="20" fillId="23" borderId="11" xfId="0" applyNumberFormat="1" applyFont="1" applyFill="1" applyBorder="1" applyAlignment="1">
      <alignment horizontal="center" vertical="center"/>
    </xf>
    <xf numFmtId="1" fontId="20" fillId="23" borderId="10" xfId="0" applyNumberFormat="1" applyFont="1" applyFill="1" applyBorder="1" applyAlignment="1">
      <alignment horizontal="center" vertical="center" wrapText="1"/>
    </xf>
    <xf numFmtId="0" fontId="20" fillId="23" borderId="10" xfId="0" applyFont="1" applyFill="1" applyBorder="1" applyAlignment="1">
      <alignment horizontal="right" vertical="center"/>
    </xf>
    <xf numFmtId="1" fontId="18" fillId="6" borderId="10" xfId="0" applyNumberFormat="1" applyFont="1" applyFill="1" applyBorder="1" applyAlignment="1">
      <alignment horizontal="center" vertical="center"/>
    </xf>
    <xf numFmtId="1" fontId="22" fillId="6" borderId="10" xfId="0" applyNumberFormat="1" applyFont="1" applyFill="1" applyBorder="1" applyAlignment="1">
      <alignment horizontal="center" vertical="center"/>
    </xf>
    <xf numFmtId="1" fontId="18" fillId="21" borderId="10" xfId="0" applyNumberFormat="1" applyFont="1" applyFill="1" applyBorder="1" applyAlignment="1">
      <alignment horizontal="center" vertical="center"/>
    </xf>
    <xf numFmtId="1" fontId="22" fillId="21" borderId="10" xfId="0" applyNumberFormat="1" applyFont="1" applyFill="1" applyBorder="1" applyAlignment="1">
      <alignment horizontal="center" vertical="center"/>
    </xf>
    <xf numFmtId="0" fontId="20" fillId="23" borderId="10" xfId="0" applyFont="1" applyFill="1" applyBorder="1" applyAlignment="1">
      <alignment horizontal="left" vertical="center"/>
    </xf>
    <xf numFmtId="1" fontId="18" fillId="24" borderId="10" xfId="0" applyNumberFormat="1" applyFont="1" applyFill="1" applyBorder="1" applyAlignment="1">
      <alignment horizontal="center" vertical="center"/>
    </xf>
    <xf numFmtId="0" fontId="18" fillId="0" borderId="10" xfId="0" applyFont="1" applyBorder="1"/>
    <xf numFmtId="1" fontId="18" fillId="0" borderId="12" xfId="0" applyNumberFormat="1" applyFont="1" applyBorder="1"/>
    <xf numFmtId="1" fontId="22" fillId="0" borderId="12" xfId="0" applyNumberFormat="1" applyFont="1" applyBorder="1"/>
    <xf numFmtId="1" fontId="22" fillId="0" borderId="11" xfId="0" applyNumberFormat="1" applyFont="1" applyBorder="1"/>
    <xf numFmtId="0" fontId="7" fillId="0" borderId="0" xfId="0" applyFont="1" applyBorder="1"/>
    <xf numFmtId="0" fontId="7" fillId="0" borderId="13" xfId="0" applyFont="1" applyFill="1" applyBorder="1"/>
    <xf numFmtId="14" fontId="18" fillId="10" borderId="10" xfId="0" applyNumberFormat="1" applyFont="1" applyFill="1" applyBorder="1"/>
    <xf numFmtId="1" fontId="18" fillId="0" borderId="11" xfId="0" applyNumberFormat="1" applyFont="1" applyBorder="1"/>
    <xf numFmtId="0" fontId="7" fillId="0" borderId="14" xfId="0" applyFont="1" applyBorder="1"/>
    <xf numFmtId="1" fontId="7" fillId="0" borderId="14" xfId="0" applyNumberFormat="1" applyFont="1" applyBorder="1"/>
    <xf numFmtId="0" fontId="18" fillId="24" borderId="11" xfId="0" applyFont="1" applyFill="1" applyBorder="1"/>
    <xf numFmtId="0" fontId="7" fillId="24" borderId="0" xfId="0" applyFont="1" applyFill="1" applyBorder="1"/>
    <xf numFmtId="0" fontId="7" fillId="24" borderId="15" xfId="0" applyFont="1" applyFill="1" applyBorder="1"/>
    <xf numFmtId="0" fontId="19" fillId="24" borderId="16" xfId="0" applyFont="1" applyFill="1" applyBorder="1" applyAlignment="1">
      <alignment horizontal="center"/>
    </xf>
    <xf numFmtId="0" fontId="7" fillId="24" borderId="17" xfId="0" applyFont="1" applyFill="1" applyBorder="1"/>
    <xf numFmtId="0" fontId="7" fillId="24" borderId="16" xfId="0" applyFont="1" applyFill="1" applyBorder="1"/>
    <xf numFmtId="1" fontId="7" fillId="24" borderId="17" xfId="0" applyNumberFormat="1" applyFont="1" applyFill="1" applyBorder="1"/>
    <xf numFmtId="1" fontId="7" fillId="24" borderId="0" xfId="0" applyNumberFormat="1" applyFont="1" applyFill="1"/>
    <xf numFmtId="0" fontId="7" fillId="24" borderId="0" xfId="0" applyFont="1" applyFill="1"/>
    <xf numFmtId="0" fontId="7" fillId="24" borderId="11" xfId="0" applyFont="1" applyFill="1" applyBorder="1"/>
    <xf numFmtId="1" fontId="18" fillId="24" borderId="11" xfId="0" applyNumberFormat="1" applyFont="1" applyFill="1" applyBorder="1"/>
    <xf numFmtId="1" fontId="22" fillId="24" borderId="12" xfId="0" applyNumberFormat="1" applyFont="1" applyFill="1" applyBorder="1"/>
    <xf numFmtId="1" fontId="22" fillId="24" borderId="18" xfId="0" applyNumberFormat="1" applyFont="1" applyFill="1" applyBorder="1"/>
    <xf numFmtId="165" fontId="22" fillId="24" borderId="10" xfId="0" applyNumberFormat="1" applyFont="1" applyFill="1" applyBorder="1" applyAlignment="1">
      <alignment horizontal="center"/>
    </xf>
    <xf numFmtId="0" fontId="18" fillId="24" borderId="10" xfId="0" applyFont="1" applyFill="1" applyBorder="1"/>
    <xf numFmtId="1" fontId="7" fillId="0" borderId="0" xfId="0" applyNumberFormat="1" applyFont="1" applyAlignment="1">
      <alignment horizontal="center"/>
    </xf>
    <xf numFmtId="14" fontId="18" fillId="24" borderId="18" xfId="0" applyNumberFormat="1" applyFont="1" applyFill="1" applyBorder="1"/>
    <xf numFmtId="0" fontId="7" fillId="24" borderId="19" xfId="0" applyFont="1" applyFill="1" applyBorder="1"/>
    <xf numFmtId="1" fontId="7" fillId="24" borderId="19" xfId="0" applyNumberFormat="1" applyFont="1" applyFill="1" applyBorder="1"/>
    <xf numFmtId="0" fontId="19" fillId="24" borderId="17" xfId="0" applyFont="1" applyFill="1" applyBorder="1" applyAlignment="1">
      <alignment horizontal="center"/>
    </xf>
    <xf numFmtId="0" fontId="7" fillId="24" borderId="0" xfId="0" applyFont="1" applyFill="1" applyBorder="1" applyAlignment="1">
      <alignment horizontal="center"/>
    </xf>
    <xf numFmtId="0" fontId="19" fillId="24" borderId="0" xfId="0" applyFont="1" applyFill="1" applyBorder="1" applyAlignment="1">
      <alignment horizontal="center"/>
    </xf>
    <xf numFmtId="0" fontId="7" fillId="24" borderId="20" xfId="0" applyFont="1" applyFill="1" applyBorder="1"/>
    <xf numFmtId="1" fontId="18" fillId="24" borderId="21" xfId="0" applyNumberFormat="1" applyFont="1" applyFill="1" applyBorder="1"/>
    <xf numFmtId="1" fontId="18" fillId="24" borderId="22" xfId="0" applyNumberFormat="1" applyFont="1" applyFill="1" applyBorder="1"/>
    <xf numFmtId="14" fontId="18" fillId="0" borderId="0" xfId="0" applyNumberFormat="1" applyFont="1"/>
    <xf numFmtId="1" fontId="22" fillId="24" borderId="10" xfId="0" applyNumberFormat="1" applyFont="1" applyFill="1" applyBorder="1" applyAlignment="1">
      <alignment horizontal="center" vertical="center"/>
    </xf>
    <xf numFmtId="1" fontId="18" fillId="25" borderId="10" xfId="0" applyNumberFormat="1" applyFont="1" applyFill="1" applyBorder="1" applyAlignment="1">
      <alignment horizontal="center" vertical="center"/>
    </xf>
    <xf numFmtId="1" fontId="22" fillId="26" borderId="10" xfId="0" applyNumberFormat="1" applyFont="1" applyFill="1" applyBorder="1" applyAlignment="1">
      <alignment horizontal="center" vertical="center"/>
    </xf>
    <xf numFmtId="1" fontId="25" fillId="6" borderId="10" xfId="0" applyNumberFormat="1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1" fontId="23" fillId="0" borderId="10" xfId="0" applyNumberFormat="1" applyFont="1" applyBorder="1" applyAlignment="1">
      <alignment horizontal="center" vertical="center"/>
    </xf>
    <xf numFmtId="0" fontId="18" fillId="24" borderId="18" xfId="0" applyFont="1" applyFill="1" applyBorder="1" applyAlignment="1">
      <alignment horizontal="center" vertical="center"/>
    </xf>
    <xf numFmtId="0" fontId="18" fillId="24" borderId="12" xfId="0" applyFont="1" applyFill="1" applyBorder="1" applyAlignment="1">
      <alignment horizontal="center" vertical="center"/>
    </xf>
    <xf numFmtId="0" fontId="18" fillId="24" borderId="11" xfId="0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center" vertical="center"/>
    </xf>
    <xf numFmtId="1" fontId="23" fillId="24" borderId="14" xfId="0" applyNumberFormat="1" applyFont="1" applyFill="1" applyBorder="1" applyAlignment="1">
      <alignment horizontal="center" vertical="center"/>
    </xf>
    <xf numFmtId="1" fontId="18" fillId="24" borderId="14" xfId="0" applyNumberFormat="1" applyFont="1" applyFill="1" applyBorder="1" applyAlignment="1">
      <alignment horizontal="center" vertical="center"/>
    </xf>
    <xf numFmtId="1" fontId="18" fillId="24" borderId="24" xfId="0" applyNumberFormat="1" applyFont="1" applyFill="1" applyBorder="1" applyAlignment="1">
      <alignment horizontal="center" vertical="center"/>
    </xf>
    <xf numFmtId="1" fontId="18" fillId="24" borderId="25" xfId="0" applyNumberFormat="1" applyFont="1" applyFill="1" applyBorder="1" applyAlignment="1">
      <alignment horizontal="center" vertical="center"/>
    </xf>
    <xf numFmtId="1" fontId="18" fillId="24" borderId="26" xfId="0" applyNumberFormat="1" applyFont="1" applyFill="1" applyBorder="1" applyAlignment="1">
      <alignment horizontal="center" vertical="center"/>
    </xf>
    <xf numFmtId="1" fontId="21" fillId="23" borderId="14" xfId="0" applyNumberFormat="1" applyFont="1" applyFill="1" applyBorder="1" applyAlignment="1">
      <alignment horizontal="center" vertical="center"/>
    </xf>
    <xf numFmtId="1" fontId="21" fillId="23" borderId="10" xfId="0" applyNumberFormat="1" applyFont="1" applyFill="1" applyBorder="1" applyAlignment="1">
      <alignment horizontal="center" vertical="center" wrapText="1"/>
    </xf>
    <xf numFmtId="1" fontId="21" fillId="23" borderId="10" xfId="0" applyNumberFormat="1" applyFont="1" applyFill="1" applyBorder="1" applyAlignment="1">
      <alignment horizontal="center" vertical="center"/>
    </xf>
    <xf numFmtId="1" fontId="18" fillId="6" borderId="10" xfId="0" applyNumberFormat="1" applyFont="1" applyFill="1" applyBorder="1" applyAlignment="1">
      <alignment horizontal="center" vertical="center"/>
    </xf>
    <xf numFmtId="1" fontId="18" fillId="21" borderId="18" xfId="0" applyNumberFormat="1" applyFont="1" applyFill="1" applyBorder="1" applyAlignment="1">
      <alignment horizontal="center" vertical="center"/>
    </xf>
    <xf numFmtId="1" fontId="18" fillId="21" borderId="12" xfId="0" applyNumberFormat="1" applyFont="1" applyFill="1" applyBorder="1" applyAlignment="1">
      <alignment horizontal="center" vertical="center"/>
    </xf>
    <xf numFmtId="1" fontId="18" fillId="21" borderId="11" xfId="0" applyNumberFormat="1" applyFont="1" applyFill="1" applyBorder="1" applyAlignment="1">
      <alignment horizontal="center" vertical="center"/>
    </xf>
    <xf numFmtId="1" fontId="18" fillId="6" borderId="18" xfId="0" applyNumberFormat="1" applyFont="1" applyFill="1" applyBorder="1" applyAlignment="1">
      <alignment horizontal="center" vertical="center"/>
    </xf>
    <xf numFmtId="1" fontId="18" fillId="6" borderId="11" xfId="0" applyNumberFormat="1" applyFont="1" applyFill="1" applyBorder="1" applyAlignment="1">
      <alignment horizontal="center" vertical="center"/>
    </xf>
    <xf numFmtId="1" fontId="18" fillId="6" borderId="12" xfId="0" applyNumberFormat="1" applyFont="1" applyFill="1" applyBorder="1" applyAlignment="1">
      <alignment horizontal="center" vertical="center"/>
    </xf>
  </cellXfs>
  <cellStyles count="4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" xfId="28" builtinId="10" customBuiltin="1"/>
    <cellStyle name="Entrée" xfId="29" builtinId="20" customBuiltin="1"/>
    <cellStyle name="Euro" xfId="30"/>
    <cellStyle name="Insatisfaisant" xfId="31" builtinId="27" customBuiltin="1"/>
    <cellStyle name="Neutre" xfId="32" builtinId="28" customBuiltin="1"/>
    <cellStyle name="Normal" xfId="0" builtinId="0"/>
    <cellStyle name="Satisfaisant" xfId="33" builtinId="26" customBuiltin="1"/>
    <cellStyle name="Sortie" xfId="34" builtinId="21" customBuiltin="1"/>
    <cellStyle name="Texte explicatif" xfId="35" builtinId="53" customBuiltin="1"/>
    <cellStyle name="Titre 1" xfId="36" builtinId="16" customBuiltin="1"/>
    <cellStyle name="Titre 2" xfId="37" builtinId="17" customBuiltin="1"/>
    <cellStyle name="Titre 3" xfId="38" builtinId="18" customBuiltin="1"/>
    <cellStyle name="Titre 4" xfId="39" builtinId="19" customBuiltin="1"/>
    <cellStyle name="Total" xfId="40" builtinId="25" customBuiltin="1"/>
    <cellStyle name="Vérification" xfId="41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3"/>
  <sheetViews>
    <sheetView tabSelected="1" zoomScale="110" zoomScaleNormal="110" workbookViewId="0">
      <pane xSplit="1" ySplit="3" topLeftCell="B4" activePane="bottomRight" state="frozen"/>
      <selection pane="topRight" activeCell="B1" sqref="B1"/>
      <selection pane="bottomLeft" activeCell="A480" sqref="A480"/>
      <selection pane="bottomRight" activeCell="A6" sqref="A6"/>
    </sheetView>
  </sheetViews>
  <sheetFormatPr baseColWidth="10" defaultColWidth="12.28515625" defaultRowHeight="12.75" x14ac:dyDescent="0.2"/>
  <cols>
    <col min="1" max="1" width="24.85546875" style="1" customWidth="1"/>
    <col min="2" max="2" width="16.28515625" style="2" hidden="1" customWidth="1"/>
    <col min="3" max="3" width="15.5703125" style="2" hidden="1" customWidth="1"/>
    <col min="4" max="4" width="15.85546875" style="2" hidden="1" customWidth="1"/>
    <col min="5" max="5" width="12.85546875" style="2" hidden="1" customWidth="1"/>
    <col min="6" max="6" width="11.5703125" style="2" hidden="1" customWidth="1"/>
    <col min="7" max="7" width="14.42578125" style="2" customWidth="1"/>
    <col min="8" max="8" width="12.7109375" style="3" customWidth="1"/>
    <col min="9" max="9" width="15.140625" style="3" customWidth="1"/>
    <col min="10" max="10" width="12.7109375" style="3" customWidth="1"/>
    <col min="11" max="11" width="16.140625" style="2" customWidth="1"/>
    <col min="12" max="14" width="16.140625" style="3" customWidth="1"/>
    <col min="15" max="15" width="16.140625" style="2" customWidth="1"/>
    <col min="16" max="18" width="16.140625" style="3" customWidth="1"/>
    <col min="19" max="19" width="16.140625" style="2" customWidth="1"/>
    <col min="20" max="22" width="16.140625" style="3" customWidth="1"/>
    <col min="23" max="25" width="14" style="2" customWidth="1"/>
    <col min="26" max="26" width="14" style="3" customWidth="1"/>
    <col min="27" max="27" width="12.85546875" style="2" customWidth="1"/>
    <col min="28" max="28" width="12.85546875" style="3" customWidth="1"/>
    <col min="29" max="29" width="21.28515625" style="2" customWidth="1"/>
    <col min="30" max="30" width="16.140625" style="2" customWidth="1"/>
    <col min="31" max="31" width="16.140625" style="3" customWidth="1"/>
    <col min="32" max="32" width="12.7109375" style="2" customWidth="1"/>
    <col min="33" max="33" width="12.85546875" style="2" customWidth="1"/>
    <col min="34" max="34" width="12.85546875" style="3" customWidth="1"/>
    <col min="35" max="36" width="12.7109375" style="2" customWidth="1"/>
    <col min="37" max="37" width="12.7109375" style="3" customWidth="1"/>
    <col min="38" max="38" width="12.7109375" style="2" customWidth="1"/>
    <col min="39" max="39" width="13.42578125" style="2" customWidth="1"/>
    <col min="40" max="40" width="12.7109375" style="3" customWidth="1"/>
    <col min="41" max="41" width="12.7109375" style="2" customWidth="1"/>
    <col min="42" max="42" width="12.85546875" style="2" customWidth="1"/>
    <col min="43" max="43" width="12.85546875" style="3" customWidth="1"/>
    <col min="44" max="44" width="12.7109375" style="2" customWidth="1"/>
    <col min="45" max="45" width="15.5703125" style="2" customWidth="1"/>
    <col min="46" max="46" width="12.7109375" style="2" customWidth="1"/>
    <col min="47" max="47" width="15.7109375" style="2" customWidth="1"/>
    <col min="48" max="16384" width="12.28515625" style="4"/>
  </cols>
  <sheetData>
    <row r="1" spans="1:47" ht="27.75" customHeight="1" thickBot="1" x14ac:dyDescent="0.25">
      <c r="A1" s="5"/>
      <c r="B1" s="66" t="s">
        <v>0</v>
      </c>
      <c r="C1" s="66"/>
      <c r="D1" s="66"/>
      <c r="E1" s="66"/>
      <c r="F1" s="66"/>
      <c r="G1" s="67" t="s">
        <v>1</v>
      </c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8" t="s">
        <v>2</v>
      </c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" t="s">
        <v>3</v>
      </c>
      <c r="AT1" s="7" t="s">
        <v>4</v>
      </c>
      <c r="AU1" s="7" t="s">
        <v>5</v>
      </c>
    </row>
    <row r="2" spans="1:47" ht="16.5" customHeight="1" thickBot="1" x14ac:dyDescent="0.25">
      <c r="A2" s="8" t="s">
        <v>6</v>
      </c>
      <c r="B2" s="69"/>
      <c r="C2" s="69"/>
      <c r="D2" s="69"/>
      <c r="E2" s="69"/>
      <c r="F2" s="69"/>
      <c r="G2" s="69" t="s">
        <v>7</v>
      </c>
      <c r="H2" s="69"/>
      <c r="I2" s="69"/>
      <c r="J2" s="69"/>
      <c r="K2" s="73" t="s">
        <v>36</v>
      </c>
      <c r="L2" s="74"/>
      <c r="M2" s="10"/>
      <c r="N2" s="10"/>
      <c r="O2" s="69" t="s">
        <v>30</v>
      </c>
      <c r="P2" s="69"/>
      <c r="Q2" s="69"/>
      <c r="R2" s="69"/>
      <c r="S2" s="73" t="s">
        <v>37</v>
      </c>
      <c r="T2" s="75"/>
      <c r="U2" s="75"/>
      <c r="V2" s="74"/>
      <c r="W2" s="73" t="s">
        <v>38</v>
      </c>
      <c r="X2" s="75"/>
      <c r="Y2" s="75"/>
      <c r="Z2" s="74"/>
      <c r="AA2" s="70" t="s">
        <v>31</v>
      </c>
      <c r="AB2" s="71"/>
      <c r="AC2" s="72"/>
      <c r="AD2" s="70" t="s">
        <v>32</v>
      </c>
      <c r="AE2" s="71"/>
      <c r="AF2" s="72"/>
      <c r="AG2" s="70" t="s">
        <v>33</v>
      </c>
      <c r="AH2" s="71"/>
      <c r="AI2" s="72"/>
      <c r="AJ2" s="70" t="s">
        <v>12</v>
      </c>
      <c r="AK2" s="71"/>
      <c r="AL2" s="72"/>
      <c r="AM2" s="70" t="s">
        <v>34</v>
      </c>
      <c r="AN2" s="71"/>
      <c r="AO2" s="72"/>
      <c r="AP2" s="70" t="s">
        <v>35</v>
      </c>
      <c r="AQ2" s="71"/>
      <c r="AR2" s="72"/>
      <c r="AS2" s="6"/>
      <c r="AT2" s="7"/>
      <c r="AU2" s="7"/>
    </row>
    <row r="3" spans="1:47" ht="16.5" customHeight="1" thickBot="1" x14ac:dyDescent="0.25">
      <c r="A3" s="13" t="s">
        <v>8</v>
      </c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7</v>
      </c>
      <c r="H3" s="10" t="s">
        <v>14</v>
      </c>
      <c r="I3" s="14" t="s">
        <v>15</v>
      </c>
      <c r="J3" s="10" t="s">
        <v>14</v>
      </c>
      <c r="K3" s="9" t="s">
        <v>10</v>
      </c>
      <c r="L3" s="10" t="s">
        <v>14</v>
      </c>
      <c r="M3" s="14" t="s">
        <v>39</v>
      </c>
      <c r="N3" s="51" t="s">
        <v>14</v>
      </c>
      <c r="O3" s="9" t="s">
        <v>11</v>
      </c>
      <c r="P3" s="54" t="s">
        <v>14</v>
      </c>
      <c r="Q3" s="52" t="s">
        <v>25</v>
      </c>
      <c r="R3" s="53" t="s">
        <v>14</v>
      </c>
      <c r="S3" s="9" t="s">
        <v>12</v>
      </c>
      <c r="T3" s="10" t="s">
        <v>14</v>
      </c>
      <c r="U3" s="52" t="s">
        <v>26</v>
      </c>
      <c r="V3" s="53" t="s">
        <v>14</v>
      </c>
      <c r="W3" s="9" t="s">
        <v>13</v>
      </c>
      <c r="X3" s="10" t="s">
        <v>14</v>
      </c>
      <c r="Y3" s="52" t="s">
        <v>40</v>
      </c>
      <c r="Z3" s="53" t="s">
        <v>14</v>
      </c>
      <c r="AA3" s="11" t="s">
        <v>9</v>
      </c>
      <c r="AB3" s="12" t="s">
        <v>14</v>
      </c>
      <c r="AC3" s="11" t="s">
        <v>16</v>
      </c>
      <c r="AD3" s="11" t="s">
        <v>10</v>
      </c>
      <c r="AE3" s="12" t="s">
        <v>14</v>
      </c>
      <c r="AF3" s="11" t="s">
        <v>16</v>
      </c>
      <c r="AG3" s="11" t="s">
        <v>11</v>
      </c>
      <c r="AH3" s="12" t="s">
        <v>14</v>
      </c>
      <c r="AI3" s="11" t="s">
        <v>16</v>
      </c>
      <c r="AJ3" s="11" t="s">
        <v>12</v>
      </c>
      <c r="AK3" s="12" t="s">
        <v>14</v>
      </c>
      <c r="AL3" s="11" t="s">
        <v>16</v>
      </c>
      <c r="AM3" s="11" t="s">
        <v>13</v>
      </c>
      <c r="AN3" s="12" t="s">
        <v>14</v>
      </c>
      <c r="AO3" s="11" t="s">
        <v>16</v>
      </c>
      <c r="AP3" s="11" t="s">
        <v>17</v>
      </c>
      <c r="AQ3" s="12" t="s">
        <v>14</v>
      </c>
      <c r="AR3" s="11" t="s">
        <v>16</v>
      </c>
      <c r="AS3" s="6"/>
      <c r="AT3" s="7"/>
      <c r="AU3" s="7"/>
    </row>
    <row r="5" spans="1:47" x14ac:dyDescent="0.2">
      <c r="A5" s="50"/>
    </row>
    <row r="6" spans="1:47" x14ac:dyDescent="0.2">
      <c r="I6" s="40"/>
      <c r="Q6" s="2"/>
    </row>
    <row r="7" spans="1:47" x14ac:dyDescent="0.2">
      <c r="I7" s="40"/>
    </row>
    <row r="65" spans="1:47" ht="13.5" thickBot="1" x14ac:dyDescent="0.25"/>
    <row r="66" spans="1:47" ht="13.5" thickBot="1" x14ac:dyDescent="0.25">
      <c r="B66" s="55" t="s">
        <v>29</v>
      </c>
      <c r="C66" s="55"/>
      <c r="D66" s="55"/>
      <c r="E66" s="55"/>
      <c r="F66" s="55"/>
    </row>
    <row r="67" spans="1:47" ht="13.5" thickBot="1" x14ac:dyDescent="0.25">
      <c r="B67" s="23" t="s">
        <v>9</v>
      </c>
      <c r="C67" s="19" t="s">
        <v>10</v>
      </c>
      <c r="D67" s="23" t="s">
        <v>11</v>
      </c>
      <c r="E67" s="24" t="s">
        <v>12</v>
      </c>
      <c r="F67" s="20" t="s">
        <v>13</v>
      </c>
    </row>
    <row r="68" spans="1:47" ht="13.5" thickBot="1" x14ac:dyDescent="0.25">
      <c r="A68" s="21"/>
      <c r="B68" s="22"/>
      <c r="C68" s="22"/>
      <c r="D68" s="22"/>
      <c r="E68" s="22"/>
      <c r="F68" s="22"/>
    </row>
    <row r="69" spans="1:47" s="1" customFormat="1" ht="13.5" thickBot="1" x14ac:dyDescent="0.25">
      <c r="A69" s="15"/>
      <c r="B69" s="56">
        <f>+B68+C68+D68+E68+F68</f>
        <v>0</v>
      </c>
      <c r="C69" s="56"/>
      <c r="D69" s="56"/>
      <c r="E69" s="56"/>
      <c r="F69" s="56"/>
      <c r="G69" s="16">
        <f t="shared" ref="G69:AR69" si="0">SUM(G6:G68)</f>
        <v>0</v>
      </c>
      <c r="H69" s="16">
        <f t="shared" si="0"/>
        <v>0</v>
      </c>
      <c r="I69" s="16">
        <f t="shared" si="0"/>
        <v>0</v>
      </c>
      <c r="J69" s="16">
        <f t="shared" si="0"/>
        <v>0</v>
      </c>
      <c r="K69" s="16">
        <f t="shared" si="0"/>
        <v>0</v>
      </c>
      <c r="L69" s="16">
        <f t="shared" si="0"/>
        <v>0</v>
      </c>
      <c r="M69" s="16"/>
      <c r="N69" s="16"/>
      <c r="O69" s="16">
        <f t="shared" si="0"/>
        <v>0</v>
      </c>
      <c r="P69" s="16">
        <f t="shared" si="0"/>
        <v>0</v>
      </c>
      <c r="Q69" s="16">
        <f t="shared" si="0"/>
        <v>0</v>
      </c>
      <c r="R69" s="16">
        <f t="shared" si="0"/>
        <v>0</v>
      </c>
      <c r="S69" s="16">
        <f t="shared" si="0"/>
        <v>0</v>
      </c>
      <c r="T69" s="16">
        <f t="shared" si="0"/>
        <v>0</v>
      </c>
      <c r="U69" s="16">
        <f t="shared" si="0"/>
        <v>0</v>
      </c>
      <c r="V69" s="16">
        <f t="shared" si="0"/>
        <v>0</v>
      </c>
      <c r="W69" s="16">
        <f t="shared" si="0"/>
        <v>0</v>
      </c>
      <c r="X69" s="16"/>
      <c r="Y69" s="16"/>
      <c r="Z69" s="16">
        <f t="shared" si="0"/>
        <v>0</v>
      </c>
      <c r="AA69" s="16">
        <f>SUM(AA6:AA68)</f>
        <v>0</v>
      </c>
      <c r="AB69" s="16">
        <f t="shared" si="0"/>
        <v>0</v>
      </c>
      <c r="AC69" s="16">
        <f t="shared" si="0"/>
        <v>0</v>
      </c>
      <c r="AD69" s="16">
        <f t="shared" si="0"/>
        <v>0</v>
      </c>
      <c r="AE69" s="16">
        <f t="shared" si="0"/>
        <v>0</v>
      </c>
      <c r="AF69" s="16">
        <f t="shared" si="0"/>
        <v>0</v>
      </c>
      <c r="AG69" s="16">
        <f t="shared" si="0"/>
        <v>0</v>
      </c>
      <c r="AH69" s="16">
        <f t="shared" si="0"/>
        <v>0</v>
      </c>
      <c r="AI69" s="16">
        <f t="shared" si="0"/>
        <v>0</v>
      </c>
      <c r="AJ69" s="16">
        <f t="shared" si="0"/>
        <v>0</v>
      </c>
      <c r="AK69" s="16">
        <f t="shared" si="0"/>
        <v>0</v>
      </c>
      <c r="AL69" s="16">
        <f t="shared" si="0"/>
        <v>0</v>
      </c>
      <c r="AM69" s="16">
        <f t="shared" si="0"/>
        <v>0</v>
      </c>
      <c r="AN69" s="16">
        <f t="shared" si="0"/>
        <v>0</v>
      </c>
      <c r="AO69" s="16">
        <f t="shared" si="0"/>
        <v>0</v>
      </c>
      <c r="AP69" s="16">
        <f t="shared" si="0"/>
        <v>0</v>
      </c>
      <c r="AQ69" s="16">
        <f t="shared" si="0"/>
        <v>0</v>
      </c>
      <c r="AR69" s="16">
        <f t="shared" si="0"/>
        <v>0</v>
      </c>
      <c r="AS69" s="17">
        <f>G69+I69+K69+O69+Q69+S69+U69+W69+AA69+AD69+AG69+AJ69+AM69+AP69</f>
        <v>0</v>
      </c>
      <c r="AT69" s="17">
        <f>H69+J69+L69+P69+R69+T69+V69+Z69+AB69+AE69+AH69+AK69+AN69+AQ69</f>
        <v>0</v>
      </c>
      <c r="AU69" s="18" t="e">
        <f>AS69/AT69</f>
        <v>#DIV/0!</v>
      </c>
    </row>
    <row r="79" spans="1:47" ht="13.5" thickBot="1" x14ac:dyDescent="0.25"/>
    <row r="80" spans="1:47" ht="20.25" customHeight="1" thickBot="1" x14ac:dyDescent="0.25">
      <c r="B80" s="57" t="s">
        <v>27</v>
      </c>
      <c r="C80" s="57"/>
      <c r="D80" s="57"/>
      <c r="E80" s="57"/>
      <c r="F80" s="57"/>
      <c r="G80" s="60" t="s">
        <v>19</v>
      </c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57" t="s">
        <v>20</v>
      </c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9"/>
      <c r="AP80" s="60" t="s">
        <v>21</v>
      </c>
      <c r="AQ80" s="60"/>
      <c r="AR80" s="60"/>
      <c r="AS80" s="25" t="s">
        <v>22</v>
      </c>
      <c r="AT80" s="25" t="s">
        <v>23</v>
      </c>
      <c r="AU80" s="25" t="s">
        <v>24</v>
      </c>
    </row>
    <row r="81" spans="1:47" ht="13.5" thickBot="1" x14ac:dyDescent="0.25">
      <c r="B81" s="42" t="s">
        <v>9</v>
      </c>
      <c r="C81" s="26" t="s">
        <v>10</v>
      </c>
      <c r="D81" s="42" t="s">
        <v>11</v>
      </c>
      <c r="E81" s="43" t="s">
        <v>12</v>
      </c>
      <c r="F81" s="26" t="s">
        <v>13</v>
      </c>
      <c r="G81" s="27" t="s">
        <v>9</v>
      </c>
      <c r="H81" s="44" t="s">
        <v>14</v>
      </c>
      <c r="I81" s="45" t="s">
        <v>15</v>
      </c>
      <c r="J81" s="46" t="s">
        <v>14</v>
      </c>
      <c r="K81" s="47" t="s">
        <v>10</v>
      </c>
      <c r="L81" s="46" t="s">
        <v>14</v>
      </c>
      <c r="M81" s="46"/>
      <c r="N81" s="46"/>
      <c r="O81" s="47" t="s">
        <v>11</v>
      </c>
      <c r="P81" s="46" t="s">
        <v>14</v>
      </c>
      <c r="Q81" s="45" t="s">
        <v>25</v>
      </c>
      <c r="R81" s="46" t="s">
        <v>14</v>
      </c>
      <c r="S81" s="47" t="s">
        <v>12</v>
      </c>
      <c r="T81" s="46" t="s">
        <v>14</v>
      </c>
      <c r="U81" s="45" t="s">
        <v>26</v>
      </c>
      <c r="V81" s="46" t="s">
        <v>14</v>
      </c>
      <c r="W81" s="47" t="s">
        <v>13</v>
      </c>
      <c r="X81" s="26"/>
      <c r="Y81" s="26"/>
      <c r="Z81" s="46" t="s">
        <v>14</v>
      </c>
      <c r="AA81" s="27" t="s">
        <v>9</v>
      </c>
      <c r="AB81" s="28" t="s">
        <v>14</v>
      </c>
      <c r="AC81" s="29" t="s">
        <v>16</v>
      </c>
      <c r="AD81" s="27" t="s">
        <v>10</v>
      </c>
      <c r="AE81" s="28" t="s">
        <v>14</v>
      </c>
      <c r="AF81" s="30" t="s">
        <v>16</v>
      </c>
      <c r="AG81" s="27" t="s">
        <v>11</v>
      </c>
      <c r="AH81" s="28" t="s">
        <v>14</v>
      </c>
      <c r="AI81" s="29" t="s">
        <v>16</v>
      </c>
      <c r="AJ81" s="27" t="s">
        <v>12</v>
      </c>
      <c r="AK81" s="28" t="s">
        <v>14</v>
      </c>
      <c r="AL81" s="29" t="s">
        <v>16</v>
      </c>
      <c r="AM81" s="30" t="s">
        <v>13</v>
      </c>
      <c r="AN81" s="28" t="s">
        <v>14</v>
      </c>
      <c r="AO81" s="30" t="s">
        <v>16</v>
      </c>
      <c r="AP81" s="27" t="s">
        <v>17</v>
      </c>
      <c r="AQ81" s="28" t="s">
        <v>14</v>
      </c>
      <c r="AR81" s="31" t="s">
        <v>16</v>
      </c>
      <c r="AS81" s="32"/>
      <c r="AT81" s="33"/>
      <c r="AU81" s="34"/>
    </row>
    <row r="82" spans="1:47" ht="13.5" thickBot="1" x14ac:dyDescent="0.25">
      <c r="A82" s="41" t="s">
        <v>28</v>
      </c>
      <c r="B82" s="48">
        <f>B68</f>
        <v>0</v>
      </c>
      <c r="C82" s="48">
        <f>C68</f>
        <v>0</v>
      </c>
      <c r="D82" s="48">
        <f>D68</f>
        <v>0</v>
      </c>
      <c r="E82" s="48">
        <f>E68</f>
        <v>0</v>
      </c>
      <c r="F82" s="48">
        <f>F68</f>
        <v>0</v>
      </c>
      <c r="G82" s="49">
        <f>+G69</f>
        <v>0</v>
      </c>
      <c r="H82" s="49">
        <f t="shared" ref="H82:AR82" si="1">+H69</f>
        <v>0</v>
      </c>
      <c r="I82" s="49">
        <f t="shared" si="1"/>
        <v>0</v>
      </c>
      <c r="J82" s="49">
        <f t="shared" si="1"/>
        <v>0</v>
      </c>
      <c r="K82" s="49">
        <f t="shared" si="1"/>
        <v>0</v>
      </c>
      <c r="L82" s="49">
        <f t="shared" si="1"/>
        <v>0</v>
      </c>
      <c r="M82" s="49"/>
      <c r="N82" s="49"/>
      <c r="O82" s="49">
        <f t="shared" si="1"/>
        <v>0</v>
      </c>
      <c r="P82" s="49">
        <f t="shared" si="1"/>
        <v>0</v>
      </c>
      <c r="Q82" s="49">
        <f t="shared" si="1"/>
        <v>0</v>
      </c>
      <c r="R82" s="49">
        <f t="shared" si="1"/>
        <v>0</v>
      </c>
      <c r="S82" s="49">
        <f t="shared" si="1"/>
        <v>0</v>
      </c>
      <c r="T82" s="49">
        <f t="shared" si="1"/>
        <v>0</v>
      </c>
      <c r="U82" s="49">
        <f t="shared" si="1"/>
        <v>0</v>
      </c>
      <c r="V82" s="49">
        <f t="shared" si="1"/>
        <v>0</v>
      </c>
      <c r="W82" s="49">
        <f t="shared" si="1"/>
        <v>0</v>
      </c>
      <c r="X82" s="49"/>
      <c r="Y82" s="49"/>
      <c r="Z82" s="49">
        <f t="shared" si="1"/>
        <v>0</v>
      </c>
      <c r="AA82" s="49">
        <f>+AA69</f>
        <v>0</v>
      </c>
      <c r="AB82" s="49">
        <f t="shared" si="1"/>
        <v>0</v>
      </c>
      <c r="AC82" s="49">
        <f t="shared" si="1"/>
        <v>0</v>
      </c>
      <c r="AD82" s="49">
        <f t="shared" si="1"/>
        <v>0</v>
      </c>
      <c r="AE82" s="49">
        <f t="shared" si="1"/>
        <v>0</v>
      </c>
      <c r="AF82" s="49">
        <f t="shared" si="1"/>
        <v>0</v>
      </c>
      <c r="AG82" s="49">
        <f t="shared" si="1"/>
        <v>0</v>
      </c>
      <c r="AH82" s="49">
        <f t="shared" si="1"/>
        <v>0</v>
      </c>
      <c r="AI82" s="49">
        <f t="shared" si="1"/>
        <v>0</v>
      </c>
      <c r="AJ82" s="49">
        <f t="shared" si="1"/>
        <v>0</v>
      </c>
      <c r="AK82" s="49">
        <f t="shared" si="1"/>
        <v>0</v>
      </c>
      <c r="AL82" s="49">
        <f t="shared" si="1"/>
        <v>0</v>
      </c>
      <c r="AM82" s="49">
        <f t="shared" si="1"/>
        <v>0</v>
      </c>
      <c r="AN82" s="49">
        <f t="shared" si="1"/>
        <v>0</v>
      </c>
      <c r="AO82" s="49">
        <f t="shared" si="1"/>
        <v>0</v>
      </c>
      <c r="AP82" s="49">
        <f t="shared" si="1"/>
        <v>0</v>
      </c>
      <c r="AQ82" s="49">
        <f t="shared" si="1"/>
        <v>0</v>
      </c>
      <c r="AR82" s="49">
        <f t="shared" si="1"/>
        <v>0</v>
      </c>
      <c r="AS82" s="36">
        <f>+G82+I82+K82+O82+Q82+S82+U82+W82+AA82+AD82+AG82+AJ82+AM82+AP82</f>
        <v>0</v>
      </c>
      <c r="AT82" s="37">
        <f>+H82+J82+L82+P82+R82+T82+V82+Z82+AB82+AE82+AH82+AK82+AN82+AQ82</f>
        <v>0</v>
      </c>
      <c r="AU82" s="38" t="e">
        <f>AS82/AT82</f>
        <v>#DIV/0!</v>
      </c>
    </row>
    <row r="83" spans="1:47" ht="13.5" thickBot="1" x14ac:dyDescent="0.25">
      <c r="A83" s="39" t="s">
        <v>18</v>
      </c>
      <c r="B83" s="61">
        <f>B82+C82+D82+E82+F82</f>
        <v>0</v>
      </c>
      <c r="C83" s="61"/>
      <c r="D83" s="61"/>
      <c r="E83" s="61"/>
      <c r="F83" s="61"/>
      <c r="G83" s="62">
        <f>+G82+I82+K82+O82+Q82+S82+U82+W82</f>
        <v>0</v>
      </c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3">
        <f>+AA82+AD82+AG82+AJ82+AM82</f>
        <v>0</v>
      </c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5"/>
      <c r="AP83" s="62">
        <f>+AP82</f>
        <v>0</v>
      </c>
      <c r="AQ83" s="62"/>
      <c r="AR83" s="62"/>
      <c r="AS83" s="35"/>
      <c r="AT83" s="35"/>
      <c r="AU83" s="35"/>
    </row>
  </sheetData>
  <mergeCells count="25">
    <mergeCell ref="B1:F1"/>
    <mergeCell ref="G1:Z1"/>
    <mergeCell ref="AA1:AR1"/>
    <mergeCell ref="B2:F2"/>
    <mergeCell ref="G2:J2"/>
    <mergeCell ref="O2:R2"/>
    <mergeCell ref="AA2:AC2"/>
    <mergeCell ref="AD2:AF2"/>
    <mergeCell ref="AG2:AI2"/>
    <mergeCell ref="AJ2:AL2"/>
    <mergeCell ref="AM2:AO2"/>
    <mergeCell ref="AP2:AR2"/>
    <mergeCell ref="K2:L2"/>
    <mergeCell ref="S2:V2"/>
    <mergeCell ref="W2:Z2"/>
    <mergeCell ref="B66:F66"/>
    <mergeCell ref="B69:F69"/>
    <mergeCell ref="AA80:AO80"/>
    <mergeCell ref="AP80:AR80"/>
    <mergeCell ref="B83:F83"/>
    <mergeCell ref="G83:Z83"/>
    <mergeCell ref="AA83:AO83"/>
    <mergeCell ref="AP83:AR83"/>
    <mergeCell ref="B80:F80"/>
    <mergeCell ref="G80:Z80"/>
  </mergeCells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LAMPES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FREDDIE</cp:lastModifiedBy>
  <dcterms:created xsi:type="dcterms:W3CDTF">2011-06-24T11:26:16Z</dcterms:created>
  <dcterms:modified xsi:type="dcterms:W3CDTF">2012-01-25T21:47:56Z</dcterms:modified>
</cp:coreProperties>
</file>