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0" yWindow="2310" windowWidth="15600" windowHeight="5265" tabRatio="248"/>
  </bookViews>
  <sheets>
    <sheet name="LAMPES" sheetId="1" r:id="rId1"/>
  </sheets>
  <calcPr calcId="145621"/>
</workbook>
</file>

<file path=xl/calcChain.xml><?xml version="1.0" encoding="utf-8"?>
<calcChain xmlns="http://schemas.openxmlformats.org/spreadsheetml/2006/main">
  <c r="AT69" i="1" l="1"/>
  <c r="AS69" i="1"/>
  <c r="AT82" i="1"/>
  <c r="AS82" i="1"/>
  <c r="AU82" i="1"/>
  <c r="AU69" i="1"/>
  <c r="B69" i="1"/>
  <c r="G69" i="1"/>
  <c r="H69" i="1"/>
  <c r="H82" i="1"/>
  <c r="I69" i="1"/>
  <c r="J69" i="1"/>
  <c r="J82" i="1"/>
  <c r="K69" i="1"/>
  <c r="K82" i="1"/>
  <c r="L69" i="1"/>
  <c r="L82" i="1"/>
  <c r="O69" i="1"/>
  <c r="P69" i="1"/>
  <c r="P82" i="1"/>
  <c r="Q69" i="1"/>
  <c r="R69" i="1"/>
  <c r="R82" i="1"/>
  <c r="S69" i="1"/>
  <c r="T69" i="1"/>
  <c r="T82" i="1"/>
  <c r="U69" i="1"/>
  <c r="V69" i="1"/>
  <c r="V82" i="1"/>
  <c r="W69" i="1"/>
  <c r="W82" i="1"/>
  <c r="Z69" i="1"/>
  <c r="Z82" i="1"/>
  <c r="AA69" i="1"/>
  <c r="AB69" i="1"/>
  <c r="AC69" i="1"/>
  <c r="AD69" i="1"/>
  <c r="AD82" i="1"/>
  <c r="AE69" i="1"/>
  <c r="AE82" i="1"/>
  <c r="AF69" i="1"/>
  <c r="AF82" i="1"/>
  <c r="AG69" i="1"/>
  <c r="AH69" i="1"/>
  <c r="AH82" i="1"/>
  <c r="AI69" i="1"/>
  <c r="AI82" i="1"/>
  <c r="AJ69" i="1"/>
  <c r="AJ82" i="1"/>
  <c r="AK69" i="1"/>
  <c r="AL69" i="1"/>
  <c r="AL82" i="1"/>
  <c r="AM69" i="1"/>
  <c r="AN69" i="1"/>
  <c r="AN82" i="1"/>
  <c r="AO69" i="1"/>
  <c r="AO82" i="1"/>
  <c r="AP69" i="1"/>
  <c r="AP82" i="1"/>
  <c r="AP83" i="1"/>
  <c r="AQ69" i="1"/>
  <c r="AR69" i="1"/>
  <c r="B82" i="1"/>
  <c r="C82" i="1"/>
  <c r="B83" i="1"/>
  <c r="D82" i="1"/>
  <c r="E82" i="1"/>
  <c r="F82" i="1"/>
  <c r="G82" i="1"/>
  <c r="I82" i="1"/>
  <c r="O82" i="1"/>
  <c r="Q82" i="1"/>
  <c r="S82" i="1"/>
  <c r="U82" i="1"/>
  <c r="AA82" i="1"/>
  <c r="AB82" i="1"/>
  <c r="AC82" i="1"/>
  <c r="AG82" i="1"/>
  <c r="AK82" i="1"/>
  <c r="AM82" i="1"/>
  <c r="AQ82" i="1"/>
  <c r="AR82" i="1"/>
  <c r="G83" i="1"/>
  <c r="AW69" i="1"/>
  <c r="AA83" i="1"/>
  <c r="AV82" i="1"/>
  <c r="AX82" i="1"/>
  <c r="AW82" i="1"/>
  <c r="AV69" i="1"/>
  <c r="AX69" i="1"/>
</calcChain>
</file>

<file path=xl/sharedStrings.xml><?xml version="1.0" encoding="utf-8"?>
<sst xmlns="http://schemas.openxmlformats.org/spreadsheetml/2006/main" count="123" uniqueCount="45">
  <si>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</si>
  <si>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</si>
  <si>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</si>
  <si>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</si>
  <si>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</si>
  <si>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</si>
  <si>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</si>
  <si>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</si>
  <si>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</si>
  <si>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</si>
  <si>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</si>
  <si>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</si>
  <si>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</si>
  <si>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</si>
  <si>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</si>
  <si>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</si>
  <si>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</si>
  <si>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</si>
  <si>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</si>
  <si>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</si>
  <si>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</si>
  <si>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</si>
  <si>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</si>
  <si>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</si>
  <si>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</si>
  <si>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</si>
  <si>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</si>
  <si>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</si>
  <si>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</si>
  <si>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</si>
  <si>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</si>
  <si>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</si>
  <si>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</si>
  <si>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</si>
  <si>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</si>
  <si>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</si>
  <si>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</si>
  <si>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</si>
  <si>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</si>
  <si>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</si>
  <si>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</si>
  <si>
    <t>TOTAL MARGE RV</t>
  </si>
  <si>
    <t>TOTAL LAMPES RV</t>
  </si>
  <si>
    <t>MARGE MOYENNE RV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</si>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</sst>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7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 wrapText="1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zoomScale="110" zoomScaleNormal="110" workbookViewId="0">
      <pane xSplit="1" ySplit="3" topLeftCell="Q52" activePane="bottomRight" state="frozen"/>
      <selection pane="topRight" activeCell="B1" sqref="B1"/>
      <selection pane="bottomLeft" activeCell="A480" sqref="A480"/>
      <selection pane="bottomRight" activeCell="A67" sqref="A67"/>
    </sheetView>
  </sheetViews>
  <sheetFormatPr baseColWidth="10" defaultColWidth="12.28515625" defaultRowHeight="12.75" x14ac:dyDescent="0.2"/>
  <cols>
    <col min="1" max="1" width="21" style="1" customWidth="1"/>
    <col min="2" max="7" width="12.85546875" style="2" customWidth="1"/>
    <col min="8" max="10" width="12.85546875" style="3" customWidth="1"/>
    <col min="11" max="11" width="12.85546875" style="2" customWidth="1"/>
    <col min="12" max="14" width="12.85546875" style="3" customWidth="1"/>
    <col min="15" max="15" width="12.85546875" style="2" customWidth="1"/>
    <col min="16" max="18" width="12.85546875" style="3" customWidth="1"/>
    <col min="19" max="19" width="12.85546875" style="2" customWidth="1"/>
    <col min="20" max="22" width="12.85546875" style="3" customWidth="1"/>
    <col min="23" max="25" width="12.85546875" style="2" customWidth="1"/>
    <col min="26" max="26" width="12.85546875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4" width="12.7109375" style="2" customWidth="1"/>
    <col min="45" max="45" width="15.5703125" style="2" customWidth="1"/>
    <col min="46" max="46" width="12.7109375" style="2" customWidth="1"/>
    <col min="47" max="47" width="15.7109375" style="2" customWidth="1"/>
    <col min="48" max="48" width="15.5703125" style="2" customWidth="1"/>
    <col min="49" max="49" width="12.7109375" style="2" customWidth="1"/>
    <col min="50" max="50" width="15.7109375" style="2" customWidth="1"/>
    <col min="51" max="16384" width="12.28515625" style="4"/>
  </cols>
  <sheetData>
    <row r="1" spans="1:50" ht="27.75" customHeight="1" thickBot="1" x14ac:dyDescent="0.25">
      <c r="A1" s="5"/>
      <c r="B1" s="73" t="s">
        <v>0</v>
      </c>
      <c r="C1" s="73"/>
      <c r="D1" s="73"/>
      <c r="E1" s="73"/>
      <c r="F1" s="73"/>
      <c r="G1" s="74" t="s">
        <v>1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5" t="s">
        <v>2</v>
      </c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55" t="s">
        <v>41</v>
      </c>
      <c r="AT1" s="7" t="s">
        <v>42</v>
      </c>
      <c r="AU1" s="7" t="s">
        <v>43</v>
      </c>
      <c r="AV1" s="6" t="s">
        <v>3</v>
      </c>
      <c r="AW1" s="7" t="s">
        <v>4</v>
      </c>
      <c r="AX1" s="7" t="s">
        <v>5</v>
      </c>
    </row>
    <row r="2" spans="1:50" ht="16.5" customHeight="1" thickBot="1" x14ac:dyDescent="0.25">
      <c r="A2" s="8" t="s">
        <v>6</v>
      </c>
      <c r="B2" s="76"/>
      <c r="C2" s="76"/>
      <c r="D2" s="76"/>
      <c r="E2" s="76"/>
      <c r="F2" s="76"/>
      <c r="G2" s="76" t="s">
        <v>7</v>
      </c>
      <c r="H2" s="76"/>
      <c r="I2" s="76"/>
      <c r="J2" s="76"/>
      <c r="K2" s="69" t="s">
        <v>36</v>
      </c>
      <c r="L2" s="70"/>
      <c r="M2" s="10"/>
      <c r="N2" s="10"/>
      <c r="O2" s="76" t="s">
        <v>30</v>
      </c>
      <c r="P2" s="76"/>
      <c r="Q2" s="76"/>
      <c r="R2" s="76"/>
      <c r="S2" s="69" t="s">
        <v>37</v>
      </c>
      <c r="T2" s="71"/>
      <c r="U2" s="71"/>
      <c r="V2" s="70"/>
      <c r="W2" s="69" t="s">
        <v>38</v>
      </c>
      <c r="X2" s="71"/>
      <c r="Y2" s="71"/>
      <c r="Z2" s="70"/>
      <c r="AA2" s="66" t="s">
        <v>31</v>
      </c>
      <c r="AB2" s="67"/>
      <c r="AC2" s="68"/>
      <c r="AD2" s="66" t="s">
        <v>32</v>
      </c>
      <c r="AE2" s="67"/>
      <c r="AF2" s="68"/>
      <c r="AG2" s="66" t="s">
        <v>33</v>
      </c>
      <c r="AH2" s="67"/>
      <c r="AI2" s="68"/>
      <c r="AJ2" s="66" t="s">
        <v>12</v>
      </c>
      <c r="AK2" s="67"/>
      <c r="AL2" s="68"/>
      <c r="AM2" s="66" t="s">
        <v>34</v>
      </c>
      <c r="AN2" s="67"/>
      <c r="AO2" s="68"/>
      <c r="AP2" s="66" t="s">
        <v>35</v>
      </c>
      <c r="AQ2" s="67"/>
      <c r="AR2" s="68"/>
      <c r="AS2" s="6"/>
      <c r="AT2" s="7"/>
      <c r="AU2" s="7"/>
      <c r="AV2" s="6"/>
      <c r="AW2" s="7"/>
      <c r="AX2" s="7"/>
    </row>
    <row r="3" spans="1:50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39</v>
      </c>
      <c r="N3" s="51" t="s">
        <v>14</v>
      </c>
      <c r="O3" s="9" t="s">
        <v>11</v>
      </c>
      <c r="P3" s="54" t="s">
        <v>14</v>
      </c>
      <c r="Q3" s="52" t="s">
        <v>25</v>
      </c>
      <c r="R3" s="53" t="s">
        <v>14</v>
      </c>
      <c r="S3" s="9" t="s">
        <v>12</v>
      </c>
      <c r="T3" s="10" t="s">
        <v>14</v>
      </c>
      <c r="U3" s="52" t="s">
        <v>26</v>
      </c>
      <c r="V3" s="53" t="s">
        <v>14</v>
      </c>
      <c r="W3" s="9" t="s">
        <v>13</v>
      </c>
      <c r="X3" s="10" t="s">
        <v>14</v>
      </c>
      <c r="Y3" s="52" t="s">
        <v>40</v>
      </c>
      <c r="Z3" s="53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6"/>
      <c r="AT3" s="7"/>
      <c r="AU3" s="7"/>
      <c r="AV3" s="6"/>
      <c r="AW3" s="7"/>
      <c r="AX3" s="7"/>
    </row>
    <row r="5" spans="1:50" x14ac:dyDescent="0.2">
      <c r="A5" s="50"/>
    </row>
    <row r="6" spans="1:50" x14ac:dyDescent="0.2">
      <c r="I6" s="40"/>
      <c r="Q6" s="2"/>
    </row>
    <row r="7" spans="1:50" x14ac:dyDescent="0.2">
      <c r="I7" s="40"/>
    </row>
    <row r="65" spans="1:50" ht="13.5" thickBot="1" x14ac:dyDescent="0.25"/>
    <row r="66" spans="1:50" ht="13.5" thickBot="1" x14ac:dyDescent="0.25">
      <c r="B66" s="72" t="s">
        <v>29</v>
      </c>
      <c r="C66" s="72"/>
      <c r="D66" s="72"/>
      <c r="E66" s="72"/>
      <c r="F66" s="72"/>
    </row>
    <row r="67" spans="1:50" ht="13.5" thickBot="1" x14ac:dyDescent="0.25">
      <c r="A67" s="1" t="s">
        <v>44</v>
      </c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50" ht="13.5" thickBot="1" x14ac:dyDescent="0.25">
      <c r="A68" s="21"/>
      <c r="B68" s="22"/>
      <c r="C68" s="22"/>
      <c r="D68" s="22"/>
      <c r="E68" s="22"/>
      <c r="F68" s="22"/>
    </row>
    <row r="69" spans="1:50" s="1" customFormat="1" ht="13.5" thickBot="1" x14ac:dyDescent="0.25">
      <c r="A69" s="15"/>
      <c r="B69" s="56">
        <f>+B68+C68+D68+E68+F68</f>
        <v>0</v>
      </c>
      <c r="C69" s="56"/>
      <c r="D69" s="56"/>
      <c r="E69" s="56"/>
      <c r="F69" s="56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AA69+AD69+AG69+AJ69+AM69</f>
        <v>0</v>
      </c>
      <c r="AT69" s="17">
        <f>AB69+AE69+AH69+AK69+AN69</f>
        <v>0</v>
      </c>
      <c r="AU69" s="18" t="e">
        <f>AS69/AT69</f>
        <v>#DIV/0!</v>
      </c>
      <c r="AV69" s="17">
        <f>G69+I69+K69+O69+Q69+S69+U69+W69+AA69+AD69+AG69+AJ69+AM69+AP69</f>
        <v>0</v>
      </c>
      <c r="AW69" s="17">
        <f>H69+J69+L69+P69+R69+T69+V69+Z69+AB69+AE69+AH69+AK69+AN69+AQ69</f>
        <v>0</v>
      </c>
      <c r="AX69" s="18" t="e">
        <f>AV69/AW69</f>
        <v>#DIV/0!</v>
      </c>
    </row>
    <row r="79" spans="1:50" ht="13.5" thickBot="1" x14ac:dyDescent="0.25"/>
    <row r="80" spans="1:50" ht="20.25" customHeight="1" thickBot="1" x14ac:dyDescent="0.25">
      <c r="B80" s="57" t="s">
        <v>27</v>
      </c>
      <c r="C80" s="57"/>
      <c r="D80" s="57"/>
      <c r="E80" s="57"/>
      <c r="F80" s="57"/>
      <c r="G80" s="60" t="s">
        <v>19</v>
      </c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57" t="s">
        <v>20</v>
      </c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9"/>
      <c r="AP80" s="60" t="s">
        <v>21</v>
      </c>
      <c r="AQ80" s="60"/>
      <c r="AR80" s="60"/>
      <c r="AS80" s="25" t="s">
        <v>22</v>
      </c>
      <c r="AT80" s="25" t="s">
        <v>23</v>
      </c>
      <c r="AU80" s="25" t="s">
        <v>24</v>
      </c>
      <c r="AV80" s="25" t="s">
        <v>22</v>
      </c>
      <c r="AW80" s="25" t="s">
        <v>23</v>
      </c>
      <c r="AX80" s="25" t="s">
        <v>24</v>
      </c>
    </row>
    <row r="81" spans="1:50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6"/>
      <c r="N81" s="46"/>
      <c r="O81" s="47" t="s">
        <v>11</v>
      </c>
      <c r="P81" s="46" t="s">
        <v>14</v>
      </c>
      <c r="Q81" s="45" t="s">
        <v>25</v>
      </c>
      <c r="R81" s="46" t="s">
        <v>14</v>
      </c>
      <c r="S81" s="47" t="s">
        <v>12</v>
      </c>
      <c r="T81" s="46" t="s">
        <v>14</v>
      </c>
      <c r="U81" s="45" t="s">
        <v>26</v>
      </c>
      <c r="V81" s="46" t="s">
        <v>14</v>
      </c>
      <c r="W81" s="47" t="s">
        <v>13</v>
      </c>
      <c r="X81" s="26"/>
      <c r="Y81" s="26"/>
      <c r="Z81" s="46" t="s">
        <v>14</v>
      </c>
      <c r="AA81" s="27" t="s">
        <v>9</v>
      </c>
      <c r="AB81" s="28" t="s">
        <v>14</v>
      </c>
      <c r="AC81" s="29" t="s">
        <v>16</v>
      </c>
      <c r="AD81" s="27" t="s">
        <v>10</v>
      </c>
      <c r="AE81" s="28" t="s">
        <v>14</v>
      </c>
      <c r="AF81" s="30" t="s">
        <v>16</v>
      </c>
      <c r="AG81" s="27" t="s">
        <v>11</v>
      </c>
      <c r="AH81" s="28" t="s">
        <v>14</v>
      </c>
      <c r="AI81" s="29" t="s">
        <v>16</v>
      </c>
      <c r="AJ81" s="27" t="s">
        <v>12</v>
      </c>
      <c r="AK81" s="28" t="s">
        <v>14</v>
      </c>
      <c r="AL81" s="29" t="s">
        <v>16</v>
      </c>
      <c r="AM81" s="30" t="s">
        <v>13</v>
      </c>
      <c r="AN81" s="28" t="s">
        <v>14</v>
      </c>
      <c r="AO81" s="30" t="s">
        <v>16</v>
      </c>
      <c r="AP81" s="27" t="s">
        <v>17</v>
      </c>
      <c r="AQ81" s="28" t="s">
        <v>14</v>
      </c>
      <c r="AR81" s="31" t="s">
        <v>16</v>
      </c>
      <c r="AS81" s="32"/>
      <c r="AT81" s="33"/>
      <c r="AU81" s="34"/>
      <c r="AV81" s="32"/>
      <c r="AW81" s="33"/>
      <c r="AX81" s="34"/>
    </row>
    <row r="82" spans="1:50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R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/>
      <c r="N82" s="49"/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 t="shared" si="1"/>
        <v>0</v>
      </c>
      <c r="X82" s="49"/>
      <c r="Y82" s="49"/>
      <c r="Z82" s="49">
        <f t="shared" si="1"/>
        <v>0</v>
      </c>
      <c r="AA82" s="49">
        <f>+AA69</f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49">
        <f t="shared" si="1"/>
        <v>0</v>
      </c>
      <c r="AP82" s="49">
        <f t="shared" si="1"/>
        <v>0</v>
      </c>
      <c r="AQ82" s="49">
        <f t="shared" si="1"/>
        <v>0</v>
      </c>
      <c r="AR82" s="49">
        <f t="shared" si="1"/>
        <v>0</v>
      </c>
      <c r="AS82" s="36">
        <f>+D82+F82+H82+L82+N82+P82+R82+T82+X82+AA82+AD82+AG82+AJ82+AM82</f>
        <v>0</v>
      </c>
      <c r="AT82" s="37">
        <f>+E82+G82+I82+M82+O82+Q82+S82+W82+Y82+AB82+AE82+AH82+AK82+AN82</f>
        <v>0</v>
      </c>
      <c r="AU82" s="38" t="e">
        <f>AS82/AT82</f>
        <v>#DIV/0!</v>
      </c>
      <c r="AV82" s="36">
        <f>+G82+I82+K82+O82+Q82+S82+U82+W82+AA82+AD82+AG82+AJ82+AM82+AP82</f>
        <v>0</v>
      </c>
      <c r="AW82" s="37">
        <f>+H82+J82+L82+P82+R82+T82+V82+Z82+AB82+AE82+AH82+AK82+AN82+AQ82</f>
        <v>0</v>
      </c>
      <c r="AX82" s="38" t="e">
        <f>AV82/AW82</f>
        <v>#DIV/0!</v>
      </c>
    </row>
    <row r="83" spans="1:50" ht="13.5" thickBot="1" x14ac:dyDescent="0.25">
      <c r="A83" s="39" t="s">
        <v>18</v>
      </c>
      <c r="B83" s="61">
        <f>B82+C82+D82+E82+F82</f>
        <v>0</v>
      </c>
      <c r="C83" s="61"/>
      <c r="D83" s="61"/>
      <c r="E83" s="61"/>
      <c r="F83" s="61"/>
      <c r="G83" s="62">
        <f>+G82+I82+K82+O82+Q82+S82+U82+W82</f>
        <v>0</v>
      </c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3">
        <f>+AA82+AD82+AG82+AJ82+AM82</f>
        <v>0</v>
      </c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5"/>
      <c r="AP83" s="62">
        <f>+AP82</f>
        <v>0</v>
      </c>
      <c r="AQ83" s="62"/>
      <c r="AR83" s="62"/>
      <c r="AS83" s="35"/>
      <c r="AT83" s="35"/>
      <c r="AU83" s="35"/>
      <c r="AV83" s="35"/>
      <c r="AW83" s="35"/>
      <c r="AX83" s="35"/>
    </row>
  </sheetData>
  <mergeCells count="25">
    <mergeCell ref="B66:F66"/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  <mergeCell ref="AM2:AO2"/>
    <mergeCell ref="AP2:AR2"/>
    <mergeCell ref="K2:L2"/>
    <mergeCell ref="S2:V2"/>
    <mergeCell ref="W2:Z2"/>
    <mergeCell ref="B69:F69"/>
    <mergeCell ref="AA80:AO80"/>
    <mergeCell ref="AP80:AR80"/>
    <mergeCell ref="B83:F83"/>
    <mergeCell ref="G83:Z83"/>
    <mergeCell ref="AA83:AO83"/>
    <mergeCell ref="AP83:AR83"/>
    <mergeCell ref="B80:F80"/>
    <mergeCell ref="G80:Z80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Lumyel</cp:lastModifiedBy>
  <dcterms:created xsi:type="dcterms:W3CDTF">2011-06-24T11:26:16Z</dcterms:created>
  <dcterms:modified xsi:type="dcterms:W3CDTF">2014-01-21T10:15:24Z</dcterms:modified>
</cp:coreProperties>
</file>