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herme/Repositories/BISEN/results/wiki/"/>
    </mc:Choice>
  </mc:AlternateContent>
  <xr:revisionPtr revIDLastSave="0" documentId="13_ncr:1_{0068B476-4F24-0648-9743-D915D584996B}" xr6:coauthVersionLast="33" xr6:coauthVersionMax="33" xr10:uidLastSave="{00000000-0000-0000-0000-000000000000}"/>
  <bookViews>
    <workbookView xWindow="-38400" yWindow="460" windowWidth="38400" windowHeight="21140" xr2:uid="{2185AC26-22C2-4943-8CB8-79B3CF762B4D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6" i="1"/>
  <c r="H27" i="1"/>
  <c r="J27" i="1" s="1"/>
  <c r="H28" i="1"/>
  <c r="H29" i="1"/>
  <c r="H24" i="1"/>
  <c r="J24" i="1" s="1"/>
  <c r="J29" i="1"/>
  <c r="J28" i="1"/>
  <c r="J26" i="1"/>
  <c r="J25" i="1"/>
  <c r="L17" i="1"/>
  <c r="H12" i="1"/>
  <c r="H13" i="1"/>
  <c r="H14" i="1"/>
  <c r="H15" i="1"/>
  <c r="J15" i="1" s="1"/>
  <c r="H16" i="1"/>
  <c r="H17" i="1"/>
  <c r="J16" i="1"/>
  <c r="J12" i="1" l="1"/>
  <c r="J13" i="1"/>
  <c r="J14" i="1"/>
  <c r="J17" i="1"/>
</calcChain>
</file>

<file path=xl/sharedStrings.xml><?xml version="1.0" encoding="utf-8"?>
<sst xmlns="http://schemas.openxmlformats.org/spreadsheetml/2006/main" count="34" uniqueCount="20">
  <si>
    <t>add</t>
  </si>
  <si>
    <t>500k</t>
  </si>
  <si>
    <t>1M</t>
  </si>
  <si>
    <t>2.5M</t>
  </si>
  <si>
    <t>seconds</t>
  </si>
  <si>
    <t>100k</t>
  </si>
  <si>
    <t>search</t>
  </si>
  <si>
    <t>Client</t>
  </si>
  <si>
    <t>Iee</t>
  </si>
  <si>
    <t>sparse-hash</t>
  </si>
  <si>
    <t>Server</t>
  </si>
  <si>
    <t>Total</t>
  </si>
  <si>
    <t>dbsize</t>
  </si>
  <si>
    <t>cnf vs dnf</t>
  </si>
  <si>
    <t>query 20</t>
  </si>
  <si>
    <t>1.5M</t>
  </si>
  <si>
    <t>2M</t>
  </si>
  <si>
    <t>remove?</t>
  </si>
  <si>
    <t>iee+sv+net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</si>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</sst>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F649-3260-BE46-B89E-701EBB92FC82}">
  <dimension ref="C5:P53"/>
  <sheetViews>
    <sheetView tabSelected="1" topLeftCell="A4" workbookViewId="0">
      <selection activeCell="H34" sqref="H34"/>
    </sheetView>
  </sheetViews>
  <sheetFormatPr baseColWidth="10" defaultRowHeight="16" x14ac:dyDescent="0.2"/>
  <sheetData>
    <row r="5" spans="3:13" x14ac:dyDescent="0.2">
      <c r="F5" t="s">
        <v>4</v>
      </c>
    </row>
    <row r="9" spans="3:13" x14ac:dyDescent="0.2">
      <c r="E9" t="s">
        <v>0</v>
      </c>
      <c r="F9" t="s">
        <v>9</v>
      </c>
    </row>
    <row r="11" spans="3:13" x14ac:dyDescent="0.2">
      <c r="F11" t="s">
        <v>12</v>
      </c>
      <c r="G11" t="s">
        <v>7</v>
      </c>
      <c r="H11" t="s">
        <v>8</v>
      </c>
      <c r="I11" t="s">
        <v>10</v>
      </c>
      <c r="J11" t="s">
        <v>11</v>
      </c>
      <c r="L11" t="s">
        <v>18</v>
      </c>
      <c r="M11" t="s">
        <v>19</v>
      </c>
    </row>
    <row r="12" spans="3:13" x14ac:dyDescent="0.2">
      <c r="E12" t="s">
        <v>5</v>
      </c>
      <c r="F12">
        <v>10305667</v>
      </c>
      <c r="G12">
        <v>106.06</v>
      </c>
      <c r="H12">
        <f>L12-I12-M12</f>
        <v>-0.29100000000001103</v>
      </c>
      <c r="I12">
        <v>35.363999999999997</v>
      </c>
      <c r="J12">
        <f t="shared" ref="J12:J16" si="0">G12+H12+I12</f>
        <v>141.13299999999998</v>
      </c>
      <c r="L12">
        <v>104.178</v>
      </c>
      <c r="M12">
        <v>69.105000000000004</v>
      </c>
    </row>
    <row r="13" spans="3:13" x14ac:dyDescent="0.2">
      <c r="E13" t="s">
        <v>1</v>
      </c>
      <c r="F13">
        <v>53444941</v>
      </c>
      <c r="G13">
        <v>583.55499999999995</v>
      </c>
      <c r="H13">
        <f t="shared" ref="H13:H17" si="1">L13-I13-M13</f>
        <v>2.1809999999999832</v>
      </c>
      <c r="I13">
        <v>179.32400000000001</v>
      </c>
      <c r="J13">
        <f t="shared" si="0"/>
        <v>765.06</v>
      </c>
      <c r="L13">
        <v>542.05799999999999</v>
      </c>
      <c r="M13">
        <v>360.553</v>
      </c>
    </row>
    <row r="14" spans="3:13" x14ac:dyDescent="0.2">
      <c r="E14" t="s">
        <v>2</v>
      </c>
      <c r="F14">
        <v>107479195</v>
      </c>
      <c r="G14">
        <v>1194.787</v>
      </c>
      <c r="H14">
        <f t="shared" si="1"/>
        <v>7.4320000000001301</v>
      </c>
      <c r="I14">
        <v>423.96699999999998</v>
      </c>
      <c r="J14">
        <f t="shared" si="0"/>
        <v>1626.1860000000001</v>
      </c>
      <c r="L14">
        <v>1115.18</v>
      </c>
      <c r="M14">
        <v>683.78099999999995</v>
      </c>
    </row>
    <row r="15" spans="3:13" x14ac:dyDescent="0.2">
      <c r="E15" t="s">
        <v>15</v>
      </c>
      <c r="F15">
        <v>163217947</v>
      </c>
      <c r="G15">
        <v>1825.729</v>
      </c>
      <c r="H15">
        <f t="shared" si="1"/>
        <v>9.0909999999998945</v>
      </c>
      <c r="I15">
        <v>678.48400000000004</v>
      </c>
      <c r="J15">
        <f t="shared" si="0"/>
        <v>2513.3040000000001</v>
      </c>
      <c r="L15">
        <v>1741.3140000000001</v>
      </c>
      <c r="M15">
        <v>1053.739</v>
      </c>
    </row>
    <row r="16" spans="3:13" x14ac:dyDescent="0.2">
      <c r="C16" t="s">
        <v>17</v>
      </c>
      <c r="E16" t="s">
        <v>16</v>
      </c>
      <c r="G16">
        <v>2468.3029999999999</v>
      </c>
      <c r="H16">
        <f t="shared" si="1"/>
        <v>0</v>
      </c>
      <c r="J16">
        <f t="shared" si="0"/>
        <v>2468.3029999999999</v>
      </c>
    </row>
    <row r="17" spans="4:13" x14ac:dyDescent="0.2">
      <c r="E17" t="s">
        <v>3</v>
      </c>
      <c r="F17">
        <v>273489025</v>
      </c>
      <c r="G17">
        <v>3097.1669999999999</v>
      </c>
      <c r="H17">
        <f t="shared" si="1"/>
        <v>17.201000000000022</v>
      </c>
      <c r="I17">
        <v>1629.347</v>
      </c>
      <c r="J17">
        <f>G17+H17+I17</f>
        <v>4743.7150000000001</v>
      </c>
      <c r="L17">
        <f>3149.433-9.877</f>
        <v>3139.556</v>
      </c>
      <c r="M17">
        <v>1493.008</v>
      </c>
    </row>
    <row r="21" spans="4:13" x14ac:dyDescent="0.2">
      <c r="D21" t="s">
        <v>14</v>
      </c>
      <c r="F21" t="s">
        <v>6</v>
      </c>
    </row>
    <row r="23" spans="4:13" x14ac:dyDescent="0.2">
      <c r="F23" t="s">
        <v>12</v>
      </c>
      <c r="G23" t="s">
        <v>7</v>
      </c>
      <c r="H23" t="s">
        <v>8</v>
      </c>
      <c r="I23" t="s">
        <v>10</v>
      </c>
      <c r="J23" t="s">
        <v>11</v>
      </c>
      <c r="L23" t="s">
        <v>18</v>
      </c>
      <c r="M23" t="s">
        <v>19</v>
      </c>
    </row>
    <row r="24" spans="4:13" x14ac:dyDescent="0.2">
      <c r="E24" t="s">
        <v>5</v>
      </c>
      <c r="F24">
        <v>10305667</v>
      </c>
      <c r="G24">
        <v>1.0000000000000001E-5</v>
      </c>
      <c r="H24">
        <f>L24-I24</f>
        <v>2.1789999999999998</v>
      </c>
      <c r="I24">
        <v>0.25700000000000001</v>
      </c>
      <c r="J24">
        <f t="shared" ref="J24:J28" si="2">G24+H24+I24</f>
        <v>2.43601</v>
      </c>
      <c r="L24">
        <v>2.4359999999999999</v>
      </c>
      <c r="M24">
        <v>0.77300000000000002</v>
      </c>
    </row>
    <row r="25" spans="4:13" x14ac:dyDescent="0.2">
      <c r="E25" t="s">
        <v>1</v>
      </c>
      <c r="F25">
        <v>53444941</v>
      </c>
      <c r="G25">
        <v>1.0000000000000001E-5</v>
      </c>
      <c r="H25">
        <f t="shared" ref="H25:H29" si="3">L25-I25</f>
        <v>11.488</v>
      </c>
      <c r="I25">
        <v>1.492</v>
      </c>
      <c r="J25">
        <f t="shared" si="2"/>
        <v>12.98001</v>
      </c>
      <c r="L25">
        <v>12.98</v>
      </c>
      <c r="M25">
        <v>4.024</v>
      </c>
    </row>
    <row r="26" spans="4:13" x14ac:dyDescent="0.2">
      <c r="E26" t="s">
        <v>2</v>
      </c>
      <c r="F26">
        <v>107479195</v>
      </c>
      <c r="G26">
        <v>1.0000000000000001E-5</v>
      </c>
      <c r="H26">
        <f t="shared" si="3"/>
        <v>18.846</v>
      </c>
      <c r="I26">
        <v>3.343</v>
      </c>
      <c r="J26">
        <f t="shared" si="2"/>
        <v>22.18901</v>
      </c>
      <c r="L26">
        <v>22.189</v>
      </c>
      <c r="M26">
        <v>8.15</v>
      </c>
    </row>
    <row r="27" spans="4:13" x14ac:dyDescent="0.2">
      <c r="E27" t="s">
        <v>15</v>
      </c>
      <c r="F27">
        <v>163217947</v>
      </c>
      <c r="G27">
        <v>1.0000000000000001E-5</v>
      </c>
      <c r="H27">
        <f t="shared" si="3"/>
        <v>35.246000000000002</v>
      </c>
      <c r="I27">
        <v>5.0819999999999999</v>
      </c>
      <c r="J27">
        <f t="shared" si="2"/>
        <v>40.328010000000006</v>
      </c>
      <c r="L27">
        <v>40.328000000000003</v>
      </c>
      <c r="M27">
        <v>12.468999999999999</v>
      </c>
    </row>
    <row r="28" spans="4:13" x14ac:dyDescent="0.2">
      <c r="E28" t="s">
        <v>16</v>
      </c>
      <c r="G28">
        <v>1.0000000000000001E-5</v>
      </c>
      <c r="H28">
        <f t="shared" si="3"/>
        <v>0</v>
      </c>
      <c r="J28">
        <f t="shared" si="2"/>
        <v>1.0000000000000001E-5</v>
      </c>
    </row>
    <row r="29" spans="4:13" x14ac:dyDescent="0.2">
      <c r="E29" t="s">
        <v>3</v>
      </c>
      <c r="F29">
        <v>273489025</v>
      </c>
      <c r="G29">
        <v>1.0000000000000001E-5</v>
      </c>
      <c r="H29">
        <f t="shared" si="3"/>
        <v>53.370000000000005</v>
      </c>
      <c r="I29">
        <v>18.553000000000001</v>
      </c>
      <c r="J29">
        <f>G29+H29+I29</f>
        <v>71.923010000000005</v>
      </c>
      <c r="L29">
        <v>71.923000000000002</v>
      </c>
      <c r="M29">
        <v>20.571999999999999</v>
      </c>
    </row>
    <row r="41" spans="16:16" x14ac:dyDescent="0.2">
      <c r="P41" s="1"/>
    </row>
    <row r="42" spans="16:16" x14ac:dyDescent="0.2">
      <c r="P42" s="1"/>
    </row>
    <row r="43" spans="16:16" x14ac:dyDescent="0.2">
      <c r="P43" s="1"/>
    </row>
    <row r="44" spans="16:16" x14ac:dyDescent="0.2">
      <c r="P44" s="1"/>
    </row>
    <row r="45" spans="16:16" x14ac:dyDescent="0.2">
      <c r="P45" s="1"/>
    </row>
    <row r="49" spans="16:16" x14ac:dyDescent="0.2">
      <c r="P49" s="1"/>
    </row>
    <row r="50" spans="16:16" x14ac:dyDescent="0.2">
      <c r="P50" s="1"/>
    </row>
    <row r="51" spans="16:16" x14ac:dyDescent="0.2">
      <c r="P51" s="1"/>
    </row>
    <row r="52" spans="16:16" x14ac:dyDescent="0.2">
      <c r="P52" s="1"/>
    </row>
    <row r="53" spans="16:16" x14ac:dyDescent="0.2">
      <c r="P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3113-3E2B-634A-93DE-A29759B2C5AD}">
  <dimension ref="E3:F13"/>
  <sheetViews>
    <sheetView workbookViewId="0">
      <selection activeCell="G7" sqref="G7"/>
    </sheetView>
  </sheetViews>
  <sheetFormatPr baseColWidth="10" defaultRowHeight="16" x14ac:dyDescent="0.2"/>
  <sheetData>
    <row r="3" spans="5:6" x14ac:dyDescent="0.2">
      <c r="E3" t="s">
        <v>13</v>
      </c>
    </row>
    <row r="8" spans="5:6" x14ac:dyDescent="0.2">
      <c r="F8" t="s">
        <v>12</v>
      </c>
    </row>
    <row r="9" spans="5:6" x14ac:dyDescent="0.2">
      <c r="F9">
        <v>2026741</v>
      </c>
    </row>
    <row r="10" spans="5:6" x14ac:dyDescent="0.2">
      <c r="F10">
        <v>10305667</v>
      </c>
    </row>
    <row r="11" spans="5:6" x14ac:dyDescent="0.2">
      <c r="F11">
        <v>53444941</v>
      </c>
    </row>
    <row r="12" spans="5:6" x14ac:dyDescent="0.2">
      <c r="F12">
        <v>107479195</v>
      </c>
    </row>
    <row r="13" spans="5:6" x14ac:dyDescent="0.2">
      <c r="F13">
        <v>273489025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Borges</dc:creator>
  <cp:lastModifiedBy>Guilherme Borges</cp:lastModifiedBy>
  <dcterms:created xsi:type="dcterms:W3CDTF">2018-05-13T23:04:07Z</dcterms:created>
  <dcterms:modified xsi:type="dcterms:W3CDTF">2018-05-16T20:25:48Z</dcterms:modified>
</cp:coreProperties>
</file>