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herme/Repositories/BISEN/results/clusion/"/>
    </mc:Choice>
  </mc:AlternateContent>
  <bookViews>
    <workbookView xWindow="33140" yWindow="-19380" windowWidth="28800" windowHeight="17540" xr2:uid="{00000000-000D-0000-FFFF-FFFF00000000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9" i="1"/>
  <c r="Q7" i="1"/>
  <c r="O8" i="1"/>
  <c r="O9" i="1"/>
  <c r="O7" i="1"/>
  <c r="M7" i="1"/>
  <c r="M8" i="1"/>
  <c r="M9" i="1"/>
  <c r="K9" i="1"/>
  <c r="K8" i="1"/>
  <c r="K7" i="1"/>
  <c r="I9" i="1"/>
  <c r="I8" i="1"/>
  <c r="I7" i="1"/>
</calcChain>
</file>

<file path=xl/sharedStrings.xml><?xml version="1.0" encoding="utf-8"?>
<sst xmlns="http://schemas.openxmlformats.org/spreadsheetml/2006/main" count="18" uniqueCount="10">
  <si>
    <t>docs</t>
  </si>
  <si>
    <t># (w, id) pairs</t>
  </si>
  <si>
    <t>update</t>
  </si>
  <si>
    <t>search or</t>
  </si>
  <si>
    <t>search and</t>
  </si>
  <si>
    <t>search cnf</t>
  </si>
  <si>
    <t>search dnf</t>
  </si>
  <si>
    <t>time in seconds</t>
  </si>
  <si>
    <t>bisen</t>
  </si>
  <si>
    <t>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</si>
</sst>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Q35"/>
  <sheetViews>
    <sheetView tabSelected="1" workbookViewId="0">
      <selection activeCell="D14" sqref="D14"/>
    </sheetView>
  </sheetViews>
  <sheetFormatPr baseColWidth="10" defaultRowHeight="16" x14ac:dyDescent="0.2"/>
  <cols>
    <col min="3" max="3" width="14.6640625" customWidth="1"/>
    <col min="6" max="6" width="6.6640625" customWidth="1"/>
    <col min="7" max="7" width="12.33203125" customWidth="1"/>
  </cols>
  <sheetData>
    <row r="5" spans="3:17" x14ac:dyDescent="0.2">
      <c r="H5" s="2" t="s">
        <v>2</v>
      </c>
      <c r="I5" s="2"/>
      <c r="J5" s="2" t="s">
        <v>3</v>
      </c>
      <c r="K5" s="2"/>
      <c r="L5" s="2" t="s">
        <v>4</v>
      </c>
      <c r="M5" s="2"/>
      <c r="N5" s="2" t="s">
        <v>5</v>
      </c>
      <c r="O5" s="2"/>
      <c r="P5" s="2" t="s">
        <v>6</v>
      </c>
      <c r="Q5" s="2"/>
    </row>
    <row r="6" spans="3:17" x14ac:dyDescent="0.2">
      <c r="F6" s="1" t="s">
        <v>0</v>
      </c>
      <c r="G6" s="1" t="s">
        <v>1</v>
      </c>
      <c r="H6" t="s">
        <v>8</v>
      </c>
      <c r="I6" t="s">
        <v>9</v>
      </c>
      <c r="J6" t="s">
        <v>8</v>
      </c>
      <c r="K6" t="s">
        <v>9</v>
      </c>
      <c r="L6" t="s">
        <v>8</v>
      </c>
      <c r="M6" t="s">
        <v>9</v>
      </c>
      <c r="N6" t="s">
        <v>8</v>
      </c>
      <c r="O6" t="s">
        <v>9</v>
      </c>
      <c r="P6" t="s">
        <v>8</v>
      </c>
      <c r="Q6" t="s">
        <v>9</v>
      </c>
    </row>
    <row r="7" spans="3:17" x14ac:dyDescent="0.2">
      <c r="C7" t="s">
        <v>7</v>
      </c>
      <c r="F7" s="1">
        <v>100</v>
      </c>
      <c r="G7" s="1">
        <v>9793</v>
      </c>
      <c r="H7">
        <v>0.151</v>
      </c>
      <c r="I7">
        <f>AVERAGE(I26,I33)</f>
        <v>5143.5</v>
      </c>
      <c r="J7">
        <v>0.02</v>
      </c>
      <c r="K7">
        <f>ROUND(AVERAGE(J26,J33)/1000, 0)</f>
        <v>35</v>
      </c>
      <c r="L7">
        <v>5.1999999999999998E-3</v>
      </c>
      <c r="M7">
        <f>ROUND(AVERAGE(K26,K33)/1000, 0)</f>
        <v>18</v>
      </c>
      <c r="N7">
        <v>4.0000000000000001E-3</v>
      </c>
      <c r="O7">
        <f>ROUND(AVERAGE(L26,L33)/1000, 0)</f>
        <v>12</v>
      </c>
      <c r="P7">
        <v>3.5999999999999999E-3</v>
      </c>
      <c r="Q7">
        <f>ROUND(AVERAGE(M26,M33)/1000, 0)</f>
        <v>15</v>
      </c>
    </row>
    <row r="8" spans="3:17" x14ac:dyDescent="0.2">
      <c r="F8" s="1">
        <v>250</v>
      </c>
      <c r="G8" s="1">
        <v>27446</v>
      </c>
      <c r="H8">
        <v>0.42</v>
      </c>
      <c r="I8">
        <f>AVERAGE(I27,I34)</f>
        <v>15568</v>
      </c>
      <c r="J8">
        <v>0.13</v>
      </c>
      <c r="K8">
        <f>ROUND(AVERAGE(J27,J34)/1000, 0)</f>
        <v>1465</v>
      </c>
      <c r="L8">
        <v>1.4999999999999999E-2</v>
      </c>
      <c r="M8">
        <f t="shared" ref="M8:M9" si="0">ROUND(AVERAGE(K27,K34)/1000, 0)</f>
        <v>713</v>
      </c>
      <c r="N8">
        <v>0.02</v>
      </c>
      <c r="O8">
        <f t="shared" ref="O8:O9" si="1">ROUND(AVERAGE(L27,L34)/1000, 0)</f>
        <v>173</v>
      </c>
      <c r="P8">
        <v>1.2E-2</v>
      </c>
      <c r="Q8">
        <f t="shared" ref="Q8:Q9" si="2">ROUND(AVERAGE(M27,M34)/1000, 0)</f>
        <v>249</v>
      </c>
    </row>
    <row r="9" spans="3:17" x14ac:dyDescent="0.2">
      <c r="F9" s="1">
        <v>500</v>
      </c>
      <c r="G9" s="1">
        <v>41222</v>
      </c>
      <c r="H9">
        <v>0.6</v>
      </c>
      <c r="I9">
        <f>AVERAGE(I28,I35)</f>
        <v>12094</v>
      </c>
      <c r="J9">
        <v>0.33</v>
      </c>
      <c r="K9">
        <f>ROUND(AVERAGE(J28,J35)/1000, 0)</f>
        <v>2221</v>
      </c>
      <c r="L9">
        <v>0.03</v>
      </c>
      <c r="M9">
        <f t="shared" si="0"/>
        <v>1252</v>
      </c>
      <c r="N9">
        <v>5.1999999999999998E-2</v>
      </c>
      <c r="O9">
        <f t="shared" si="1"/>
        <v>52</v>
      </c>
      <c r="P9">
        <v>2.7E-2</v>
      </c>
      <c r="Q9">
        <f t="shared" si="2"/>
        <v>427</v>
      </c>
    </row>
    <row r="10" spans="3:17" x14ac:dyDescent="0.2">
      <c r="F10" s="1">
        <v>600</v>
      </c>
      <c r="G10" s="1">
        <v>56238</v>
      </c>
      <c r="H10">
        <v>0.86</v>
      </c>
      <c r="I10">
        <v>29274</v>
      </c>
      <c r="J10">
        <v>0.56999999999999995</v>
      </c>
      <c r="K10">
        <v>1044</v>
      </c>
      <c r="L10">
        <v>0.03</v>
      </c>
      <c r="M10">
        <v>785</v>
      </c>
      <c r="N10">
        <v>6.0999999999999999E-2</v>
      </c>
      <c r="O10">
        <v>216</v>
      </c>
      <c r="P10">
        <v>3.4000000000000002E-2</v>
      </c>
      <c r="Q10">
        <v>78</v>
      </c>
    </row>
    <row r="26" spans="9:13" x14ac:dyDescent="0.2">
      <c r="I26">
        <v>5280</v>
      </c>
      <c r="J26">
        <v>32065</v>
      </c>
      <c r="K26">
        <v>16880</v>
      </c>
      <c r="L26">
        <v>12751</v>
      </c>
      <c r="M26">
        <v>19993</v>
      </c>
    </row>
    <row r="27" spans="9:13" x14ac:dyDescent="0.2">
      <c r="I27">
        <v>13255</v>
      </c>
      <c r="J27">
        <v>2104240</v>
      </c>
      <c r="K27">
        <v>969093</v>
      </c>
      <c r="L27">
        <v>242114</v>
      </c>
      <c r="M27">
        <v>258963</v>
      </c>
    </row>
    <row r="28" spans="9:13" x14ac:dyDescent="0.2">
      <c r="I28">
        <v>12731</v>
      </c>
      <c r="J28">
        <v>2165713</v>
      </c>
      <c r="K28">
        <v>1372815</v>
      </c>
      <c r="L28">
        <v>67508</v>
      </c>
      <c r="M28">
        <v>452419</v>
      </c>
    </row>
    <row r="33" spans="9:13" x14ac:dyDescent="0.2">
      <c r="I33">
        <v>5007</v>
      </c>
      <c r="J33">
        <v>37603</v>
      </c>
      <c r="K33">
        <v>18494</v>
      </c>
      <c r="L33">
        <v>10574</v>
      </c>
      <c r="M33">
        <v>9522</v>
      </c>
    </row>
    <row r="34" spans="9:13" x14ac:dyDescent="0.2">
      <c r="I34">
        <v>17881</v>
      </c>
      <c r="J34">
        <v>825466</v>
      </c>
      <c r="K34">
        <v>456374</v>
      </c>
      <c r="L34">
        <v>104001</v>
      </c>
      <c r="M34">
        <v>239672</v>
      </c>
    </row>
    <row r="35" spans="9:13" x14ac:dyDescent="0.2">
      <c r="I35">
        <v>11457</v>
      </c>
      <c r="J35">
        <v>2275471</v>
      </c>
      <c r="K35">
        <v>1130529</v>
      </c>
      <c r="L35">
        <v>36368</v>
      </c>
      <c r="M35">
        <v>400633</v>
      </c>
    </row>
  </sheetData>
  <mergeCells count="5">
    <mergeCell ref="H5:I5"/>
    <mergeCell ref="J5:K5"/>
    <mergeCell ref="L5:M5"/>
    <mergeCell ref="N5:O5"/>
    <mergeCell ref="P5:Q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Borges</dc:creator>
  <cp:lastModifiedBy>Guilherme Borges</cp:lastModifiedBy>
  <dcterms:created xsi:type="dcterms:W3CDTF">2018-01-24T13:39:44Z</dcterms:created>
  <dcterms:modified xsi:type="dcterms:W3CDTF">2018-01-31T16:33:10Z</dcterms:modified>
</cp:coreProperties>
</file>