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herme/Repositories/BISEN/results/datasheets/"/>
    </mc:Choice>
  </mc:AlternateContent>
  <bookViews>
    <workbookView xWindow="28800" yWindow="-21140" windowWidth="38400" windowHeight="21140" tabRatio="993" activeTab="5" xr2:uid="{00000000-000D-0000-FFFF-FFFF00000000}"/>
  </bookViews>
  <sheets>
    <sheet name="5000" sheetId="1" r:id="rId1"/>
    <sheet name="10000" sheetId="2" r:id="rId2"/>
    <sheet name="15000" sheetId="3" r:id="rId3"/>
    <sheet name="client iee server" sheetId="4" r:id="rId4"/>
    <sheet name="not" sheetId="5" r:id="rId5"/>
    <sheet name="Sheet1" sheetId="6" r:id="rId6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3" i="5" l="1"/>
  <c r="K22" i="5"/>
  <c r="K21" i="5"/>
  <c r="E20" i="4"/>
  <c r="D20" i="4"/>
  <c r="C20" i="4"/>
  <c r="E19" i="4"/>
  <c r="D19" i="4"/>
  <c r="C19" i="4"/>
  <c r="E18" i="4"/>
  <c r="D18" i="4"/>
  <c r="C18" i="4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</calcChain>
</file>

<file path=xl/sharedStrings.xml><?xml version="1.0" encoding="utf-8"?>
<sst xmlns="http://schemas.openxmlformats.org/spreadsheetml/2006/main" count="180" uniqueCount="34">
  <si>
    <t>AND</t>
  </si>
  <si>
    <t>OR</t>
  </si>
  <si>
    <t>BOOL</t>
  </si>
  <si>
    <t>NOT</t>
  </si>
  <si>
    <t>2 words</t>
  </si>
  <si>
    <t>5 words</t>
  </si>
  <si>
    <t>10 words</t>
  </si>
  <si>
    <t>(call || enron) &amp;&amp; (time || attach)</t>
  </si>
  <si>
    <t>(call || enron) &amp;&amp; (time || attach) &amp;&amp; (inform || work) &amp;&amp; (meet || week)</t>
  </si>
  <si>
    <t>(call &amp;&amp; enron) || (time &amp;&amp; attach)</t>
  </si>
  <si>
    <t>(call &amp;&amp; enron) || (time &amp;&amp; attach) || (inform &amp;&amp; work) || (meet &amp;&amp; week)</t>
  </si>
  <si>
    <t>!enron &amp;&amp; !time</t>
  </si>
  <si>
    <t>!(enron &amp;&amp; time)</t>
  </si>
  <si>
    <t>!enron || !time</t>
  </si>
  <si>
    <t>!(enron || time)</t>
  </si>
  <si>
    <t>returned docs:</t>
  </si>
  <si>
    <t>client</t>
  </si>
  <si>
    <t>iee</t>
  </si>
  <si>
    <t>server</t>
  </si>
  <si>
    <t>5000 w</t>
  </si>
  <si>
    <t>10000 w</t>
  </si>
  <si>
    <t>15000 w</t>
  </si>
  <si>
    <t>2 nots</t>
  </si>
  <si>
    <t>5 nots</t>
  </si>
  <si>
    <t>10 nots</t>
  </si>
  <si>
    <t>updates</t>
  </si>
  <si>
    <t xml:space="preserve"> 10 or</t>
  </si>
  <si>
    <t>5 or</t>
  </si>
  <si>
    <t>2 or</t>
  </si>
  <si>
    <t>10 and</t>
  </si>
  <si>
    <t>5 and</t>
  </si>
  <si>
    <t>2 and</t>
  </si>
  <si>
    <t>nr of docs</t>
  </si>
  <si>
    <t>index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</si>
</sst>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3" xfId="0" applyFont="1" applyFill="1" applyBorder="1"/>
    <xf numFmtId="0" fontId="0" fillId="3" borderId="0" xfId="0" applyFont="1" applyFill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'5000'!$F$29:$S$29</c:f>
              <c:strCache>
                <c:ptCount val="14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(call &amp;&amp; enron) || (time &amp;&amp; attach)</c:v>
                </c:pt>
                <c:pt idx="9">
                  <c:v>(call &amp;&amp; enron) || (time &amp;&amp; attach) || (inform &amp;&amp; work) || (meet &amp;&amp; week)</c:v>
                </c:pt>
                <c:pt idx="10">
                  <c:v>!enron &amp;&amp; !time</c:v>
                </c:pt>
                <c:pt idx="11">
                  <c:v>!(enron &amp;&amp; time)</c:v>
                </c:pt>
                <c:pt idx="12">
                  <c:v>!enron || !time</c:v>
                </c:pt>
                <c:pt idx="13">
                  <c:v>!(enron || time)</c:v>
                </c:pt>
              </c:strCache>
            </c:strRef>
          </c:cat>
          <c:val>
            <c:numRef>
              <c:f>'5000'!$F$31:$S$31</c:f>
              <c:numCache>
                <c:formatCode>General</c:formatCode>
                <c:ptCount val="14"/>
                <c:pt idx="0">
                  <c:v>2.7166666666666669E-2</c:v>
                </c:pt>
                <c:pt idx="1">
                  <c:v>5.8666666666666666E-2</c:v>
                </c:pt>
                <c:pt idx="2">
                  <c:v>9.6333333333333326E-2</c:v>
                </c:pt>
                <c:pt idx="3">
                  <c:v>3.1E-2</c:v>
                </c:pt>
                <c:pt idx="4">
                  <c:v>0.08</c:v>
                </c:pt>
                <c:pt idx="5">
                  <c:v>0.17083333333333336</c:v>
                </c:pt>
                <c:pt idx="6">
                  <c:v>5.9333333333333328E-2</c:v>
                </c:pt>
                <c:pt idx="7">
                  <c:v>9.6333333333333326E-2</c:v>
                </c:pt>
                <c:pt idx="8">
                  <c:v>5.0333333333333334E-2</c:v>
                </c:pt>
                <c:pt idx="9">
                  <c:v>8.1000000000000003E-2</c:v>
                </c:pt>
                <c:pt idx="10">
                  <c:v>4.4999999999999991E-2</c:v>
                </c:pt>
                <c:pt idx="11">
                  <c:v>2.6833333333333334E-2</c:v>
                </c:pt>
                <c:pt idx="12">
                  <c:v>4.6333333333333331E-2</c:v>
                </c:pt>
                <c:pt idx="13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5445-AA9F-7E678AF7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72142"/>
        <c:axId val="16156149"/>
      </c:barChart>
      <c:catAx>
        <c:axId val="128721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156149"/>
        <c:crosses val="autoZero"/>
        <c:auto val="1"/>
        <c:lblAlgn val="ctr"/>
        <c:lblOffset val="100"/>
        <c:noMultiLvlLbl val="1"/>
      </c:catAx>
      <c:valAx>
        <c:axId val="161561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28721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1565093210853397E-2"/>
          <c:y val="6.1372354027560701E-2"/>
          <c:w val="0.88162414604963502"/>
          <c:h val="0.359283989203012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'10000'!$E$23:$R$23</c:f>
              <c:strCache>
                <c:ptCount val="14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(call &amp;&amp; enron) || (time &amp;&amp; attach)</c:v>
                </c:pt>
                <c:pt idx="9">
                  <c:v>(call &amp;&amp; enron) || (time &amp;&amp; attach) || (inform &amp;&amp; work) || (meet &amp;&amp; week)</c:v>
                </c:pt>
                <c:pt idx="10">
                  <c:v>!enron &amp;&amp; !time</c:v>
                </c:pt>
                <c:pt idx="11">
                  <c:v>!(enron &amp;&amp; time)</c:v>
                </c:pt>
                <c:pt idx="12">
                  <c:v>!enron || !time</c:v>
                </c:pt>
                <c:pt idx="13">
                  <c:v>!(enron || time)</c:v>
                </c:pt>
              </c:strCache>
            </c:strRef>
          </c:cat>
          <c:val>
            <c:numRef>
              <c:f>'10000'!$E$25:$R$25</c:f>
              <c:numCache>
                <c:formatCode>General</c:formatCode>
                <c:ptCount val="14"/>
                <c:pt idx="0">
                  <c:v>6.3333333333333339E-2</c:v>
                </c:pt>
                <c:pt idx="1">
                  <c:v>0.124</c:v>
                </c:pt>
                <c:pt idx="2">
                  <c:v>0.18900000000000003</c:v>
                </c:pt>
                <c:pt idx="3">
                  <c:v>6.4666666666666664E-2</c:v>
                </c:pt>
                <c:pt idx="4">
                  <c:v>0.22450000000000001</c:v>
                </c:pt>
                <c:pt idx="5">
                  <c:v>0.54083333333333339</c:v>
                </c:pt>
                <c:pt idx="6">
                  <c:v>0.14100000000000001</c:v>
                </c:pt>
                <c:pt idx="7">
                  <c:v>0.23399999999999999</c:v>
                </c:pt>
                <c:pt idx="8">
                  <c:v>0.124</c:v>
                </c:pt>
                <c:pt idx="9">
                  <c:v>0.19399999999999998</c:v>
                </c:pt>
                <c:pt idx="10">
                  <c:v>0.13366666666666668</c:v>
                </c:pt>
                <c:pt idx="11">
                  <c:v>6.4000000000000001E-2</c:v>
                </c:pt>
                <c:pt idx="12">
                  <c:v>0.13616666666666669</c:v>
                </c:pt>
                <c:pt idx="13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1-0543-AE0A-80571498B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997320"/>
        <c:axId val="86662728"/>
      </c:barChart>
      <c:catAx>
        <c:axId val="3599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6662728"/>
        <c:crosses val="autoZero"/>
        <c:auto val="1"/>
        <c:lblAlgn val="ctr"/>
        <c:lblOffset val="100"/>
        <c:noMultiLvlLbl val="1"/>
      </c:catAx>
      <c:valAx>
        <c:axId val="86662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59973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'15000'!$G$31:$T$31</c:f>
              <c:strCache>
                <c:ptCount val="14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(call &amp;&amp; enron) || (time &amp;&amp; attach)</c:v>
                </c:pt>
                <c:pt idx="9">
                  <c:v>(call &amp;&amp; enron) || (time &amp;&amp; attach) || (inform &amp;&amp; work) || (meet &amp;&amp; week)</c:v>
                </c:pt>
                <c:pt idx="10">
                  <c:v>!enron &amp;&amp; !time</c:v>
                </c:pt>
                <c:pt idx="11">
                  <c:v>!(enron &amp;&amp; time)</c:v>
                </c:pt>
                <c:pt idx="12">
                  <c:v>!enron || !time</c:v>
                </c:pt>
                <c:pt idx="13">
                  <c:v>!(enron || time)</c:v>
                </c:pt>
              </c:strCache>
            </c:strRef>
          </c:cat>
          <c:val>
            <c:numRef>
              <c:f>'15000'!$G$33:$T$33</c:f>
              <c:numCache>
                <c:formatCode>General</c:formatCode>
                <c:ptCount val="14"/>
                <c:pt idx="0">
                  <c:v>9.8599999999999993E-2</c:v>
                </c:pt>
                <c:pt idx="1">
                  <c:v>0.19116666666666668</c:v>
                </c:pt>
                <c:pt idx="2">
                  <c:v>0.29249999999999998</c:v>
                </c:pt>
                <c:pt idx="3">
                  <c:v>0.10583333333333333</c:v>
                </c:pt>
                <c:pt idx="4">
                  <c:v>0.39966666666666667</c:v>
                </c:pt>
                <c:pt idx="5">
                  <c:v>1.0211666666666666</c:v>
                </c:pt>
                <c:pt idx="6">
                  <c:v>0.24740000000000001</c:v>
                </c:pt>
                <c:pt idx="7">
                  <c:v>0.40450000000000003</c:v>
                </c:pt>
                <c:pt idx="8">
                  <c:v>0.1825</c:v>
                </c:pt>
                <c:pt idx="9">
                  <c:v>0.30399999999999999</c:v>
                </c:pt>
                <c:pt idx="10">
                  <c:v>0.25880000000000003</c:v>
                </c:pt>
                <c:pt idx="11">
                  <c:v>9.8500000000000004E-2</c:v>
                </c:pt>
                <c:pt idx="12">
                  <c:v>0.26250000000000001</c:v>
                </c:pt>
                <c:pt idx="13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7-7347-9574-B18211899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633155"/>
        <c:axId val="71517812"/>
      </c:barChart>
      <c:catAx>
        <c:axId val="396331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1517812"/>
        <c:crosses val="autoZero"/>
        <c:auto val="1"/>
        <c:lblAlgn val="ctr"/>
        <c:lblOffset val="100"/>
        <c:noMultiLvlLbl val="1"/>
      </c:catAx>
      <c:valAx>
        <c:axId val="715178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96331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9360</xdr:colOff>
      <xdr:row>36</xdr:row>
      <xdr:rowOff>3600</xdr:rowOff>
    </xdr:from>
    <xdr:to>
      <xdr:col>14</xdr:col>
      <xdr:colOff>92880</xdr:colOff>
      <xdr:row>71</xdr:row>
      <xdr:rowOff>9000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49680</xdr:colOff>
      <xdr:row>26</xdr:row>
      <xdr:rowOff>114840</xdr:rowOff>
    </xdr:from>
    <xdr:to>
      <xdr:col>20</xdr:col>
      <xdr:colOff>375480</xdr:colOff>
      <xdr:row>57</xdr:row>
      <xdr:rowOff>143280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14760</xdr:colOff>
      <xdr:row>37</xdr:row>
      <xdr:rowOff>97560</xdr:rowOff>
    </xdr:from>
    <xdr:to>
      <xdr:col>19</xdr:col>
      <xdr:colOff>348840</xdr:colOff>
      <xdr:row>65</xdr:row>
      <xdr:rowOff>86400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T31"/>
  <sheetViews>
    <sheetView topLeftCell="B1" zoomScaleNormal="100" workbookViewId="0">
      <selection activeCell="M26" sqref="M26"/>
    </sheetView>
  </sheetViews>
  <sheetFormatPr baseColWidth="10" defaultColWidth="8.83203125" defaultRowHeight="13" x14ac:dyDescent="0.15"/>
  <cols>
    <col min="1" max="3" width="8.5"/>
    <col min="4" max="4" width="13.1640625"/>
    <col min="5" max="12" width="8.5"/>
    <col min="13" max="13" width="21"/>
    <col min="14" max="14" width="27.83203125"/>
    <col min="15" max="1025" width="8.5"/>
  </cols>
  <sheetData>
    <row r="4" spans="5:20" x14ac:dyDescent="0.15"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7" spans="5:20" x14ac:dyDescent="0.15">
      <c r="G7" s="3" t="s">
        <v>0</v>
      </c>
      <c r="H7" s="3"/>
      <c r="I7" s="3"/>
      <c r="J7" s="2" t="s">
        <v>1</v>
      </c>
      <c r="K7" s="2"/>
      <c r="L7" s="2"/>
      <c r="M7" s="2" t="s">
        <v>2</v>
      </c>
      <c r="N7" s="2"/>
      <c r="O7" s="2"/>
      <c r="P7" s="2"/>
      <c r="Q7" s="1" t="s">
        <v>3</v>
      </c>
      <c r="R7" s="1"/>
      <c r="S7" s="1"/>
      <c r="T7" s="1"/>
    </row>
    <row r="8" spans="5:20" x14ac:dyDescent="0.15">
      <c r="G8" s="5" t="s">
        <v>4</v>
      </c>
      <c r="H8" s="6" t="s">
        <v>5</v>
      </c>
      <c r="I8" s="7" t="s">
        <v>6</v>
      </c>
      <c r="J8" s="8" t="s">
        <v>4</v>
      </c>
      <c r="K8" s="6" t="s">
        <v>5</v>
      </c>
      <c r="L8" s="9" t="s">
        <v>6</v>
      </c>
      <c r="M8" s="8" t="s">
        <v>7</v>
      </c>
      <c r="N8" s="6" t="s">
        <v>8</v>
      </c>
      <c r="O8" s="6" t="s">
        <v>9</v>
      </c>
      <c r="P8" s="9" t="s">
        <v>10</v>
      </c>
      <c r="Q8" s="6" t="s">
        <v>11</v>
      </c>
      <c r="R8" s="6" t="s">
        <v>12</v>
      </c>
      <c r="S8" s="6" t="s">
        <v>13</v>
      </c>
      <c r="T8" s="6" t="s">
        <v>14</v>
      </c>
    </row>
    <row r="9" spans="5:20" x14ac:dyDescent="0.15">
      <c r="F9" t="s">
        <v>15</v>
      </c>
      <c r="G9" s="5">
        <v>440</v>
      </c>
      <c r="H9" s="6">
        <v>48</v>
      </c>
      <c r="I9" s="7">
        <v>9</v>
      </c>
      <c r="J9" s="8">
        <v>1945</v>
      </c>
      <c r="K9" s="6">
        <v>2835</v>
      </c>
      <c r="L9" s="9">
        <v>3366</v>
      </c>
      <c r="M9" s="8">
        <v>976</v>
      </c>
      <c r="N9" s="6">
        <v>263</v>
      </c>
      <c r="O9" s="6">
        <v>518</v>
      </c>
      <c r="P9" s="9">
        <v>796</v>
      </c>
      <c r="Q9" s="6">
        <v>3023</v>
      </c>
      <c r="R9" s="6">
        <v>4528</v>
      </c>
      <c r="S9" s="6">
        <v>4528</v>
      </c>
      <c r="T9" s="6">
        <v>3023</v>
      </c>
    </row>
    <row r="10" spans="5:20" x14ac:dyDescent="0.15">
      <c r="G10" s="10">
        <v>2.9000000000000001E-2</v>
      </c>
      <c r="H10">
        <v>5.8999999999999997E-2</v>
      </c>
      <c r="I10" s="11">
        <v>9.2999999999999999E-2</v>
      </c>
      <c r="J10" s="12">
        <v>3.4000000000000002E-2</v>
      </c>
      <c r="K10">
        <v>7.8E-2</v>
      </c>
      <c r="L10" s="13">
        <v>0.17299999999999999</v>
      </c>
      <c r="M10" s="12">
        <v>5.8000000000000003E-2</v>
      </c>
      <c r="N10">
        <v>9.2999999999999999E-2</v>
      </c>
      <c r="O10">
        <v>5.0999999999999997E-2</v>
      </c>
      <c r="P10" s="13">
        <v>8.2000000000000003E-2</v>
      </c>
      <c r="Q10">
        <v>4.4999999999999998E-2</v>
      </c>
      <c r="R10">
        <v>2.8000000000000001E-2</v>
      </c>
      <c r="S10">
        <v>4.5999999999999999E-2</v>
      </c>
      <c r="T10">
        <v>2.7E-2</v>
      </c>
    </row>
    <row r="11" spans="5:20" x14ac:dyDescent="0.15">
      <c r="G11" s="10">
        <v>2.5999999999999999E-2</v>
      </c>
      <c r="H11">
        <v>5.6000000000000001E-2</v>
      </c>
      <c r="I11" s="11">
        <v>8.5999999999999993E-2</v>
      </c>
      <c r="J11" s="12">
        <v>2.9000000000000001E-2</v>
      </c>
      <c r="K11">
        <v>8.1000000000000003E-2</v>
      </c>
      <c r="L11" s="13">
        <v>0.17</v>
      </c>
      <c r="M11" s="12">
        <v>5.8000000000000003E-2</v>
      </c>
      <c r="N11">
        <v>9.8000000000000004E-2</v>
      </c>
      <c r="O11">
        <v>4.9000000000000002E-2</v>
      </c>
      <c r="P11" s="13">
        <v>8.4000000000000005E-2</v>
      </c>
      <c r="Q11">
        <v>4.4999999999999998E-2</v>
      </c>
      <c r="R11">
        <v>2.7E-2</v>
      </c>
      <c r="S11">
        <v>4.5999999999999999E-2</v>
      </c>
      <c r="T11">
        <v>2.9000000000000001E-2</v>
      </c>
    </row>
    <row r="12" spans="5:20" x14ac:dyDescent="0.15">
      <c r="G12" s="10">
        <v>2.7E-2</v>
      </c>
      <c r="H12">
        <v>5.8000000000000003E-2</v>
      </c>
      <c r="I12" s="11">
        <v>0.108</v>
      </c>
      <c r="J12" s="12">
        <v>3.3000000000000002E-2</v>
      </c>
      <c r="K12">
        <v>7.9000000000000001E-2</v>
      </c>
      <c r="L12" s="13">
        <v>0.16900000000000001</v>
      </c>
      <c r="M12" s="12">
        <v>5.8999999999999997E-2</v>
      </c>
      <c r="N12">
        <v>9.6000000000000002E-2</v>
      </c>
      <c r="O12">
        <v>5.1999999999999998E-2</v>
      </c>
      <c r="P12" s="13">
        <v>7.8E-2</v>
      </c>
      <c r="Q12">
        <v>4.4999999999999998E-2</v>
      </c>
      <c r="R12">
        <v>2.7E-2</v>
      </c>
      <c r="S12">
        <v>4.7E-2</v>
      </c>
      <c r="T12">
        <v>2.9000000000000001E-2</v>
      </c>
    </row>
    <row r="13" spans="5:20" x14ac:dyDescent="0.15">
      <c r="G13" s="10">
        <v>2.7E-2</v>
      </c>
      <c r="H13">
        <v>5.8000000000000003E-2</v>
      </c>
      <c r="I13" s="11">
        <v>9.7000000000000003E-2</v>
      </c>
      <c r="J13" s="12">
        <v>2.9000000000000001E-2</v>
      </c>
      <c r="K13">
        <v>7.9000000000000001E-2</v>
      </c>
      <c r="L13" s="13">
        <v>0.17</v>
      </c>
      <c r="M13" s="12">
        <v>0.06</v>
      </c>
      <c r="N13">
        <v>9.6000000000000002E-2</v>
      </c>
      <c r="O13">
        <v>5.1999999999999998E-2</v>
      </c>
      <c r="P13" s="13">
        <v>8.2000000000000003E-2</v>
      </c>
      <c r="Q13">
        <v>4.4999999999999998E-2</v>
      </c>
      <c r="R13">
        <v>2.5999999999999999E-2</v>
      </c>
      <c r="S13">
        <v>4.5999999999999999E-2</v>
      </c>
      <c r="T13">
        <v>2.8000000000000001E-2</v>
      </c>
    </row>
    <row r="14" spans="5:20" x14ac:dyDescent="0.15">
      <c r="G14" s="10">
        <v>2.7E-2</v>
      </c>
      <c r="H14">
        <v>5.8999999999999997E-2</v>
      </c>
      <c r="I14" s="11">
        <v>0.1</v>
      </c>
      <c r="J14" s="12">
        <v>2.7E-2</v>
      </c>
      <c r="K14">
        <v>0.08</v>
      </c>
      <c r="L14" s="13">
        <v>0.16800000000000001</v>
      </c>
      <c r="M14" s="12">
        <v>5.8999999999999997E-2</v>
      </c>
      <c r="N14">
        <v>9.8000000000000004E-2</v>
      </c>
      <c r="O14">
        <v>4.8000000000000001E-2</v>
      </c>
      <c r="P14" s="13">
        <v>7.9000000000000001E-2</v>
      </c>
      <c r="Q14">
        <v>4.4999999999999998E-2</v>
      </c>
      <c r="R14">
        <v>2.7E-2</v>
      </c>
      <c r="S14">
        <v>4.7E-2</v>
      </c>
      <c r="T14">
        <v>2.8000000000000001E-2</v>
      </c>
    </row>
    <row r="15" spans="5:20" x14ac:dyDescent="0.15">
      <c r="G15" s="10">
        <v>2.7E-2</v>
      </c>
      <c r="H15">
        <v>6.2E-2</v>
      </c>
      <c r="I15" s="11">
        <v>9.4E-2</v>
      </c>
      <c r="J15" s="12">
        <v>3.4000000000000002E-2</v>
      </c>
      <c r="K15">
        <v>8.3000000000000004E-2</v>
      </c>
      <c r="L15" s="13">
        <v>0.17499999999999999</v>
      </c>
      <c r="M15" s="12">
        <v>6.2E-2</v>
      </c>
      <c r="N15">
        <v>9.7000000000000003E-2</v>
      </c>
      <c r="O15">
        <v>0.05</v>
      </c>
      <c r="P15" s="13">
        <v>8.1000000000000003E-2</v>
      </c>
      <c r="Q15">
        <v>4.4999999999999998E-2</v>
      </c>
      <c r="R15">
        <v>2.5999999999999999E-2</v>
      </c>
      <c r="S15">
        <v>4.5999999999999999E-2</v>
      </c>
      <c r="T15">
        <v>2.7E-2</v>
      </c>
    </row>
    <row r="28" spans="5:19" x14ac:dyDescent="0.15">
      <c r="F28" s="2" t="s">
        <v>0</v>
      </c>
      <c r="G28" s="2"/>
      <c r="H28" s="2"/>
      <c r="I28" s="1" t="s">
        <v>1</v>
      </c>
      <c r="J28" s="1"/>
      <c r="K28" s="1"/>
      <c r="L28" s="2" t="s">
        <v>2</v>
      </c>
      <c r="M28" s="2"/>
      <c r="N28" s="2"/>
      <c r="O28" s="2"/>
      <c r="P28" s="1" t="s">
        <v>3</v>
      </c>
      <c r="Q28" s="1"/>
      <c r="R28" s="1"/>
      <c r="S28" s="1"/>
    </row>
    <row r="29" spans="5:19" x14ac:dyDescent="0.15">
      <c r="F29" s="8" t="s">
        <v>4</v>
      </c>
      <c r="G29" s="6" t="s">
        <v>5</v>
      </c>
      <c r="H29" s="9" t="s">
        <v>6</v>
      </c>
      <c r="I29" s="6" t="s">
        <v>4</v>
      </c>
      <c r="J29" s="6" t="s">
        <v>5</v>
      </c>
      <c r="K29" s="6" t="s">
        <v>6</v>
      </c>
      <c r="L29" s="8" t="s">
        <v>7</v>
      </c>
      <c r="M29" s="6" t="s">
        <v>8</v>
      </c>
      <c r="N29" s="6" t="s">
        <v>9</v>
      </c>
      <c r="O29" s="9" t="s">
        <v>10</v>
      </c>
      <c r="P29" s="6" t="s">
        <v>11</v>
      </c>
      <c r="Q29" s="6" t="s">
        <v>12</v>
      </c>
      <c r="R29" s="6" t="s">
        <v>13</v>
      </c>
      <c r="S29" s="6" t="s">
        <v>14</v>
      </c>
    </row>
    <row r="30" spans="5:19" x14ac:dyDescent="0.15">
      <c r="E30" t="s">
        <v>15</v>
      </c>
      <c r="F30" s="8">
        <v>440</v>
      </c>
      <c r="G30" s="6">
        <v>48</v>
      </c>
      <c r="H30" s="9">
        <v>9</v>
      </c>
      <c r="I30" s="6">
        <v>1945</v>
      </c>
      <c r="J30" s="6">
        <v>2835</v>
      </c>
      <c r="K30" s="6">
        <v>3366</v>
      </c>
      <c r="L30" s="8">
        <v>976</v>
      </c>
      <c r="M30" s="6">
        <v>263</v>
      </c>
      <c r="N30" s="6">
        <v>518</v>
      </c>
      <c r="O30" s="9">
        <v>796</v>
      </c>
      <c r="P30" s="6">
        <v>3023</v>
      </c>
      <c r="Q30" s="6">
        <v>4528</v>
      </c>
      <c r="R30" s="6">
        <v>4528</v>
      </c>
      <c r="S30" s="6">
        <v>3023</v>
      </c>
    </row>
    <row r="31" spans="5:19" x14ac:dyDescent="0.15">
      <c r="F31" s="12">
        <f t="shared" ref="F31:S31" si="0">AVERAGE(G10:G15)</f>
        <v>2.7166666666666669E-2</v>
      </c>
      <c r="G31">
        <f t="shared" si="0"/>
        <v>5.8666666666666666E-2</v>
      </c>
      <c r="H31" s="13">
        <f t="shared" si="0"/>
        <v>9.6333333333333326E-2</v>
      </c>
      <c r="I31">
        <f t="shared" si="0"/>
        <v>3.1E-2</v>
      </c>
      <c r="J31">
        <f t="shared" si="0"/>
        <v>0.08</v>
      </c>
      <c r="K31">
        <f t="shared" si="0"/>
        <v>0.17083333333333336</v>
      </c>
      <c r="L31" s="12">
        <f t="shared" si="0"/>
        <v>5.9333333333333328E-2</v>
      </c>
      <c r="M31">
        <f t="shared" si="0"/>
        <v>9.6333333333333326E-2</v>
      </c>
      <c r="N31">
        <f t="shared" si="0"/>
        <v>5.0333333333333334E-2</v>
      </c>
      <c r="O31" s="13">
        <f t="shared" si="0"/>
        <v>8.1000000000000003E-2</v>
      </c>
      <c r="P31">
        <f t="shared" si="0"/>
        <v>4.4999999999999991E-2</v>
      </c>
      <c r="Q31">
        <f t="shared" si="0"/>
        <v>2.6833333333333334E-2</v>
      </c>
      <c r="R31">
        <f t="shared" si="0"/>
        <v>4.6333333333333331E-2</v>
      </c>
      <c r="S31">
        <f t="shared" si="0"/>
        <v>2.8000000000000001E-2</v>
      </c>
    </row>
  </sheetData>
  <mergeCells count="12">
    <mergeCell ref="Q7:T7"/>
    <mergeCell ref="F28:H28"/>
    <mergeCell ref="I28:K28"/>
    <mergeCell ref="L28:O28"/>
    <mergeCell ref="P28:S28"/>
    <mergeCell ref="E4:G4"/>
    <mergeCell ref="H4:J4"/>
    <mergeCell ref="K4:L4"/>
    <mergeCell ref="M4:P4"/>
    <mergeCell ref="G7:I7"/>
    <mergeCell ref="J7:L7"/>
    <mergeCell ref="M7:P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S25"/>
  <sheetViews>
    <sheetView topLeftCell="C1" zoomScaleNormal="100" workbookViewId="0">
      <selection activeCell="J9" sqref="J9"/>
    </sheetView>
  </sheetViews>
  <sheetFormatPr baseColWidth="10" defaultColWidth="8.83203125" defaultRowHeight="13" x14ac:dyDescent="0.15"/>
  <cols>
    <col min="1" max="1025" width="8.5"/>
  </cols>
  <sheetData>
    <row r="4" spans="5:19" x14ac:dyDescent="0.15">
      <c r="F4" s="2" t="s">
        <v>0</v>
      </c>
      <c r="G4" s="2"/>
      <c r="H4" s="2"/>
      <c r="I4" s="1" t="s">
        <v>1</v>
      </c>
      <c r="J4" s="1"/>
      <c r="K4" s="1"/>
      <c r="L4" s="2" t="s">
        <v>2</v>
      </c>
      <c r="M4" s="2"/>
      <c r="N4" s="2"/>
      <c r="O4" s="2"/>
      <c r="P4" s="1" t="s">
        <v>3</v>
      </c>
      <c r="Q4" s="1"/>
      <c r="R4" s="1"/>
      <c r="S4" s="1"/>
    </row>
    <row r="5" spans="5:19" x14ac:dyDescent="0.15">
      <c r="F5" s="8" t="s">
        <v>4</v>
      </c>
      <c r="G5" s="6" t="s">
        <v>5</v>
      </c>
      <c r="H5" s="9" t="s">
        <v>6</v>
      </c>
      <c r="I5" s="6" t="s">
        <v>4</v>
      </c>
      <c r="J5" s="6" t="s">
        <v>5</v>
      </c>
      <c r="K5" s="6" t="s">
        <v>6</v>
      </c>
      <c r="L5" s="8" t="s">
        <v>7</v>
      </c>
      <c r="M5" s="6" t="s">
        <v>8</v>
      </c>
      <c r="N5" s="6" t="s">
        <v>9</v>
      </c>
      <c r="O5" s="9" t="s">
        <v>10</v>
      </c>
      <c r="P5" s="6" t="s">
        <v>11</v>
      </c>
      <c r="Q5" s="6" t="s">
        <v>12</v>
      </c>
      <c r="R5" s="6" t="s">
        <v>13</v>
      </c>
      <c r="S5" s="6" t="s">
        <v>14</v>
      </c>
    </row>
    <row r="6" spans="5:19" x14ac:dyDescent="0.15">
      <c r="E6" t="s">
        <v>15</v>
      </c>
      <c r="F6" s="8">
        <v>869</v>
      </c>
      <c r="G6" s="6">
        <v>90</v>
      </c>
      <c r="H6" s="9">
        <v>20</v>
      </c>
      <c r="I6" s="6">
        <v>3995</v>
      </c>
      <c r="J6" s="6">
        <v>5861</v>
      </c>
      <c r="K6" s="6">
        <v>6867</v>
      </c>
      <c r="L6" s="8">
        <v>1958</v>
      </c>
      <c r="M6" s="6">
        <v>554</v>
      </c>
      <c r="N6" s="6">
        <v>1078</v>
      </c>
      <c r="O6" s="9">
        <v>1637</v>
      </c>
      <c r="P6" s="6">
        <v>5910</v>
      </c>
      <c r="Q6" s="6">
        <v>9036</v>
      </c>
      <c r="R6" s="6">
        <v>9036</v>
      </c>
      <c r="S6" s="6">
        <v>5910</v>
      </c>
    </row>
    <row r="7" spans="5:19" x14ac:dyDescent="0.15">
      <c r="F7" s="12">
        <v>6.4000000000000001E-2</v>
      </c>
      <c r="G7">
        <v>0.125</v>
      </c>
      <c r="H7" s="13">
        <v>0.19400000000000001</v>
      </c>
      <c r="I7">
        <v>6.5000000000000002E-2</v>
      </c>
      <c r="J7">
        <v>0.224</v>
      </c>
      <c r="K7">
        <v>0.54100000000000004</v>
      </c>
      <c r="L7" s="12">
        <v>0.14099999999999999</v>
      </c>
      <c r="M7">
        <v>0.23499999999999999</v>
      </c>
      <c r="N7">
        <v>0.11700000000000001</v>
      </c>
      <c r="O7" s="13">
        <v>0.19600000000000001</v>
      </c>
      <c r="P7">
        <v>0.13100000000000001</v>
      </c>
      <c r="Q7">
        <v>6.6000000000000003E-2</v>
      </c>
      <c r="R7">
        <v>0.13400000000000001</v>
      </c>
      <c r="S7">
        <v>6.3E-2</v>
      </c>
    </row>
    <row r="8" spans="5:19" x14ac:dyDescent="0.15">
      <c r="F8" s="12">
        <v>6.5000000000000002E-2</v>
      </c>
      <c r="G8">
        <v>0.123</v>
      </c>
      <c r="H8" s="13">
        <v>0.185</v>
      </c>
      <c r="I8">
        <v>6.4000000000000001E-2</v>
      </c>
      <c r="J8">
        <v>0.22900000000000001</v>
      </c>
      <c r="K8">
        <v>0.54200000000000004</v>
      </c>
      <c r="L8" s="12">
        <v>0.14000000000000001</v>
      </c>
      <c r="M8">
        <v>0.23100000000000001</v>
      </c>
      <c r="N8">
        <v>0.13</v>
      </c>
      <c r="O8" s="13">
        <v>0.191</v>
      </c>
      <c r="P8">
        <v>0.129</v>
      </c>
      <c r="Q8">
        <v>6.6000000000000003E-2</v>
      </c>
      <c r="R8">
        <v>0.13600000000000001</v>
      </c>
      <c r="S8">
        <v>6.4000000000000001E-2</v>
      </c>
    </row>
    <row r="9" spans="5:19" x14ac:dyDescent="0.15">
      <c r="F9" s="12">
        <v>6.4000000000000001E-2</v>
      </c>
      <c r="G9">
        <v>0.11899999999999999</v>
      </c>
      <c r="H9" s="13">
        <v>0.188</v>
      </c>
      <c r="I9">
        <v>6.6000000000000003E-2</v>
      </c>
      <c r="J9">
        <v>0.22</v>
      </c>
      <c r="K9">
        <v>0.54400000000000004</v>
      </c>
      <c r="L9" s="12">
        <v>0.13900000000000001</v>
      </c>
      <c r="M9">
        <v>0.23499999999999999</v>
      </c>
      <c r="N9">
        <v>0.153</v>
      </c>
      <c r="O9" s="13">
        <v>0.19400000000000001</v>
      </c>
      <c r="P9">
        <v>0.13200000000000001</v>
      </c>
      <c r="Q9">
        <v>6.4000000000000001E-2</v>
      </c>
      <c r="R9">
        <v>0.13700000000000001</v>
      </c>
      <c r="S9">
        <v>6.5000000000000002E-2</v>
      </c>
    </row>
    <row r="10" spans="5:19" x14ac:dyDescent="0.15">
      <c r="F10" s="12">
        <v>6.3E-2</v>
      </c>
      <c r="G10">
        <v>0.124</v>
      </c>
      <c r="H10" s="13">
        <v>0.191</v>
      </c>
      <c r="I10">
        <v>6.5000000000000002E-2</v>
      </c>
      <c r="J10">
        <v>0.223</v>
      </c>
      <c r="K10">
        <v>0.55600000000000005</v>
      </c>
      <c r="L10" s="12">
        <v>0.14299999999999999</v>
      </c>
      <c r="M10">
        <v>0.23699999999999999</v>
      </c>
      <c r="N10">
        <v>0.109</v>
      </c>
      <c r="O10" s="13">
        <v>0.19</v>
      </c>
      <c r="P10">
        <v>0.14799999999999999</v>
      </c>
      <c r="Q10">
        <v>6.5000000000000002E-2</v>
      </c>
      <c r="R10">
        <v>0.13500000000000001</v>
      </c>
      <c r="S10">
        <v>6.4000000000000001E-2</v>
      </c>
    </row>
    <row r="11" spans="5:19" x14ac:dyDescent="0.15">
      <c r="F11" s="12">
        <v>6.0999999999999999E-2</v>
      </c>
      <c r="G11">
        <v>0.128</v>
      </c>
      <c r="H11" s="13">
        <v>0.189</v>
      </c>
      <c r="I11">
        <v>6.4000000000000001E-2</v>
      </c>
      <c r="J11">
        <v>0.22700000000000001</v>
      </c>
      <c r="K11">
        <v>0.53200000000000003</v>
      </c>
      <c r="L11" s="12">
        <v>0.14099999999999999</v>
      </c>
      <c r="M11">
        <v>0.23400000000000001</v>
      </c>
      <c r="N11">
        <v>0.128</v>
      </c>
      <c r="O11" s="13">
        <v>0.19400000000000001</v>
      </c>
      <c r="P11">
        <v>0.13</v>
      </c>
      <c r="Q11">
        <v>6.0999999999999999E-2</v>
      </c>
      <c r="R11">
        <v>0.13700000000000001</v>
      </c>
      <c r="S11">
        <v>7.0000000000000007E-2</v>
      </c>
    </row>
    <row r="12" spans="5:19" x14ac:dyDescent="0.15">
      <c r="F12" s="12">
        <v>6.3E-2</v>
      </c>
      <c r="G12">
        <v>0.125</v>
      </c>
      <c r="H12" s="13">
        <v>0.187</v>
      </c>
      <c r="I12">
        <v>6.4000000000000001E-2</v>
      </c>
      <c r="J12">
        <v>0.224</v>
      </c>
      <c r="K12">
        <v>0.53</v>
      </c>
      <c r="L12" s="12">
        <v>0.14199999999999999</v>
      </c>
      <c r="M12">
        <v>0.23200000000000001</v>
      </c>
      <c r="N12">
        <v>0.107</v>
      </c>
      <c r="O12" s="13">
        <v>0.19900000000000001</v>
      </c>
      <c r="P12">
        <v>0.13200000000000001</v>
      </c>
      <c r="Q12">
        <v>6.2E-2</v>
      </c>
      <c r="R12">
        <v>0.13800000000000001</v>
      </c>
      <c r="S12">
        <v>6.4000000000000001E-2</v>
      </c>
    </row>
    <row r="22" spans="4:18" x14ac:dyDescent="0.15">
      <c r="E22" s="2" t="s">
        <v>0</v>
      </c>
      <c r="F22" s="2"/>
      <c r="G22" s="2"/>
      <c r="H22" s="1" t="s">
        <v>1</v>
      </c>
      <c r="I22" s="1"/>
      <c r="J22" s="1"/>
      <c r="K22" s="2" t="s">
        <v>2</v>
      </c>
      <c r="L22" s="2"/>
      <c r="M22" s="2"/>
      <c r="N22" s="2"/>
      <c r="O22" s="1" t="s">
        <v>3</v>
      </c>
      <c r="P22" s="1"/>
      <c r="Q22" s="1"/>
      <c r="R22" s="1"/>
    </row>
    <row r="23" spans="4:18" x14ac:dyDescent="0.15">
      <c r="E23" s="8" t="s">
        <v>4</v>
      </c>
      <c r="F23" s="6" t="s">
        <v>5</v>
      </c>
      <c r="G23" s="9" t="s">
        <v>6</v>
      </c>
      <c r="H23" s="6" t="s">
        <v>4</v>
      </c>
      <c r="I23" s="6" t="s">
        <v>5</v>
      </c>
      <c r="J23" s="6" t="s">
        <v>6</v>
      </c>
      <c r="K23" s="8" t="s">
        <v>7</v>
      </c>
      <c r="L23" s="6" t="s">
        <v>8</v>
      </c>
      <c r="M23" s="6" t="s">
        <v>9</v>
      </c>
      <c r="N23" s="9" t="s">
        <v>10</v>
      </c>
      <c r="O23" s="6" t="s">
        <v>11</v>
      </c>
      <c r="P23" s="6" t="s">
        <v>12</v>
      </c>
      <c r="Q23" s="6" t="s">
        <v>13</v>
      </c>
      <c r="R23" s="6" t="s">
        <v>14</v>
      </c>
    </row>
    <row r="24" spans="4:18" x14ac:dyDescent="0.15">
      <c r="D24" t="s">
        <v>15</v>
      </c>
      <c r="E24" s="8">
        <v>869</v>
      </c>
      <c r="F24" s="6">
        <v>90</v>
      </c>
      <c r="G24" s="9">
        <v>20</v>
      </c>
      <c r="H24" s="6">
        <v>3995</v>
      </c>
      <c r="I24" s="6">
        <v>5861</v>
      </c>
      <c r="J24" s="6">
        <v>6867</v>
      </c>
      <c r="K24" s="8">
        <v>1958</v>
      </c>
      <c r="L24" s="6">
        <v>554</v>
      </c>
      <c r="M24" s="6">
        <v>1078</v>
      </c>
      <c r="N24" s="9">
        <v>1637</v>
      </c>
      <c r="O24" s="6">
        <v>5910</v>
      </c>
      <c r="P24" s="6">
        <v>9036</v>
      </c>
      <c r="Q24" s="6">
        <v>9036</v>
      </c>
      <c r="R24" s="6">
        <v>5910</v>
      </c>
    </row>
    <row r="25" spans="4:18" x14ac:dyDescent="0.15">
      <c r="E25" s="12">
        <f t="shared" ref="E25:R25" si="0">AVERAGE(F7:F12)</f>
        <v>6.3333333333333339E-2</v>
      </c>
      <c r="F25">
        <f t="shared" si="0"/>
        <v>0.124</v>
      </c>
      <c r="G25" s="13">
        <f t="shared" si="0"/>
        <v>0.18900000000000003</v>
      </c>
      <c r="H25">
        <f t="shared" si="0"/>
        <v>6.4666666666666664E-2</v>
      </c>
      <c r="I25">
        <f t="shared" si="0"/>
        <v>0.22450000000000001</v>
      </c>
      <c r="J25">
        <f t="shared" si="0"/>
        <v>0.54083333333333339</v>
      </c>
      <c r="K25" s="12">
        <f t="shared" si="0"/>
        <v>0.14100000000000001</v>
      </c>
      <c r="L25">
        <f t="shared" si="0"/>
        <v>0.23399999999999999</v>
      </c>
      <c r="M25">
        <f t="shared" si="0"/>
        <v>0.124</v>
      </c>
      <c r="N25" s="13">
        <f t="shared" si="0"/>
        <v>0.19399999999999998</v>
      </c>
      <c r="O25">
        <f t="shared" si="0"/>
        <v>0.13366666666666668</v>
      </c>
      <c r="P25">
        <f t="shared" si="0"/>
        <v>6.4000000000000001E-2</v>
      </c>
      <c r="Q25">
        <f t="shared" si="0"/>
        <v>0.13616666666666669</v>
      </c>
      <c r="R25">
        <f t="shared" si="0"/>
        <v>6.5000000000000002E-2</v>
      </c>
    </row>
  </sheetData>
  <mergeCells count="8">
    <mergeCell ref="F4:H4"/>
    <mergeCell ref="I4:K4"/>
    <mergeCell ref="L4:O4"/>
    <mergeCell ref="P4:S4"/>
    <mergeCell ref="E22:G22"/>
    <mergeCell ref="H22:J22"/>
    <mergeCell ref="K22:N22"/>
    <mergeCell ref="O22:R2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12:T33"/>
  <sheetViews>
    <sheetView topLeftCell="N1" zoomScale="90" zoomScaleNormal="90" workbookViewId="0">
      <selection activeCell="X40" sqref="X40"/>
    </sheetView>
  </sheetViews>
  <sheetFormatPr baseColWidth="10" defaultColWidth="8.83203125" defaultRowHeight="13" x14ac:dyDescent="0.15"/>
  <cols>
    <col min="1" max="5" width="8.33203125"/>
    <col min="6" max="6" width="13.83203125"/>
    <col min="7" max="12" width="8.33203125"/>
    <col min="13" max="13" width="31.5"/>
    <col min="14" max="14" width="42.1640625"/>
    <col min="15" max="15" width="15.5"/>
    <col min="16" max="16" width="18.6640625"/>
    <col min="17" max="17" width="13.83203125"/>
    <col min="18" max="18" width="19.6640625"/>
    <col min="19" max="1025" width="8.33203125"/>
  </cols>
  <sheetData>
    <row r="12" spans="6:20" x14ac:dyDescent="0.15">
      <c r="G12" s="2" t="s">
        <v>0</v>
      </c>
      <c r="H12" s="2"/>
      <c r="I12" s="2"/>
      <c r="J12" s="1" t="s">
        <v>1</v>
      </c>
      <c r="K12" s="1"/>
      <c r="L12" s="1"/>
      <c r="M12" s="2" t="s">
        <v>2</v>
      </c>
      <c r="N12" s="2"/>
      <c r="O12" s="2"/>
      <c r="P12" s="2"/>
      <c r="Q12" s="1" t="s">
        <v>3</v>
      </c>
      <c r="R12" s="1"/>
      <c r="S12" s="1"/>
      <c r="T12" s="1"/>
    </row>
    <row r="13" spans="6:20" x14ac:dyDescent="0.15">
      <c r="G13" s="8" t="s">
        <v>4</v>
      </c>
      <c r="H13" s="6" t="s">
        <v>5</v>
      </c>
      <c r="I13" s="9" t="s">
        <v>6</v>
      </c>
      <c r="J13" s="6" t="s">
        <v>4</v>
      </c>
      <c r="K13" s="6" t="s">
        <v>5</v>
      </c>
      <c r="L13" s="6" t="s">
        <v>6</v>
      </c>
      <c r="M13" s="8" t="s">
        <v>7</v>
      </c>
      <c r="N13" s="6" t="s">
        <v>8</v>
      </c>
      <c r="O13" s="6" t="s">
        <v>9</v>
      </c>
      <c r="P13" s="9" t="s">
        <v>10</v>
      </c>
      <c r="Q13" s="6" t="s">
        <v>11</v>
      </c>
      <c r="R13" s="6" t="s">
        <v>12</v>
      </c>
      <c r="S13" s="6" t="s">
        <v>13</v>
      </c>
      <c r="T13" s="6" t="s">
        <v>14</v>
      </c>
    </row>
    <row r="14" spans="6:20" x14ac:dyDescent="0.15">
      <c r="F14" t="s">
        <v>15</v>
      </c>
      <c r="G14" s="8">
        <v>1287</v>
      </c>
      <c r="H14" s="6">
        <v>156</v>
      </c>
      <c r="I14" s="9">
        <v>34</v>
      </c>
      <c r="J14" s="6">
        <v>5864</v>
      </c>
      <c r="K14" s="6">
        <v>8481</v>
      </c>
      <c r="L14" s="6">
        <v>10035</v>
      </c>
      <c r="M14" s="8">
        <v>2944</v>
      </c>
      <c r="N14" s="6">
        <v>800</v>
      </c>
      <c r="O14" s="6">
        <v>1547</v>
      </c>
      <c r="P14" s="9">
        <v>2433</v>
      </c>
      <c r="Q14" s="6">
        <v>8958</v>
      </c>
      <c r="R14" s="6">
        <v>13535</v>
      </c>
      <c r="S14" s="6">
        <v>13535</v>
      </c>
      <c r="T14" s="6">
        <v>8958</v>
      </c>
    </row>
    <row r="15" spans="6:20" x14ac:dyDescent="0.15">
      <c r="G15" s="12">
        <v>0.10100000000000001</v>
      </c>
      <c r="H15">
        <v>0.19</v>
      </c>
      <c r="I15" s="13">
        <v>0.29599999999999999</v>
      </c>
      <c r="J15">
        <v>0.106</v>
      </c>
      <c r="K15">
        <v>0.40100000000000002</v>
      </c>
      <c r="L15">
        <v>1.026</v>
      </c>
      <c r="M15" s="12">
        <v>0.245</v>
      </c>
      <c r="N15">
        <v>0.40200000000000002</v>
      </c>
      <c r="O15">
        <v>0.182</v>
      </c>
      <c r="P15" s="13">
        <v>0.308</v>
      </c>
      <c r="Q15">
        <v>0.25600000000000001</v>
      </c>
      <c r="R15">
        <v>0.10100000000000001</v>
      </c>
      <c r="S15">
        <v>0.26100000000000001</v>
      </c>
      <c r="T15">
        <v>0.106</v>
      </c>
    </row>
    <row r="16" spans="6:20" x14ac:dyDescent="0.15">
      <c r="G16" s="12">
        <v>9.9000000000000005E-2</v>
      </c>
      <c r="H16">
        <v>0.191</v>
      </c>
      <c r="I16" s="13">
        <v>0.29899999999999999</v>
      </c>
      <c r="J16">
        <v>0.105</v>
      </c>
      <c r="K16">
        <v>0.39900000000000002</v>
      </c>
      <c r="L16">
        <v>1.02</v>
      </c>
      <c r="M16" s="12">
        <v>0.248</v>
      </c>
      <c r="N16">
        <v>0.40200000000000002</v>
      </c>
      <c r="O16">
        <v>0.18099999999999999</v>
      </c>
      <c r="P16" s="13">
        <v>0.315</v>
      </c>
      <c r="Q16">
        <v>0.25800000000000001</v>
      </c>
      <c r="R16">
        <v>9.6000000000000002E-2</v>
      </c>
      <c r="S16">
        <v>0.26200000000000001</v>
      </c>
      <c r="T16">
        <v>0.106</v>
      </c>
    </row>
    <row r="17" spans="6:20" x14ac:dyDescent="0.15">
      <c r="G17" s="12">
        <v>9.6000000000000002E-2</v>
      </c>
      <c r="H17">
        <v>0.19</v>
      </c>
      <c r="I17" s="13">
        <v>0.28899999999999998</v>
      </c>
      <c r="J17">
        <v>0.106</v>
      </c>
      <c r="K17">
        <v>0.40300000000000002</v>
      </c>
      <c r="L17">
        <v>1.02</v>
      </c>
      <c r="M17" s="12">
        <v>0.249</v>
      </c>
      <c r="N17">
        <v>0.40699999999999997</v>
      </c>
      <c r="O17">
        <v>0.18099999999999999</v>
      </c>
      <c r="P17" s="13">
        <v>0.29899999999999999</v>
      </c>
      <c r="Q17">
        <v>0.25900000000000001</v>
      </c>
      <c r="R17">
        <v>0.10100000000000001</v>
      </c>
      <c r="S17">
        <v>0.26100000000000001</v>
      </c>
      <c r="T17">
        <v>0.104</v>
      </c>
    </row>
    <row r="18" spans="6:20" x14ac:dyDescent="0.15">
      <c r="G18" s="12">
        <v>9.8000000000000004E-2</v>
      </c>
      <c r="H18">
        <v>0.191</v>
      </c>
      <c r="I18" s="13">
        <v>0.29099999999999998</v>
      </c>
      <c r="J18">
        <v>0.106</v>
      </c>
      <c r="K18">
        <v>0.39900000000000002</v>
      </c>
      <c r="L18">
        <v>1.0209999999999999</v>
      </c>
      <c r="M18" s="12">
        <v>0.25</v>
      </c>
      <c r="N18">
        <v>0.40500000000000003</v>
      </c>
      <c r="O18">
        <v>0.183</v>
      </c>
      <c r="P18" s="13">
        <v>0.3</v>
      </c>
      <c r="Q18">
        <v>0.26100000000000001</v>
      </c>
      <c r="R18">
        <v>9.6000000000000002E-2</v>
      </c>
      <c r="S18">
        <v>0.26200000000000001</v>
      </c>
      <c r="T18">
        <v>0.104</v>
      </c>
    </row>
    <row r="19" spans="6:20" x14ac:dyDescent="0.15">
      <c r="G19" s="12">
        <v>9.9000000000000005E-2</v>
      </c>
      <c r="H19">
        <v>0.191</v>
      </c>
      <c r="I19" s="13">
        <v>0.29199999999999998</v>
      </c>
      <c r="J19">
        <v>0.106</v>
      </c>
      <c r="K19">
        <v>0.39600000000000002</v>
      </c>
      <c r="L19">
        <v>1.0169999999999999</v>
      </c>
      <c r="M19" s="12">
        <v>0.245</v>
      </c>
      <c r="N19">
        <v>0.40500000000000003</v>
      </c>
      <c r="O19">
        <v>0.182</v>
      </c>
      <c r="P19" s="13">
        <v>0.29799999999999999</v>
      </c>
      <c r="Q19">
        <v>0.26</v>
      </c>
      <c r="S19">
        <v>0.27</v>
      </c>
    </row>
    <row r="20" spans="6:20" x14ac:dyDescent="0.15">
      <c r="G20" s="12"/>
      <c r="H20">
        <v>0.19400000000000001</v>
      </c>
      <c r="I20" s="13">
        <v>0.28799999999999998</v>
      </c>
      <c r="J20">
        <v>0.106</v>
      </c>
      <c r="K20">
        <v>0.4</v>
      </c>
      <c r="L20">
        <v>1.0229999999999999</v>
      </c>
      <c r="M20" s="12"/>
      <c r="N20">
        <v>0.40600000000000003</v>
      </c>
      <c r="O20">
        <v>0.186</v>
      </c>
      <c r="P20" s="13"/>
      <c r="S20">
        <v>0.25900000000000001</v>
      </c>
    </row>
    <row r="30" spans="6:20" x14ac:dyDescent="0.15">
      <c r="G30" s="2" t="s">
        <v>0</v>
      </c>
      <c r="H30" s="2"/>
      <c r="I30" s="2"/>
      <c r="J30" s="1" t="s">
        <v>1</v>
      </c>
      <c r="K30" s="1"/>
      <c r="L30" s="1"/>
      <c r="M30" s="2" t="s">
        <v>2</v>
      </c>
      <c r="N30" s="2"/>
      <c r="O30" s="2"/>
      <c r="P30" s="2"/>
      <c r="Q30" s="1" t="s">
        <v>3</v>
      </c>
      <c r="R30" s="1"/>
      <c r="S30" s="1"/>
      <c r="T30" s="1"/>
    </row>
    <row r="31" spans="6:20" x14ac:dyDescent="0.15">
      <c r="G31" s="8" t="s">
        <v>4</v>
      </c>
      <c r="H31" s="6" t="s">
        <v>5</v>
      </c>
      <c r="I31" s="9" t="s">
        <v>6</v>
      </c>
      <c r="J31" s="6" t="s">
        <v>4</v>
      </c>
      <c r="K31" s="6" t="s">
        <v>5</v>
      </c>
      <c r="L31" s="6" t="s">
        <v>6</v>
      </c>
      <c r="M31" s="8" t="s">
        <v>7</v>
      </c>
      <c r="N31" s="6" t="s">
        <v>8</v>
      </c>
      <c r="O31" s="6" t="s">
        <v>9</v>
      </c>
      <c r="P31" s="9" t="s">
        <v>10</v>
      </c>
      <c r="Q31" s="6" t="s">
        <v>11</v>
      </c>
      <c r="R31" s="6" t="s">
        <v>12</v>
      </c>
      <c r="S31" s="6" t="s">
        <v>13</v>
      </c>
      <c r="T31" s="6" t="s">
        <v>14</v>
      </c>
    </row>
    <row r="32" spans="6:20" x14ac:dyDescent="0.15">
      <c r="F32" t="s">
        <v>15</v>
      </c>
      <c r="G32" s="8">
        <v>1287</v>
      </c>
      <c r="H32" s="6">
        <v>156</v>
      </c>
      <c r="I32" s="9">
        <v>34</v>
      </c>
      <c r="J32" s="6">
        <v>5864</v>
      </c>
      <c r="K32" s="6">
        <v>8481</v>
      </c>
      <c r="L32" s="6">
        <v>10035</v>
      </c>
      <c r="M32" s="8">
        <v>2944</v>
      </c>
      <c r="N32" s="6">
        <v>800</v>
      </c>
      <c r="O32" s="6">
        <v>1547</v>
      </c>
      <c r="P32" s="9">
        <v>2433</v>
      </c>
      <c r="Q32" s="6">
        <v>8958</v>
      </c>
      <c r="R32" s="6">
        <v>13535</v>
      </c>
      <c r="S32" s="6">
        <v>13535</v>
      </c>
      <c r="T32" s="6">
        <v>8958</v>
      </c>
    </row>
    <row r="33" spans="7:20" x14ac:dyDescent="0.15">
      <c r="G33" s="12">
        <f t="shared" ref="G33:T33" si="0">AVERAGE(G15:G20)</f>
        <v>9.8599999999999993E-2</v>
      </c>
      <c r="H33">
        <f t="shared" si="0"/>
        <v>0.19116666666666668</v>
      </c>
      <c r="I33" s="13">
        <f t="shared" si="0"/>
        <v>0.29249999999999998</v>
      </c>
      <c r="J33">
        <f t="shared" si="0"/>
        <v>0.10583333333333333</v>
      </c>
      <c r="K33">
        <f t="shared" si="0"/>
        <v>0.39966666666666667</v>
      </c>
      <c r="L33">
        <f t="shared" si="0"/>
        <v>1.0211666666666666</v>
      </c>
      <c r="M33" s="12">
        <f t="shared" si="0"/>
        <v>0.24740000000000001</v>
      </c>
      <c r="N33">
        <f t="shared" si="0"/>
        <v>0.40450000000000003</v>
      </c>
      <c r="O33">
        <f t="shared" si="0"/>
        <v>0.1825</v>
      </c>
      <c r="P33" s="13">
        <f t="shared" si="0"/>
        <v>0.30399999999999999</v>
      </c>
      <c r="Q33">
        <f t="shared" si="0"/>
        <v>0.25880000000000003</v>
      </c>
      <c r="R33">
        <f t="shared" si="0"/>
        <v>9.8500000000000004E-2</v>
      </c>
      <c r="S33">
        <f t="shared" si="0"/>
        <v>0.26250000000000001</v>
      </c>
      <c r="T33">
        <f t="shared" si="0"/>
        <v>0.105</v>
      </c>
    </row>
  </sheetData>
  <mergeCells count="8">
    <mergeCell ref="G12:I12"/>
    <mergeCell ref="J12:L12"/>
    <mergeCell ref="M12:P12"/>
    <mergeCell ref="Q12:T12"/>
    <mergeCell ref="G30:I30"/>
    <mergeCell ref="J30:L30"/>
    <mergeCell ref="M30:P30"/>
    <mergeCell ref="Q30:T30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0"/>
  <sheetViews>
    <sheetView zoomScaleNormal="100" workbookViewId="0">
      <selection activeCell="C32" sqref="C32"/>
    </sheetView>
  </sheetViews>
  <sheetFormatPr baseColWidth="10" defaultColWidth="8.83203125" defaultRowHeight="13" x14ac:dyDescent="0.15"/>
  <cols>
    <col min="1" max="1025" width="11.5"/>
  </cols>
  <sheetData>
    <row r="2" spans="2:10" x14ac:dyDescent="0.15">
      <c r="B2">
        <v>5000</v>
      </c>
      <c r="E2">
        <v>10000</v>
      </c>
      <c r="H2">
        <v>15000</v>
      </c>
    </row>
    <row r="3" spans="2:10" x14ac:dyDescent="0.15">
      <c r="B3" t="s">
        <v>16</v>
      </c>
      <c r="C3" t="s">
        <v>17</v>
      </c>
      <c r="D3" t="s">
        <v>18</v>
      </c>
      <c r="E3" t="s">
        <v>16</v>
      </c>
      <c r="F3" t="s">
        <v>17</v>
      </c>
      <c r="G3" t="s">
        <v>18</v>
      </c>
      <c r="H3" t="s">
        <v>16</v>
      </c>
      <c r="I3" t="s">
        <v>17</v>
      </c>
      <c r="J3" t="s">
        <v>18</v>
      </c>
    </row>
    <row r="4" spans="2:10" x14ac:dyDescent="0.15">
      <c r="B4">
        <v>0</v>
      </c>
      <c r="C4">
        <v>8.5999999999999993E-2</v>
      </c>
      <c r="D4">
        <v>4.8000000000000001E-2</v>
      </c>
      <c r="E4">
        <v>0</v>
      </c>
      <c r="F4">
        <v>0.187</v>
      </c>
      <c r="G4">
        <v>0.1</v>
      </c>
      <c r="H4">
        <v>0</v>
      </c>
      <c r="I4">
        <v>0.29399999999999998</v>
      </c>
      <c r="J4">
        <v>0.152</v>
      </c>
    </row>
    <row r="5" spans="2:10" x14ac:dyDescent="0.15">
      <c r="B5">
        <v>0</v>
      </c>
      <c r="C5">
        <v>8.6999999999999994E-2</v>
      </c>
      <c r="D5">
        <v>4.9000000000000002E-2</v>
      </c>
      <c r="E5">
        <v>0</v>
      </c>
      <c r="F5">
        <v>0.187</v>
      </c>
      <c r="G5">
        <v>9.8000000000000004E-2</v>
      </c>
      <c r="H5">
        <v>0</v>
      </c>
      <c r="I5">
        <v>0.35799999999999998</v>
      </c>
      <c r="J5">
        <v>0.19900000000000001</v>
      </c>
    </row>
    <row r="6" spans="2:10" x14ac:dyDescent="0.15">
      <c r="B6">
        <v>0</v>
      </c>
      <c r="C6">
        <v>8.4000000000000005E-2</v>
      </c>
      <c r="D6">
        <v>4.5999999999999999E-2</v>
      </c>
      <c r="E6">
        <v>0</v>
      </c>
      <c r="F6">
        <v>0.188</v>
      </c>
      <c r="G6">
        <v>0.10100000000000001</v>
      </c>
      <c r="H6">
        <v>0</v>
      </c>
      <c r="I6">
        <v>0.28999999999999998</v>
      </c>
      <c r="J6">
        <v>0.15</v>
      </c>
    </row>
    <row r="7" spans="2:10" x14ac:dyDescent="0.15">
      <c r="B7">
        <v>0</v>
      </c>
      <c r="C7">
        <v>8.4000000000000005E-2</v>
      </c>
      <c r="D7">
        <v>4.5999999999999999E-2</v>
      </c>
      <c r="E7">
        <v>0</v>
      </c>
      <c r="F7">
        <v>0.19</v>
      </c>
      <c r="G7">
        <v>0.10299999999999999</v>
      </c>
      <c r="H7">
        <v>0</v>
      </c>
      <c r="I7">
        <v>0.29099999999999998</v>
      </c>
      <c r="J7">
        <v>0.151</v>
      </c>
    </row>
    <row r="8" spans="2:10" x14ac:dyDescent="0.15">
      <c r="B8">
        <v>0</v>
      </c>
      <c r="C8">
        <v>8.3000000000000004E-2</v>
      </c>
      <c r="D8">
        <v>4.4999999999999998E-2</v>
      </c>
      <c r="E8">
        <v>0</v>
      </c>
      <c r="F8">
        <v>0.189</v>
      </c>
      <c r="G8">
        <v>0.10199999999999999</v>
      </c>
      <c r="H8">
        <v>0</v>
      </c>
    </row>
    <row r="9" spans="2:10" x14ac:dyDescent="0.15">
      <c r="B9">
        <v>0</v>
      </c>
      <c r="C9">
        <v>9.1999999999999998E-2</v>
      </c>
      <c r="D9">
        <v>5.2999999999999999E-2</v>
      </c>
      <c r="E9">
        <v>0</v>
      </c>
      <c r="F9">
        <v>0.19</v>
      </c>
      <c r="G9">
        <v>0.10299999999999999</v>
      </c>
      <c r="H9">
        <v>0</v>
      </c>
    </row>
    <row r="17" spans="2:5" x14ac:dyDescent="0.15">
      <c r="C17" t="s">
        <v>19</v>
      </c>
      <c r="D17" t="s">
        <v>20</v>
      </c>
      <c r="E17" t="s">
        <v>21</v>
      </c>
    </row>
    <row r="18" spans="2:5" x14ac:dyDescent="0.15">
      <c r="B18" t="s">
        <v>16</v>
      </c>
      <c r="C18">
        <f>AVERAGE(B4:B9)</f>
        <v>0</v>
      </c>
      <c r="D18">
        <f>AVERAGE(E4:E9)</f>
        <v>0</v>
      </c>
      <c r="E18">
        <f>AVERAGE(H4:H9)</f>
        <v>0</v>
      </c>
    </row>
    <row r="19" spans="2:5" x14ac:dyDescent="0.15">
      <c r="B19" t="s">
        <v>17</v>
      </c>
      <c r="C19">
        <f>AVERAGE(C4:C9)</f>
        <v>8.6000000000000007E-2</v>
      </c>
      <c r="D19">
        <f>AVERAGE(F4:F9)</f>
        <v>0.1885</v>
      </c>
      <c r="E19">
        <f>AVERAGE(I4:I7)</f>
        <v>0.30824999999999997</v>
      </c>
    </row>
    <row r="20" spans="2:5" x14ac:dyDescent="0.15">
      <c r="B20" t="s">
        <v>18</v>
      </c>
      <c r="C20">
        <f>AVERAGE(D4:D9)</f>
        <v>4.7833333333333332E-2</v>
      </c>
      <c r="D20">
        <f>AVERAGE(G4:G9)</f>
        <v>0.10116666666666667</v>
      </c>
      <c r="E20">
        <f>AVERAGE(J4:J9)</f>
        <v>0.16300000000000001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H3:P23"/>
  <sheetViews>
    <sheetView topLeftCell="G1" zoomScaleNormal="100" workbookViewId="0">
      <selection activeCell="N61" sqref="N61"/>
    </sheetView>
  </sheetViews>
  <sheetFormatPr baseColWidth="10" defaultColWidth="8.83203125" defaultRowHeight="13" x14ac:dyDescent="0.15"/>
  <cols>
    <col min="1" max="1025" width="11.5"/>
  </cols>
  <sheetData>
    <row r="3" spans="8:16" x14ac:dyDescent="0.15">
      <c r="H3" t="s">
        <v>22</v>
      </c>
      <c r="K3" t="s">
        <v>23</v>
      </c>
      <c r="N3" t="s">
        <v>24</v>
      </c>
    </row>
    <row r="4" spans="8:16" x14ac:dyDescent="0.15">
      <c r="H4" t="s">
        <v>16</v>
      </c>
      <c r="I4" t="s">
        <v>17</v>
      </c>
      <c r="J4" t="s">
        <v>18</v>
      </c>
      <c r="K4" t="s">
        <v>16</v>
      </c>
      <c r="L4" t="s">
        <v>17</v>
      </c>
      <c r="M4" t="s">
        <v>18</v>
      </c>
      <c r="N4" t="s">
        <v>16</v>
      </c>
      <c r="O4" t="s">
        <v>17</v>
      </c>
      <c r="P4" t="s">
        <v>18</v>
      </c>
    </row>
    <row r="5" spans="8:16" x14ac:dyDescent="0.15">
      <c r="H5">
        <v>0</v>
      </c>
      <c r="I5">
        <v>0.26500000000000001</v>
      </c>
      <c r="J5">
        <v>4.8000000000000001E-2</v>
      </c>
      <c r="K5">
        <v>0</v>
      </c>
      <c r="L5">
        <v>0.84599999999999997</v>
      </c>
      <c r="M5">
        <v>0.107</v>
      </c>
      <c r="N5">
        <v>0</v>
      </c>
      <c r="O5">
        <v>1.67</v>
      </c>
      <c r="P5">
        <v>0.183</v>
      </c>
    </row>
    <row r="6" spans="8:16" x14ac:dyDescent="0.15">
      <c r="H6">
        <v>0</v>
      </c>
      <c r="I6">
        <v>0.26600000000000001</v>
      </c>
      <c r="J6">
        <v>4.9000000000000002E-2</v>
      </c>
      <c r="K6">
        <v>0</v>
      </c>
      <c r="L6">
        <v>0.85099999999999998</v>
      </c>
      <c r="M6">
        <v>0.1</v>
      </c>
      <c r="N6">
        <v>0</v>
      </c>
      <c r="O6">
        <v>1.6639999999999999</v>
      </c>
      <c r="P6">
        <v>0.185</v>
      </c>
    </row>
    <row r="7" spans="8:16" x14ac:dyDescent="0.15">
      <c r="H7">
        <v>0</v>
      </c>
      <c r="I7">
        <v>0.26400000000000001</v>
      </c>
      <c r="J7">
        <v>4.7E-2</v>
      </c>
      <c r="K7">
        <v>0</v>
      </c>
      <c r="L7">
        <v>0.84099999999999997</v>
      </c>
      <c r="M7">
        <v>9.9000000000000005E-2</v>
      </c>
      <c r="N7">
        <v>0</v>
      </c>
      <c r="O7">
        <v>1.659</v>
      </c>
      <c r="P7">
        <v>0.16900000000000001</v>
      </c>
    </row>
    <row r="8" spans="8:16" x14ac:dyDescent="0.15">
      <c r="H8">
        <v>0</v>
      </c>
      <c r="I8">
        <v>0.26700000000000002</v>
      </c>
      <c r="J8">
        <v>5.0999999999999997E-2</v>
      </c>
      <c r="K8">
        <v>0</v>
      </c>
      <c r="L8">
        <v>0.84099999999999997</v>
      </c>
      <c r="M8">
        <v>0.1</v>
      </c>
      <c r="N8">
        <v>0</v>
      </c>
      <c r="O8">
        <v>1.6639999999999999</v>
      </c>
      <c r="P8">
        <v>0.17599999999999999</v>
      </c>
    </row>
    <row r="9" spans="8:16" x14ac:dyDescent="0.15">
      <c r="H9">
        <v>0</v>
      </c>
      <c r="I9">
        <v>0.27</v>
      </c>
      <c r="J9">
        <v>5.1999999999999998E-2</v>
      </c>
      <c r="K9">
        <v>0</v>
      </c>
      <c r="L9">
        <v>0.84799999999999998</v>
      </c>
      <c r="M9">
        <v>0.10100000000000001</v>
      </c>
      <c r="N9">
        <v>0</v>
      </c>
      <c r="O9">
        <v>1.6579999999999999</v>
      </c>
      <c r="P9">
        <v>0.17899999999999999</v>
      </c>
    </row>
    <row r="10" spans="8:16" x14ac:dyDescent="0.15">
      <c r="H10">
        <v>0</v>
      </c>
      <c r="I10">
        <v>0.26800000000000002</v>
      </c>
      <c r="J10">
        <v>0.05</v>
      </c>
      <c r="K10">
        <v>0</v>
      </c>
      <c r="L10">
        <v>0.84899999999999998</v>
      </c>
      <c r="M10">
        <v>0.105</v>
      </c>
      <c r="N10">
        <v>0</v>
      </c>
      <c r="O10">
        <v>1.6539999999999999</v>
      </c>
      <c r="P10">
        <v>0.17699999999999999</v>
      </c>
    </row>
    <row r="21" spans="10:11" x14ac:dyDescent="0.15">
      <c r="J21" t="s">
        <v>22</v>
      </c>
      <c r="K21">
        <f>AVERAGE(I5:I10)</f>
        <v>0.26666666666666666</v>
      </c>
    </row>
    <row r="22" spans="10:11" x14ac:dyDescent="0.15">
      <c r="J22" t="s">
        <v>23</v>
      </c>
      <c r="K22">
        <f>AVERAGE(L5:L10)</f>
        <v>0.84600000000000009</v>
      </c>
    </row>
    <row r="23" spans="10:11" x14ac:dyDescent="0.15">
      <c r="J23" t="s">
        <v>24</v>
      </c>
      <c r="K23">
        <f>AVERAGE(O5:O10)</f>
        <v>1.6615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2FB9-8E69-C543-8DD1-4D03FAA9B247}">
  <dimension ref="B1:AT35"/>
  <sheetViews>
    <sheetView tabSelected="1" workbookViewId="0">
      <selection activeCell="J18" sqref="J18"/>
    </sheetView>
  </sheetViews>
  <sheetFormatPr baseColWidth="10" defaultRowHeight="13" x14ac:dyDescent="0.15"/>
  <sheetData>
    <row r="1" spans="2:6" x14ac:dyDescent="0.15">
      <c r="E1" s="15" t="s">
        <v>32</v>
      </c>
      <c r="F1" s="15" t="s">
        <v>33</v>
      </c>
    </row>
    <row r="2" spans="2:6" x14ac:dyDescent="0.15">
      <c r="E2" s="15">
        <v>5000</v>
      </c>
      <c r="F2" s="15"/>
    </row>
    <row r="3" spans="2:6" x14ac:dyDescent="0.15">
      <c r="E3" s="15">
        <v>10000</v>
      </c>
      <c r="F3" s="15"/>
    </row>
    <row r="4" spans="2:6" x14ac:dyDescent="0.15">
      <c r="E4" s="15">
        <v>20000</v>
      </c>
      <c r="F4" s="15"/>
    </row>
    <row r="5" spans="2:6" x14ac:dyDescent="0.15">
      <c r="E5" s="15">
        <v>50000</v>
      </c>
      <c r="F5" s="15"/>
    </row>
    <row r="6" spans="2:6" x14ac:dyDescent="0.15">
      <c r="E6" s="15">
        <v>100000</v>
      </c>
      <c r="F6" s="15"/>
    </row>
    <row r="7" spans="2:6" x14ac:dyDescent="0.15">
      <c r="E7" s="15">
        <v>200000</v>
      </c>
      <c r="F7" s="15">
        <v>10817434</v>
      </c>
    </row>
    <row r="8" spans="2:6" x14ac:dyDescent="0.15">
      <c r="E8" s="15">
        <v>517402</v>
      </c>
      <c r="F8" s="15"/>
    </row>
    <row r="12" spans="2:6" x14ac:dyDescent="0.15">
      <c r="B12" t="s">
        <v>25</v>
      </c>
    </row>
    <row r="13" spans="2:6" x14ac:dyDescent="0.15">
      <c r="D13" t="s">
        <v>16</v>
      </c>
      <c r="E13" t="s">
        <v>17</v>
      </c>
      <c r="F13" t="s">
        <v>18</v>
      </c>
    </row>
    <row r="14" spans="2:6" x14ac:dyDescent="0.15">
      <c r="C14">
        <v>200000</v>
      </c>
      <c r="D14">
        <v>109.173</v>
      </c>
      <c r="E14">
        <v>366.1</v>
      </c>
      <c r="F14">
        <v>590.52300000000002</v>
      </c>
    </row>
    <row r="15" spans="2:6" x14ac:dyDescent="0.15">
      <c r="C15">
        <v>100000</v>
      </c>
      <c r="D15">
        <v>76.894999999999996</v>
      </c>
    </row>
    <row r="31" spans="4:46" x14ac:dyDescent="0.15">
      <c r="D31" s="14" t="s">
        <v>14</v>
      </c>
      <c r="E31" s="14"/>
      <c r="F31" s="14"/>
      <c r="G31" s="14" t="s">
        <v>13</v>
      </c>
      <c r="H31" s="14"/>
      <c r="I31" s="14"/>
      <c r="J31" s="14" t="s">
        <v>12</v>
      </c>
      <c r="K31" s="14"/>
      <c r="L31" s="14"/>
      <c r="M31" s="14" t="s">
        <v>14</v>
      </c>
      <c r="N31" s="14"/>
      <c r="O31" s="14"/>
      <c r="P31" s="14" t="s">
        <v>11</v>
      </c>
      <c r="Q31" s="14"/>
      <c r="R31" s="14"/>
      <c r="S31" s="14" t="s">
        <v>10</v>
      </c>
      <c r="T31" s="14"/>
      <c r="U31" s="14"/>
      <c r="V31" s="14" t="s">
        <v>9</v>
      </c>
      <c r="W31" s="14"/>
      <c r="X31" s="14"/>
      <c r="Y31" s="14" t="s">
        <v>8</v>
      </c>
      <c r="Z31" s="14"/>
      <c r="AA31" s="14"/>
      <c r="AB31" s="14" t="s">
        <v>7</v>
      </c>
      <c r="AC31" s="14"/>
      <c r="AD31" s="14"/>
      <c r="AE31" t="s">
        <v>26</v>
      </c>
      <c r="AH31" t="s">
        <v>27</v>
      </c>
      <c r="AK31" t="s">
        <v>28</v>
      </c>
      <c r="AN31" t="s">
        <v>29</v>
      </c>
      <c r="AQ31" t="s">
        <v>30</v>
      </c>
      <c r="AT31" t="s">
        <v>31</v>
      </c>
    </row>
    <row r="32" spans="4:46" x14ac:dyDescent="0.15">
      <c r="D32" t="s">
        <v>16</v>
      </c>
      <c r="E32" t="s">
        <v>17</v>
      </c>
      <c r="F32" t="s">
        <v>18</v>
      </c>
      <c r="G32" t="s">
        <v>16</v>
      </c>
      <c r="H32" t="s">
        <v>17</v>
      </c>
      <c r="I32" t="s">
        <v>18</v>
      </c>
      <c r="J32" t="s">
        <v>16</v>
      </c>
      <c r="K32" t="s">
        <v>17</v>
      </c>
      <c r="L32" t="s">
        <v>18</v>
      </c>
      <c r="M32" t="s">
        <v>16</v>
      </c>
      <c r="N32" t="s">
        <v>17</v>
      </c>
      <c r="O32" t="s">
        <v>18</v>
      </c>
      <c r="P32" t="s">
        <v>16</v>
      </c>
      <c r="Q32" t="s">
        <v>17</v>
      </c>
      <c r="R32" t="s">
        <v>18</v>
      </c>
    </row>
    <row r="34" spans="3:4" x14ac:dyDescent="0.15">
      <c r="C34">
        <v>100000</v>
      </c>
    </row>
    <row r="35" spans="3:4" x14ac:dyDescent="0.15">
      <c r="C35">
        <v>200000</v>
      </c>
      <c r="D35">
        <v>2.0000000000000002E-5</v>
      </c>
    </row>
  </sheetData>
  <mergeCells count="9">
    <mergeCell ref="V31:X31"/>
    <mergeCell ref="Y31:AA31"/>
    <mergeCell ref="AB31:AD31"/>
    <mergeCell ref="D31:F31"/>
    <mergeCell ref="G31:I31"/>
    <mergeCell ref="J31:L31"/>
    <mergeCell ref="M31:O31"/>
    <mergeCell ref="P31:R31"/>
    <mergeCell ref="S31:U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5000</vt:lpstr>
      <vt:lpstr>10000</vt:lpstr>
      <vt:lpstr>15000</vt:lpstr>
      <vt:lpstr>client iee server</vt:lpstr>
      <vt:lpstr>not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Guilherme Borges</cp:lastModifiedBy>
  <cp:revision>26</cp:revision>
  <dcterms:created xsi:type="dcterms:W3CDTF">2017-10-25T09:17:48Z</dcterms:created>
  <dcterms:modified xsi:type="dcterms:W3CDTF">2018-02-06T14:38:39Z</dcterms:modified>
  <dc:language>en-US</dc:language>
</cp:coreProperties>
</file>