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9\Desktop\Financial Research (Andrey)\"/>
    </mc:Choice>
  </mc:AlternateContent>
  <xr:revisionPtr revIDLastSave="0" documentId="13_ncr:1_{E8371C5E-EDF8-416C-8792-1F0859AA8788}" xr6:coauthVersionLast="45" xr6:coauthVersionMax="45" xr10:uidLastSave="{00000000-0000-0000-0000-000000000000}"/>
  <bookViews>
    <workbookView xWindow="15795" yWindow="7965" windowWidth="21600" windowHeight="10815" xr2:uid="{46F9D859-BE58-4B67-B1C1-3ECD57597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5" i="1"/>
  <c r="F14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5" i="1"/>
  <c r="G14" i="1"/>
  <c r="H14" i="1"/>
  <c r="I14" i="1"/>
  <c r="K14" i="1"/>
  <c r="L14" i="1"/>
  <c r="L16" i="1" s="1"/>
  <c r="M14" i="1"/>
  <c r="N14" i="1"/>
  <c r="O14" i="1"/>
  <c r="O16" i="1" s="1"/>
  <c r="P14" i="1"/>
  <c r="P16" i="1" s="1"/>
  <c r="Q14" i="1"/>
  <c r="R14" i="1"/>
  <c r="S14" i="1"/>
  <c r="T14" i="1"/>
  <c r="T16" i="1" s="1"/>
  <c r="U14" i="1"/>
  <c r="V14" i="1"/>
  <c r="W14" i="1"/>
  <c r="W16" i="1" s="1"/>
  <c r="X14" i="1"/>
  <c r="X16" i="1" s="1"/>
  <c r="Y14" i="1"/>
  <c r="C14" i="1"/>
  <c r="C16" i="1" s="1"/>
  <c r="D14" i="1"/>
  <c r="E14" i="1"/>
  <c r="B14" i="1"/>
  <c r="N16" i="1" l="1"/>
  <c r="U16" i="1"/>
  <c r="M16" i="1"/>
  <c r="E16" i="1"/>
  <c r="Y16" i="1"/>
  <c r="B16" i="1"/>
  <c r="S16" i="1"/>
  <c r="K16" i="1"/>
  <c r="F16" i="1"/>
  <c r="R16" i="1"/>
  <c r="V16" i="1"/>
  <c r="I16" i="1"/>
  <c r="D16" i="1"/>
  <c r="Q16" i="1"/>
  <c r="H16" i="1"/>
  <c r="G16" i="1"/>
  <c r="J16" i="1"/>
</calcChain>
</file>

<file path=xl/sharedStrings.xml><?xml version="1.0" encoding="utf-8"?>
<sst xmlns="http://schemas.openxmlformats.org/spreadsheetml/2006/main" count="41" uniqueCount="19">
  <si>
    <t>Period (by 3 years)</t>
  </si>
  <si>
    <t>NAESXvVFINX</t>
  </si>
  <si>
    <t>α</t>
  </si>
  <si>
    <t>β</t>
  </si>
  <si>
    <t>VBMFXvVFINX</t>
  </si>
  <si>
    <t>VEIEXvVFINX</t>
  </si>
  <si>
    <t>VEURXvVFINX</t>
  </si>
  <si>
    <t>VGSIXvVFINX</t>
  </si>
  <si>
    <t>VIGRXvVFINX</t>
  </si>
  <si>
    <t>VIVAXvVFINX</t>
  </si>
  <si>
    <t>VTRIXvVFINX</t>
  </si>
  <si>
    <t>VUSTXvVFINX</t>
  </si>
  <si>
    <t>VWELXvVFINX</t>
  </si>
  <si>
    <t>VWESXvVFINX</t>
  </si>
  <si>
    <t>VWIGXvVFINX</t>
  </si>
  <si>
    <t xml:space="preserve">Indexes </t>
  </si>
  <si>
    <t>Mean</t>
  </si>
  <si>
    <t>Standard Deviation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</si>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</sst>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54D9-B8FE-4607-8C2F-D69C22BD0910}">
  <dimension ref="A1:AE16"/>
  <sheetViews>
    <sheetView tabSelected="1" zoomScale="70" zoomScaleNormal="70" workbookViewId="0">
      <selection activeCell="C24" sqref="C24"/>
    </sheetView>
  </sheetViews>
  <sheetFormatPr defaultRowHeight="15" x14ac:dyDescent="0.25"/>
  <cols>
    <col min="1" max="1" width="26.7109375" bestFit="1" customWidth="1"/>
    <col min="2" max="2" width="12.7109375" bestFit="1" customWidth="1"/>
    <col min="3" max="3" width="12" bestFit="1" customWidth="1"/>
    <col min="4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customWidth="1"/>
    <col min="11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20" width="12.7109375" bestFit="1" customWidth="1"/>
    <col min="21" max="21" width="12" bestFit="1" customWidth="1"/>
    <col min="22" max="24" width="12.7109375" bestFit="1" customWidth="1"/>
    <col min="25" max="25" width="12" bestFit="1" customWidth="1"/>
  </cols>
  <sheetData>
    <row r="1" spans="1:31" x14ac:dyDescent="0.2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</row>
    <row r="2" spans="1:31" x14ac:dyDescent="0.25">
      <c r="A2" s="1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5" t="s">
        <v>7</v>
      </c>
      <c r="K2" s="5"/>
      <c r="L2" s="5" t="s">
        <v>8</v>
      </c>
      <c r="M2" s="5"/>
      <c r="N2" s="5" t="s">
        <v>9</v>
      </c>
      <c r="O2" s="5"/>
      <c r="P2" s="5" t="s">
        <v>10</v>
      </c>
      <c r="Q2" s="5"/>
      <c r="R2" s="5" t="s">
        <v>11</v>
      </c>
      <c r="S2" s="5"/>
      <c r="T2" s="5" t="s">
        <v>12</v>
      </c>
      <c r="U2" s="5"/>
      <c r="V2" s="5" t="s">
        <v>13</v>
      </c>
      <c r="W2" s="5"/>
      <c r="X2" s="5" t="s">
        <v>14</v>
      </c>
      <c r="Y2" s="5"/>
      <c r="AE2" s="13"/>
    </row>
    <row r="3" spans="1:31" x14ac:dyDescent="0.25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  <c r="T3" s="3" t="s">
        <v>2</v>
      </c>
      <c r="U3" s="3" t="s">
        <v>3</v>
      </c>
      <c r="V3" s="3" t="s">
        <v>2</v>
      </c>
      <c r="W3" s="3" t="s">
        <v>3</v>
      </c>
      <c r="X3" s="3" t="s">
        <v>2</v>
      </c>
      <c r="Y3" s="3" t="s">
        <v>3</v>
      </c>
      <c r="AE3" s="13"/>
    </row>
    <row r="4" spans="1:31" x14ac:dyDescent="0.25">
      <c r="A4" s="2">
        <v>1</v>
      </c>
      <c r="B4" s="1">
        <v>8.8549000000000006E-3</v>
      </c>
      <c r="C4" s="1">
        <v>0.93987290000000001</v>
      </c>
      <c r="D4" s="1">
        <v>5.103855E-3</v>
      </c>
      <c r="E4" s="1">
        <v>8.3654492999999996E-2</v>
      </c>
      <c r="F4" s="1">
        <v>-2.7194860000000001E-2</v>
      </c>
      <c r="G4" s="1">
        <v>1.35862606</v>
      </c>
      <c r="H4" s="1">
        <v>-3.0406970000000002E-3</v>
      </c>
      <c r="I4" s="1">
        <v>0.667037714</v>
      </c>
      <c r="J4" s="1">
        <v>-2.8893339999999999E-3</v>
      </c>
      <c r="K4" s="1">
        <v>-0.65535244299999995</v>
      </c>
      <c r="L4" s="1">
        <v>1.6979199999999999E-3</v>
      </c>
      <c r="M4" s="1">
        <v>0.93061811000000005</v>
      </c>
      <c r="N4" s="1">
        <v>-1.9216089999999999E-3</v>
      </c>
      <c r="O4" s="1">
        <v>1.0904533860000001</v>
      </c>
      <c r="P4" s="1">
        <v>-2.462952E-3</v>
      </c>
      <c r="Q4" s="1">
        <v>0.44893554699999999</v>
      </c>
      <c r="R4" s="1">
        <v>7.0516620000000002E-3</v>
      </c>
      <c r="S4" s="1">
        <v>0.24419827599999999</v>
      </c>
      <c r="T4" s="1">
        <v>4.681401E-3</v>
      </c>
      <c r="U4" s="1">
        <v>0.53715306299999999</v>
      </c>
      <c r="V4" s="1">
        <v>8.0434270000000006E-3</v>
      </c>
      <c r="W4" s="1">
        <v>0.17840484400000001</v>
      </c>
      <c r="X4" s="1">
        <v>-2.419324E-3</v>
      </c>
      <c r="Y4" s="1">
        <v>0.49144528300000001</v>
      </c>
      <c r="AE4" s="9"/>
    </row>
    <row r="5" spans="1:31" x14ac:dyDescent="0.25">
      <c r="A5" s="2">
        <v>2</v>
      </c>
      <c r="B5" s="1">
        <v>-4.3258970000000004E-3</v>
      </c>
      <c r="C5" s="1">
        <v>1.0627515970000001</v>
      </c>
      <c r="D5" s="1">
        <v>-2.2341570000000001E-3</v>
      </c>
      <c r="E5" s="1">
        <v>0.28862681099999998</v>
      </c>
      <c r="F5" s="1">
        <v>4.5819110000000001E-3</v>
      </c>
      <c r="G5" s="1">
        <v>1.052246078</v>
      </c>
      <c r="H5" s="1">
        <v>-4.2802330000000003E-4</v>
      </c>
      <c r="I5" s="1">
        <v>0.78873422920000003</v>
      </c>
      <c r="J5" s="1">
        <v>1.146527E-2</v>
      </c>
      <c r="K5" s="1">
        <v>-0.88051449000000004</v>
      </c>
      <c r="L5" s="1">
        <v>3.7554039999999999E-3</v>
      </c>
      <c r="M5" s="1">
        <v>1.012171207</v>
      </c>
      <c r="N5" s="1">
        <v>-4.9218600000000001E-3</v>
      </c>
      <c r="O5" s="1">
        <v>1.0258798099999999</v>
      </c>
      <c r="P5" s="1">
        <v>-5.1374109999999997E-3</v>
      </c>
      <c r="Q5" s="1">
        <v>0.74618407499999995</v>
      </c>
      <c r="R5" s="1">
        <v>-4.7972969999999998E-3</v>
      </c>
      <c r="S5" s="1">
        <v>0.52378879199999995</v>
      </c>
      <c r="T5" s="1">
        <v>-9.9027529999999998E-4</v>
      </c>
      <c r="U5" s="1">
        <v>0.89002003860000001</v>
      </c>
      <c r="V5" s="1">
        <v>-3.5336629999999998E-3</v>
      </c>
      <c r="W5" s="1">
        <v>0.44860363199999997</v>
      </c>
      <c r="X5" s="1">
        <v>-2.5184830000000002E-3</v>
      </c>
      <c r="Y5" s="1">
        <v>0.71841052500000002</v>
      </c>
      <c r="AE5" s="9"/>
    </row>
    <row r="6" spans="1:31" x14ac:dyDescent="0.25">
      <c r="A6" s="2">
        <v>3</v>
      </c>
      <c r="B6" s="1">
        <v>-1.1584199999999999E-2</v>
      </c>
      <c r="C6" s="1">
        <v>1.025015</v>
      </c>
      <c r="D6" s="1">
        <v>1.9065369999999999E-4</v>
      </c>
      <c r="E6" s="1">
        <v>4.2929371600000002E-2</v>
      </c>
      <c r="F6" s="1">
        <v>1.526039E-2</v>
      </c>
      <c r="G6" s="1">
        <v>1.16837831</v>
      </c>
      <c r="H6" s="1">
        <v>1.598934E-3</v>
      </c>
      <c r="I6" s="1">
        <v>0.646959328</v>
      </c>
      <c r="J6" s="1">
        <v>1.375351E-2</v>
      </c>
      <c r="K6" s="1">
        <v>-0.34805719000000002</v>
      </c>
      <c r="L6" s="1">
        <v>-2.4631190000000002E-3</v>
      </c>
      <c r="M6" s="1">
        <v>1.082523471</v>
      </c>
      <c r="N6" s="1">
        <v>1.3953360000000001E-3</v>
      </c>
      <c r="O6" s="1">
        <v>0.89257108600000001</v>
      </c>
      <c r="P6" s="1">
        <v>-9.5745889999999997E-3</v>
      </c>
      <c r="Q6" s="1">
        <v>0.91526891700000002</v>
      </c>
      <c r="R6" s="1">
        <v>2.9051160000000001E-4</v>
      </c>
      <c r="S6" s="1">
        <v>6.2597828800000005E-2</v>
      </c>
      <c r="T6" s="1">
        <v>-3.6072169999999998E-3</v>
      </c>
      <c r="U6" s="1">
        <v>0.66438719099999999</v>
      </c>
      <c r="V6" s="1">
        <v>-1.5383739999999999E-3</v>
      </c>
      <c r="W6" s="1">
        <v>0.14518763600000001</v>
      </c>
      <c r="X6" s="1">
        <v>-7.3247779999999997E-3</v>
      </c>
      <c r="Y6" s="1">
        <v>0.77538798799999997</v>
      </c>
      <c r="AE6" s="9"/>
    </row>
    <row r="7" spans="1:31" x14ac:dyDescent="0.25">
      <c r="A7" s="2">
        <v>4</v>
      </c>
      <c r="B7" s="1">
        <v>5.6325630000000002E-3</v>
      </c>
      <c r="C7" s="1">
        <v>0.79869614600000005</v>
      </c>
      <c r="D7" s="1">
        <v>2.697872E-3</v>
      </c>
      <c r="E7" s="1">
        <v>-5.0509145999999998E-2</v>
      </c>
      <c r="F7" s="1">
        <v>1.041218E-2</v>
      </c>
      <c r="G7" s="1">
        <v>1.66183017</v>
      </c>
      <c r="H7" s="1">
        <v>-2.6433860000000002E-3</v>
      </c>
      <c r="I7" s="1">
        <v>0.81868610200000003</v>
      </c>
      <c r="J7" s="1">
        <v>5.9683139999999997E-3</v>
      </c>
      <c r="K7" s="1">
        <v>0.46042218899999998</v>
      </c>
      <c r="L7" s="1">
        <v>-1.669593E-3</v>
      </c>
      <c r="M7" s="1">
        <v>0.97771217799999999</v>
      </c>
      <c r="N7" s="1">
        <v>2.4955770000000001E-3</v>
      </c>
      <c r="O7" s="1">
        <v>1.0462317000000001</v>
      </c>
      <c r="P7" s="1">
        <v>-1.5164919999999999E-3</v>
      </c>
      <c r="Q7" s="1">
        <v>0.76676859900000005</v>
      </c>
      <c r="R7" s="1">
        <v>3.0124470000000001E-3</v>
      </c>
      <c r="S7" s="1">
        <v>-0.186226949</v>
      </c>
      <c r="T7" s="1">
        <v>3.8831120000000002E-3</v>
      </c>
      <c r="U7" s="1">
        <v>0.41406282300000002</v>
      </c>
      <c r="V7" s="1">
        <v>2.821942E-3</v>
      </c>
      <c r="W7" s="1">
        <v>-8.5733249999999997E-2</v>
      </c>
      <c r="X7" s="1">
        <v>-1.7498209999999999E-3</v>
      </c>
      <c r="Y7" s="1">
        <v>0.76948989700000003</v>
      </c>
      <c r="AE7" s="9"/>
    </row>
    <row r="8" spans="1:31" x14ac:dyDescent="0.25">
      <c r="A8" s="2">
        <v>5</v>
      </c>
      <c r="B8" s="1">
        <v>4.2089639999999999E-3</v>
      </c>
      <c r="C8" s="1">
        <v>1.3279849619999999</v>
      </c>
      <c r="D8" s="1">
        <v>2.3621369999999998E-3</v>
      </c>
      <c r="E8" s="1">
        <v>-7.4915489000000002E-2</v>
      </c>
      <c r="F8" s="1">
        <v>6.9583010000000001E-3</v>
      </c>
      <c r="G8" s="1">
        <v>1.155975837</v>
      </c>
      <c r="H8" s="1">
        <v>5.2737310000000003E-3</v>
      </c>
      <c r="I8" s="1">
        <v>1.05448612</v>
      </c>
      <c r="J8" s="1">
        <v>-4.6964179999999997E-4</v>
      </c>
      <c r="K8" s="1">
        <v>0.54743905380000002</v>
      </c>
      <c r="L8" s="1">
        <v>4.5994699999999999E-4</v>
      </c>
      <c r="M8" s="1">
        <v>1.055223437</v>
      </c>
      <c r="N8" s="4">
        <v>-1.9219830000000001E-6</v>
      </c>
      <c r="O8" s="4">
        <v>0.97219880000000003</v>
      </c>
      <c r="P8" s="1">
        <v>7.5911329999999999E-3</v>
      </c>
      <c r="Q8" s="1">
        <v>0.94526076999999997</v>
      </c>
      <c r="R8" s="1">
        <v>4.6601159999999997E-3</v>
      </c>
      <c r="S8" s="1">
        <v>-0.17775306499999999</v>
      </c>
      <c r="T8" s="1">
        <v>3.3294380000000001E-3</v>
      </c>
      <c r="U8" s="1">
        <v>0.60275776599999997</v>
      </c>
      <c r="V8" s="1">
        <v>5.6309769999999997E-3</v>
      </c>
      <c r="W8" s="1">
        <v>-0.104343854</v>
      </c>
      <c r="X8" s="1">
        <v>5.8356199999999997E-3</v>
      </c>
      <c r="Y8" s="1">
        <v>0.92178523000000001</v>
      </c>
      <c r="AE8" s="9"/>
    </row>
    <row r="9" spans="1:31" x14ac:dyDescent="0.25">
      <c r="A9" s="2">
        <v>6</v>
      </c>
      <c r="B9" s="1">
        <v>1.2608890000000001E-3</v>
      </c>
      <c r="C9" s="1">
        <v>1.2142813429999999</v>
      </c>
      <c r="D9" s="1">
        <v>1.458446E-4</v>
      </c>
      <c r="E9" s="1">
        <v>6.2829918400000004E-2</v>
      </c>
      <c r="F9" s="1">
        <v>-1.5835180000000001E-2</v>
      </c>
      <c r="G9" s="1">
        <v>1.2774285400000001</v>
      </c>
      <c r="H9" s="1">
        <v>3.0692929999999998E-3</v>
      </c>
      <c r="I9" s="1">
        <v>1.2532209080000001</v>
      </c>
      <c r="J9" s="1">
        <v>2.8884130000000002E-4</v>
      </c>
      <c r="K9" s="1">
        <v>-0.2418026768</v>
      </c>
      <c r="L9" s="1">
        <v>3.0023570000000002E-3</v>
      </c>
      <c r="M9" s="1">
        <v>0.946817837</v>
      </c>
      <c r="N9" s="1">
        <v>-2.3970480000000001E-3</v>
      </c>
      <c r="O9" s="1">
        <v>1.0616504419999999</v>
      </c>
      <c r="P9" s="1">
        <v>3.4317280000000002E-3</v>
      </c>
      <c r="Q9" s="1">
        <v>1.1878180119999999</v>
      </c>
      <c r="R9" s="1">
        <v>6.5496740000000003E-4</v>
      </c>
      <c r="S9" s="1">
        <v>2.2169766E-3</v>
      </c>
      <c r="T9" s="1">
        <v>1.5301939999999999E-3</v>
      </c>
      <c r="U9" s="1">
        <v>0.68081622799999997</v>
      </c>
      <c r="V9" s="1">
        <v>-3.2128809999999999E-3</v>
      </c>
      <c r="W9" s="1">
        <v>0.30843931699999999</v>
      </c>
      <c r="X9" s="1">
        <v>2.6754449999999998E-3</v>
      </c>
      <c r="Y9" s="1">
        <v>1.246861113</v>
      </c>
      <c r="AE9" s="9"/>
    </row>
    <row r="10" spans="1:31" x14ac:dyDescent="0.25">
      <c r="A10" s="2">
        <v>7</v>
      </c>
      <c r="B10" s="1">
        <v>1.470495E-3</v>
      </c>
      <c r="C10" s="1">
        <v>1.2637948990000001</v>
      </c>
      <c r="D10" s="1">
        <v>7.1931010000000004E-3</v>
      </c>
      <c r="E10" s="1">
        <v>-2.8650894999999999E-2</v>
      </c>
      <c r="F10" s="1">
        <v>-5.0410749999999999E-3</v>
      </c>
      <c r="G10" s="1">
        <v>0.97542328499999997</v>
      </c>
      <c r="H10" s="1">
        <v>-3.5341000000000001E-3</v>
      </c>
      <c r="I10" s="1">
        <v>1.1966026999999999</v>
      </c>
      <c r="J10" s="1">
        <v>6.3310669999999995E-4</v>
      </c>
      <c r="K10" s="1">
        <v>-0.47452180589999998</v>
      </c>
      <c r="L10" s="1">
        <v>-9.5061950000000005E-4</v>
      </c>
      <c r="M10" s="1">
        <v>1.0591220911000001</v>
      </c>
      <c r="N10" s="1">
        <v>6.0258640000000004E-4</v>
      </c>
      <c r="O10" s="1">
        <v>0.96283342490000001</v>
      </c>
      <c r="P10" s="1">
        <v>-2.6409340000000002E-3</v>
      </c>
      <c r="Q10" s="1">
        <v>1.109102904</v>
      </c>
      <c r="R10" s="1">
        <v>1.292663E-2</v>
      </c>
      <c r="S10" s="1">
        <v>-0.32684922999999999</v>
      </c>
      <c r="T10" s="1">
        <v>4.02659E-3</v>
      </c>
      <c r="U10" s="1">
        <v>0.63021932999999997</v>
      </c>
      <c r="V10" s="1">
        <v>1.5171540000000001E-2</v>
      </c>
      <c r="W10" s="1">
        <v>-1.749537E-2</v>
      </c>
      <c r="X10" s="1">
        <v>1.7499639999999999E-3</v>
      </c>
      <c r="Y10" s="1">
        <v>1.068691563</v>
      </c>
      <c r="AE10" s="9"/>
    </row>
    <row r="11" spans="1:31" x14ac:dyDescent="0.25">
      <c r="A11" s="2">
        <v>8</v>
      </c>
      <c r="B11" s="1">
        <v>-2.875322E-3</v>
      </c>
      <c r="C11" s="1">
        <v>1.1855198950000001</v>
      </c>
      <c r="D11" s="1">
        <v>1.5491260000000001E-3</v>
      </c>
      <c r="E11" s="1">
        <v>3.1258631000000002E-2</v>
      </c>
      <c r="F11" s="1">
        <v>-5.3456939999999998E-3</v>
      </c>
      <c r="G11" s="1">
        <v>0.85312913400000001</v>
      </c>
      <c r="H11" s="1">
        <v>-1.2133130000000001E-2</v>
      </c>
      <c r="I11" s="1">
        <v>1.39604412</v>
      </c>
      <c r="J11" s="1">
        <v>-4.2686759999999999E-3</v>
      </c>
      <c r="K11" s="1">
        <v>-0.196454033</v>
      </c>
      <c r="L11" s="1">
        <v>1.7475960000000001E-4</v>
      </c>
      <c r="M11" s="1">
        <v>1.0396297038</v>
      </c>
      <c r="N11" s="1">
        <v>-2.916587E-4</v>
      </c>
      <c r="O11" s="1">
        <v>0.95334377020000005</v>
      </c>
      <c r="P11" s="1">
        <v>-9.9485249999999997E-3</v>
      </c>
      <c r="Q11" s="1">
        <v>1.258578231</v>
      </c>
      <c r="R11" s="1">
        <v>7.9132939999999995E-3</v>
      </c>
      <c r="S11" s="1">
        <v>-0.32457528699999999</v>
      </c>
      <c r="T11" s="1">
        <v>1.6372839999999999E-3</v>
      </c>
      <c r="U11" s="1">
        <v>0.609299535</v>
      </c>
      <c r="V11" s="1">
        <v>4.4311849999999998E-3</v>
      </c>
      <c r="W11" s="1">
        <v>5.5721213999999998E-2</v>
      </c>
      <c r="X11" s="1">
        <v>-1.1196909999999999E-2</v>
      </c>
      <c r="Y11" s="1">
        <v>1.32012219</v>
      </c>
      <c r="AE11" s="9"/>
    </row>
    <row r="12" spans="1:31" x14ac:dyDescent="0.25">
      <c r="A12" s="2">
        <v>9</v>
      </c>
      <c r="B12" s="1">
        <v>-1.0054020000000001E-3</v>
      </c>
      <c r="C12" s="1">
        <v>0.99733866800000004</v>
      </c>
      <c r="D12" s="1">
        <v>1.970776E-3</v>
      </c>
      <c r="E12" s="1">
        <v>-4.8137068999999998E-2</v>
      </c>
      <c r="F12" s="1"/>
      <c r="G12" s="1"/>
      <c r="H12" s="1">
        <v>-3.9067939999999999E-3</v>
      </c>
      <c r="I12" s="1">
        <v>1.0202807620000001</v>
      </c>
      <c r="J12" s="1"/>
      <c r="K12" s="1"/>
      <c r="L12" s="1">
        <v>5.7484659999999998E-3</v>
      </c>
      <c r="M12" s="1">
        <v>1.0299415329999999</v>
      </c>
      <c r="N12" s="1">
        <v>-5.6037769999999999E-3</v>
      </c>
      <c r="O12" s="1">
        <v>0.97805086900000004</v>
      </c>
      <c r="P12" s="1">
        <v>-4.2591139999999996E-3</v>
      </c>
      <c r="Q12" s="1">
        <v>0.94584231900000004</v>
      </c>
      <c r="R12" s="1">
        <v>5.2165249999999996E-3</v>
      </c>
      <c r="S12" s="1">
        <v>-0.29274239800000001</v>
      </c>
      <c r="T12" s="1">
        <v>8.3971549999999995E-4</v>
      </c>
      <c r="U12" s="1">
        <v>0.63929720229999998</v>
      </c>
      <c r="V12" s="1">
        <v>4.3538489999999999E-3</v>
      </c>
      <c r="W12" s="1">
        <v>2.2682738000000001E-2</v>
      </c>
      <c r="X12" s="1">
        <v>9.8048199999999994E-5</v>
      </c>
      <c r="Y12" s="1">
        <v>1.0370044364</v>
      </c>
      <c r="AE12" s="9"/>
    </row>
    <row r="13" spans="1:31" x14ac:dyDescent="0.25">
      <c r="A13" s="2">
        <v>10</v>
      </c>
      <c r="B13" s="1">
        <v>-6.014068E-3</v>
      </c>
      <c r="C13" s="1">
        <v>1.215652059</v>
      </c>
      <c r="D13" s="1">
        <v>2.7331759999999999E-3</v>
      </c>
      <c r="E13" s="1">
        <v>-1.496051E-3</v>
      </c>
      <c r="F13" s="1"/>
      <c r="G13" s="1"/>
      <c r="H13" s="1">
        <v>-9.6445349999999992E-3</v>
      </c>
      <c r="I13" s="1">
        <v>0.90789999899999996</v>
      </c>
      <c r="J13" s="1"/>
      <c r="K13" s="1"/>
      <c r="L13" s="1"/>
      <c r="M13" s="1"/>
      <c r="N13" s="1"/>
      <c r="O13" s="1"/>
      <c r="P13" s="1">
        <v>-1.020302E-2</v>
      </c>
      <c r="Q13" s="1">
        <v>0.97137768000000002</v>
      </c>
      <c r="R13" s="1">
        <v>8.6337619999999997E-3</v>
      </c>
      <c r="S13" s="1">
        <v>-0.23647626999999999</v>
      </c>
      <c r="T13" s="1">
        <v>-8.6865300000000005E-4</v>
      </c>
      <c r="U13" s="1">
        <v>0.77117405800000005</v>
      </c>
      <c r="V13" s="1">
        <v>4.6129550000000002E-3</v>
      </c>
      <c r="W13" s="1">
        <v>0.14589513900000001</v>
      </c>
      <c r="X13" s="1">
        <v>3.1090409999999999E-3</v>
      </c>
      <c r="Y13" s="1">
        <v>1.046874409</v>
      </c>
      <c r="AE13" s="9"/>
    </row>
    <row r="14" spans="1:31" x14ac:dyDescent="0.25">
      <c r="A14" s="10" t="s">
        <v>17</v>
      </c>
      <c r="B14" s="10">
        <f>STDEV(B4:B13)</f>
        <v>6.0373017476934698E-3</v>
      </c>
      <c r="C14" s="10">
        <f t="shared" ref="C14:F14" si="0">STDEV(C4:C13)</f>
        <v>0.16547369869926049</v>
      </c>
      <c r="D14" s="10">
        <f t="shared" si="0"/>
        <v>2.631192307420096E-3</v>
      </c>
      <c r="E14" s="10">
        <f t="shared" si="0"/>
        <v>0.10490015123647303</v>
      </c>
      <c r="F14" s="10">
        <f t="shared" si="0"/>
        <v>1.4253750196728639E-2</v>
      </c>
      <c r="G14" s="10">
        <f t="shared" ref="G14" si="1">STDEV(G4:G13)</f>
        <v>0.25036906245063784</v>
      </c>
      <c r="H14" s="10">
        <f t="shared" ref="H14" si="2">STDEV(H4:H13)</f>
        <v>5.3720477695791986E-3</v>
      </c>
      <c r="I14" s="10">
        <f t="shared" ref="I14:J14" si="3">STDEV(I4:I13)</f>
        <v>0.25347452338121879</v>
      </c>
      <c r="J14" s="10">
        <f t="shared" si="3"/>
        <v>6.6395952952939177E-3</v>
      </c>
      <c r="K14" s="10">
        <f t="shared" ref="K14" si="4">STDEV(K4:K13)</f>
        <v>0.50140573566570101</v>
      </c>
      <c r="L14" s="10">
        <f t="shared" ref="L14" si="5">STDEV(L4:L13)</f>
        <v>2.7034884429250829E-3</v>
      </c>
      <c r="M14" s="10">
        <f t="shared" ref="M14:N14" si="6">STDEV(M4:M13)</f>
        <v>5.2584810244762921E-2</v>
      </c>
      <c r="N14" s="10">
        <f t="shared" si="6"/>
        <v>2.7635868242211602E-3</v>
      </c>
      <c r="O14" s="10">
        <f t="shared" ref="O14" si="7">STDEV(O4:O13)</f>
        <v>6.236206478862244E-2</v>
      </c>
      <c r="P14" s="10">
        <f t="shared" ref="P14" si="8">STDEV(P4:P13)</f>
        <v>5.8068347970125535E-3</v>
      </c>
      <c r="Q14" s="10">
        <f t="shared" ref="Q14:R14" si="9">STDEV(Q4:Q13)</f>
        <v>0.23588557642133154</v>
      </c>
      <c r="R14" s="10">
        <f t="shared" si="9"/>
        <v>5.0323579777799311E-3</v>
      </c>
      <c r="S14" s="10">
        <f t="shared" ref="S14" si="10">STDEV(S4:S13)</f>
        <v>0.280340515646674</v>
      </c>
      <c r="T14" s="10">
        <f t="shared" ref="T14" si="11">STDEV(T4:T13)</f>
        <v>2.6636114731038401E-3</v>
      </c>
      <c r="U14" s="10">
        <f t="shared" ref="U14:V14" si="12">STDEV(U4:U13)</f>
        <v>0.12731175523303043</v>
      </c>
      <c r="V14" s="10">
        <f t="shared" si="12"/>
        <v>5.6204631210020218E-3</v>
      </c>
      <c r="W14" s="10">
        <f t="shared" ref="W14" si="13">STDEV(W4:W13)</f>
        <v>0.17394638152029382</v>
      </c>
      <c r="X14" s="10">
        <f t="shared" ref="X14" si="14">STDEV(X4:X13)</f>
        <v>5.1038758977069217E-3</v>
      </c>
      <c r="Y14" s="10">
        <f t="shared" ref="Y14" si="15">STDEV(Y4:Y13)</f>
        <v>0.25448300862060264</v>
      </c>
      <c r="AE14" s="9"/>
    </row>
    <row r="15" spans="1:31" x14ac:dyDescent="0.25">
      <c r="A15" s="11" t="s">
        <v>16</v>
      </c>
      <c r="B15" s="11">
        <f>AVERAGE(B4:B13)</f>
        <v>-4.3770779999999985E-4</v>
      </c>
      <c r="C15" s="11">
        <f t="shared" ref="C15:Y15" si="16">AVERAGE(C4:C13)</f>
        <v>1.1030907469</v>
      </c>
      <c r="D15" s="11">
        <f t="shared" si="16"/>
        <v>2.1712384300000003E-3</v>
      </c>
      <c r="E15" s="11">
        <f t="shared" si="16"/>
        <v>3.0559057499999997E-2</v>
      </c>
      <c r="F15" s="11">
        <f t="shared" si="16"/>
        <v>-2.0255033750000003E-3</v>
      </c>
      <c r="G15" s="11">
        <f t="shared" si="16"/>
        <v>1.1878796767499999</v>
      </c>
      <c r="H15" s="11">
        <f t="shared" si="16"/>
        <v>-2.53887073E-3</v>
      </c>
      <c r="I15" s="11">
        <f t="shared" si="16"/>
        <v>0.97499519821999991</v>
      </c>
      <c r="J15" s="11">
        <f t="shared" si="16"/>
        <v>3.0601737749999997E-3</v>
      </c>
      <c r="K15" s="11">
        <f t="shared" si="16"/>
        <v>-0.2236051744875</v>
      </c>
      <c r="L15" s="11">
        <f t="shared" si="16"/>
        <v>1.0839469E-3</v>
      </c>
      <c r="M15" s="11">
        <f t="shared" si="16"/>
        <v>1.0148621742111112</v>
      </c>
      <c r="N15" s="11">
        <f t="shared" si="16"/>
        <v>-1.1827083647777776E-3</v>
      </c>
      <c r="O15" s="11">
        <f t="shared" si="16"/>
        <v>0.99813480978888891</v>
      </c>
      <c r="P15" s="11">
        <f t="shared" si="16"/>
        <v>-3.4720175999999998E-3</v>
      </c>
      <c r="Q15" s="11">
        <f t="shared" si="16"/>
        <v>0.92951370540000011</v>
      </c>
      <c r="R15" s="11">
        <f t="shared" si="16"/>
        <v>4.5562618000000001E-3</v>
      </c>
      <c r="S15" s="11">
        <f t="shared" si="16"/>
        <v>-7.1182132560000014E-2</v>
      </c>
      <c r="T15" s="11">
        <f t="shared" si="16"/>
        <v>1.4461589199999999E-3</v>
      </c>
      <c r="U15" s="11">
        <f t="shared" si="16"/>
        <v>0.6439187234899999</v>
      </c>
      <c r="V15" s="11">
        <f t="shared" si="16"/>
        <v>3.6780957000000004E-3</v>
      </c>
      <c r="W15" s="11">
        <f t="shared" si="16"/>
        <v>0.1097362046</v>
      </c>
      <c r="X15" s="11">
        <f t="shared" si="16"/>
        <v>-1.1741197799999999E-3</v>
      </c>
      <c r="Y15" s="11">
        <f t="shared" si="16"/>
        <v>0.9396072634399999</v>
      </c>
    </row>
    <row r="16" spans="1:31" x14ac:dyDescent="0.25">
      <c r="A16" s="12" t="s">
        <v>18</v>
      </c>
      <c r="B16" s="12">
        <f>B14/B15</f>
        <v>-13.792995573059176</v>
      </c>
      <c r="C16" s="12">
        <f t="shared" ref="C16:Y16" si="17">C14/C15</f>
        <v>0.15000914400223991</v>
      </c>
      <c r="D16" s="12">
        <f t="shared" si="17"/>
        <v>1.2118394143475508</v>
      </c>
      <c r="E16" s="12">
        <f t="shared" si="17"/>
        <v>3.4327024397422283</v>
      </c>
      <c r="F16" s="12">
        <f>F14/F15</f>
        <v>-7.0371396921166012</v>
      </c>
      <c r="G16" s="12">
        <f t="shared" si="17"/>
        <v>0.2107697162861136</v>
      </c>
      <c r="H16" s="12">
        <f t="shared" si="17"/>
        <v>-2.1159201632842484</v>
      </c>
      <c r="I16" s="12">
        <f t="shared" si="17"/>
        <v>0.25997515048686864</v>
      </c>
      <c r="J16" s="12">
        <f t="shared" si="17"/>
        <v>2.1696791697046414</v>
      </c>
      <c r="K16" s="12">
        <f t="shared" si="17"/>
        <v>-2.2423708968941174</v>
      </c>
      <c r="L16" s="12">
        <f t="shared" si="17"/>
        <v>2.4941152033601304</v>
      </c>
      <c r="M16" s="12">
        <f t="shared" si="17"/>
        <v>5.1814730690538331E-2</v>
      </c>
      <c r="N16" s="12">
        <f t="shared" si="17"/>
        <v>-2.3366595743494369</v>
      </c>
      <c r="O16" s="12">
        <f t="shared" si="17"/>
        <v>6.2478599260366807E-2</v>
      </c>
      <c r="P16" s="12">
        <f t="shared" si="17"/>
        <v>-1.6724669820258267</v>
      </c>
      <c r="Q16" s="12">
        <f t="shared" si="17"/>
        <v>0.25377310205428577</v>
      </c>
      <c r="R16" s="12">
        <f t="shared" si="17"/>
        <v>1.1044927176440851</v>
      </c>
      <c r="S16" s="12">
        <f t="shared" si="17"/>
        <v>-3.9383551119429114</v>
      </c>
      <c r="T16" s="12">
        <f t="shared" si="17"/>
        <v>1.8418525351998245</v>
      </c>
      <c r="U16" s="12">
        <f t="shared" si="17"/>
        <v>0.1977140135683717</v>
      </c>
      <c r="V16" s="12">
        <f t="shared" si="17"/>
        <v>1.5280905064547454</v>
      </c>
      <c r="W16" s="12">
        <f t="shared" si="17"/>
        <v>1.5851321098114033</v>
      </c>
      <c r="X16" s="12">
        <f t="shared" si="17"/>
        <v>-4.3469805931613914</v>
      </c>
      <c r="Y16" s="12">
        <f t="shared" si="17"/>
        <v>0.27083976308241153</v>
      </c>
    </row>
  </sheetData>
  <mergeCells count="13">
    <mergeCell ref="A1:Y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mohagoney moore</dc:creator>
  <cp:lastModifiedBy>mohagoney moore</cp:lastModifiedBy>
  <dcterms:created xsi:type="dcterms:W3CDTF">2021-01-09T02:37:25Z</dcterms:created>
  <dcterms:modified xsi:type="dcterms:W3CDTF">2021-01-20T21:38:30Z</dcterms:modified>
</cp:coreProperties>
</file>