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PROF\SQA\project\manual\Aarong\"/>
    </mc:Choice>
  </mc:AlternateContent>
  <xr:revisionPtr revIDLastSave="0" documentId="13_ncr:1_{03D6F916-9018-4024-9DE2-DEDC08BBA72C}" xr6:coauthVersionLast="47" xr6:coauthVersionMax="47" xr10:uidLastSave="{00000000-0000-0000-0000-000000000000}"/>
  <bookViews>
    <workbookView xWindow="-120" yWindow="-120" windowWidth="20730" windowHeight="11160" xr2:uid="{00000000-000D-0000-FFFF-FFFF00000000}"/>
  </bookViews>
  <sheets>
    <sheet name="Report" sheetId="2" r:id="rId1"/>
    <sheet name="Test Case" sheetId="1" r:id="rId2"/>
    <sheet name="Test Metrics" sheetId="3" r:id="rId3"/>
    <sheet name="Bug Report" sheetId="4" r:id="rId4"/>
    <sheet name="MindMap"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F16" i="2" s="1"/>
  <c r="F17" i="2" s="1"/>
  <c r="B4" i="1"/>
  <c r="E16" i="2" s="1"/>
  <c r="E17" i="2" s="1"/>
  <c r="B3" i="1"/>
  <c r="D16" i="2" s="1"/>
  <c r="D17" i="2" s="1"/>
  <c r="B2" i="1"/>
  <c r="C16" i="2" s="1"/>
  <c r="C17" i="2" s="1"/>
  <c r="B6" i="1" l="1"/>
  <c r="G16" i="2" s="1"/>
  <c r="G17" i="2" s="1"/>
</calcChain>
</file>

<file path=xl/sharedStrings.xml><?xml version="1.0" encoding="utf-8"?>
<sst xmlns="http://schemas.openxmlformats.org/spreadsheetml/2006/main" count="505" uniqueCount="324">
  <si>
    <t>Test Cases</t>
  </si>
  <si>
    <t>Passed</t>
  </si>
  <si>
    <t>Failed</t>
  </si>
  <si>
    <t>Not Executed</t>
  </si>
  <si>
    <t>Out of Scope</t>
  </si>
  <si>
    <t>Total</t>
  </si>
  <si>
    <t>Test Case ID</t>
  </si>
  <si>
    <t>Type of Testing</t>
  </si>
  <si>
    <t>Module</t>
  </si>
  <si>
    <t>Features</t>
  </si>
  <si>
    <t>Test Cases Description</t>
  </si>
  <si>
    <t>Test Steps</t>
  </si>
  <si>
    <t>Pre Conditions</t>
  </si>
  <si>
    <t>Test Data</t>
  </si>
  <si>
    <t>Post Conditions</t>
  </si>
  <si>
    <t>Expected Result</t>
  </si>
  <si>
    <t>Actual Result</t>
  </si>
  <si>
    <t>Bug Screenshot</t>
  </si>
  <si>
    <t>Final Status</t>
  </si>
  <si>
    <t>Dev Comments</t>
  </si>
  <si>
    <t>Remarks</t>
  </si>
  <si>
    <t>Aarong</t>
  </si>
  <si>
    <t>TC_AR_R01</t>
  </si>
  <si>
    <t>Sign Up</t>
  </si>
  <si>
    <t>Check create an account with valid data</t>
  </si>
  <si>
    <t xml:space="preserve">1. Go to the url: https://www.aarong.com/
2. Click on my account
3. Click sign up now
4. Enter first name
5. Enter last name
6. Enter phone number
7. Select gender
8. Click continue
9. Enter email
10. Select date of birth
11. Enter password
12. Click submit
</t>
  </si>
  <si>
    <t>First_name: Md
Last_name: Jim
Mobile: 01761920512
Gender: 
Male
Email: hollie602113@gmail.com
Date of Birth: 01/03/2001
Password: jim999</t>
  </si>
  <si>
    <t>User can able to create an account</t>
  </si>
  <si>
    <t>As expected</t>
  </si>
  <si>
    <t>TC_AR_R02</t>
  </si>
  <si>
    <t>Check create an account with invalid data</t>
  </si>
  <si>
    <t>Valid url &amp; invalid test data</t>
  </si>
  <si>
    <t>First_name: 123
Last_name: 456
Mobile: 017619
Gender: Male
Email: hollie602113@com
Date of Birth: 01/03/2001
Password: 123456</t>
  </si>
  <si>
    <t>Should not create 
an account</t>
  </si>
  <si>
    <t>TC_AR_R03</t>
  </si>
  <si>
    <t xml:space="preserve">1. Go to the url: https://www.aarong.com/
2. Click on my account
3. Click sign up now
4. Enter valid first name
5. Fill the others required boxes with valid data
6. Click submit
</t>
  </si>
  <si>
    <t>First_Name: 
Mohaimenur</t>
  </si>
  <si>
    <t>TC_AR_R04</t>
  </si>
  <si>
    <t xml:space="preserve">1. Go to the url: https://www.aarong.com/
2. Click on my account
3. Click sign up now
4. Enter invalid first name
5. Fill the others required boxes with valid data
6. Click submit
</t>
  </si>
  <si>
    <t>Created an account</t>
  </si>
  <si>
    <t>Screenshot</t>
  </si>
  <si>
    <t>TC_AR_R05</t>
  </si>
  <si>
    <t xml:space="preserve">1. Go to the url: https://www.aarong.com/
2. Click on my account
3. Click sign up now
4. Enter valid last name
5. Fill the others required boxes with valid data
6. Click submit
</t>
  </si>
  <si>
    <t>Valid url &amp; valid test data</t>
  </si>
  <si>
    <t>TC_AR_R06</t>
  </si>
  <si>
    <t xml:space="preserve">1. Go to the url: https://www.aarong.com/
2. Click on my account
3. Click sign up now
4. Enter invalid last name
5. Fill the others required boxes with valid data
6. Click submit
</t>
  </si>
  <si>
    <t>TC_AR_R07</t>
  </si>
  <si>
    <t>Check the mobile number field with valid number</t>
  </si>
  <si>
    <t xml:space="preserve">1. Go to the url: https://www.aarong.com/
2. Click on my account
3. Click sign up now
4. Enter valid phone number
5. Fill the others required boxes with valid data
6. Click submit
</t>
  </si>
  <si>
    <t>Mobile_Number: 
01971916657</t>
  </si>
  <si>
    <t>TC_AR_R08</t>
  </si>
  <si>
    <t>Check the mobile number field with invalid number</t>
  </si>
  <si>
    <t xml:space="preserve">1. Go to the url: https://www.aarong.com/
2. Click on my account
3. Click sign up now
4. Enter invalid phone number
5. Fill the others required boxes with valid data
6. Click submit
</t>
  </si>
  <si>
    <t>Mobile_Number: 
0197191</t>
  </si>
  <si>
    <t>As expected (Enter a valid number)</t>
  </si>
  <si>
    <t>TC_AR_R09</t>
  </si>
  <si>
    <t>Check the email field with valid email address</t>
  </si>
  <si>
    <t xml:space="preserve">1. Go to the url: https://www.aarong.com/
2. Click on my account
3. Click sign up now
4. Fill the others required boxes 
with valid data
5. Enter valid email
6. Click submit
</t>
  </si>
  <si>
    <t>Email:
bamipo3722@nazyno.com</t>
  </si>
  <si>
    <t>TC_AR_R10</t>
  </si>
  <si>
    <t xml:space="preserve">1. Go to the url: https://www.aarong.com/
2. Click on my account
3. Click sign up now
4. Fill the others required boxes 
with valid data
5. Enter invalid email
6. Click submit
</t>
  </si>
  <si>
    <t>Email:
bamipo3722@nazyno</t>
  </si>
  <si>
    <t>As expected (Enter a valid email address)</t>
  </si>
  <si>
    <t>TC_AR_R11</t>
  </si>
  <si>
    <t xml:space="preserve">1. Go to the url: https://www.aarong.com/
2. Click on my account
3. Click sign up now
4. Fill the others required boxes 
with valid data
5. Select valid date of birth
6. Click submit
</t>
  </si>
  <si>
    <t>Date_of_Birth:
03/1/2001</t>
  </si>
  <si>
    <t>TC_AR_R12</t>
  </si>
  <si>
    <t xml:space="preserve">1. Go to the url: https://www.aarong.com/
2. Click on my account
3. Click sign up now
4. Fill the others required boxes 
with valid data
5. Don't select date of birth
6. Click submit
</t>
  </si>
  <si>
    <t>Date_of_Birth:
No fill</t>
  </si>
  <si>
    <t>TC_AR_R13</t>
  </si>
  <si>
    <t>Select required Gender field</t>
  </si>
  <si>
    <t xml:space="preserve">1. Go to the url: https://www.aarong.com/
2. Click on my account
3. Click sign up now
4. Fill the others required boxes 
with valid data
5. Select gender
6. Click submit
</t>
  </si>
  <si>
    <t>TC_AR_R14</t>
  </si>
  <si>
    <t xml:space="preserve">1. Go to the url: https://www.aarong.com/
2. Click on my account
3. Click sign up now
4. Fill the others required boxes 
with valid data
5. Don't select gender
6. Click submit
</t>
  </si>
  <si>
    <t>TC_AR_R15</t>
  </si>
  <si>
    <t xml:space="preserve">1. Go to the url: https://www.aarong.com/
2. Click on my account
3. Click sign up now
4. Fill the others required boxes 
with valid data
5. Enter valid password
6. Click submit
</t>
  </si>
  <si>
    <t>TC_AR_R16</t>
  </si>
  <si>
    <t>Check the password field with invalid password</t>
  </si>
  <si>
    <t xml:space="preserve">1. Go to the url: https://www.aarong.com/
2. Click on my account
3. Click sign up now
4. Fill the others required boxes 
with valid data
5. Enter invalid password
6. Click submit
</t>
  </si>
  <si>
    <t>As expected (Password at least 6 symbols)</t>
  </si>
  <si>
    <t>TC_AR_R17</t>
  </si>
  <si>
    <t>Keeping mandatory fields blank</t>
  </si>
  <si>
    <t>Valid url &amp; no test data</t>
  </si>
  <si>
    <t>N/A</t>
  </si>
  <si>
    <t>Should not go to the next page</t>
  </si>
  <si>
    <t>Module Name</t>
  </si>
  <si>
    <t>Developer Name (TL)</t>
  </si>
  <si>
    <t>Test Executed By</t>
  </si>
  <si>
    <t>TC Start Date</t>
  </si>
  <si>
    <t>TC End Date</t>
  </si>
  <si>
    <t>Test Case Developed By</t>
  </si>
  <si>
    <t>Test Case Reviewed By</t>
  </si>
  <si>
    <t>TC Execution Start Date</t>
  </si>
  <si>
    <t>TC Execution End Date</t>
  </si>
  <si>
    <t>Browser (tested)</t>
  </si>
  <si>
    <t>Performance (tested)</t>
  </si>
  <si>
    <t>15/12/2022</t>
  </si>
  <si>
    <t>14/12/2022</t>
  </si>
  <si>
    <t>Md. Mohaimenur Rahman</t>
  </si>
  <si>
    <t>Samiha Jahan</t>
  </si>
  <si>
    <t>13/12/2022</t>
  </si>
  <si>
    <t>Yes</t>
  </si>
  <si>
    <t>#SL</t>
  </si>
  <si>
    <t>Project name</t>
  </si>
  <si>
    <t>User Management</t>
  </si>
  <si>
    <t>Browser Compatibility Testing</t>
  </si>
  <si>
    <t>Check the site by running in different browsers</t>
  </si>
  <si>
    <t>1. Goto different browsers
2. Search 'Aarong'
3. Go to the website: 
https://www.aarong.com/</t>
  </si>
  <si>
    <t>Should run in different browsers</t>
  </si>
  <si>
    <t>Found as per expectation</t>
  </si>
  <si>
    <t>Chrome 
Internet Explorer Mozilla Firefox
Microsoft Edge
Opera Mini</t>
  </si>
  <si>
    <t>User can not able to create an account</t>
  </si>
  <si>
    <t>Check the first name text field with valid data</t>
  </si>
  <si>
    <t>Check the first name text field with invalid data</t>
  </si>
  <si>
    <t>Check the last name text field with valid data</t>
  </si>
  <si>
    <t>Check the last name text field with invalid data</t>
  </si>
  <si>
    <t>Check the email field with invalid email address</t>
  </si>
  <si>
    <t>Select required date of birth filed</t>
  </si>
  <si>
    <t>Don't select required date of birth filed</t>
  </si>
  <si>
    <t>Don't select required Gender field</t>
  </si>
  <si>
    <t>Check the password field with valid password</t>
  </si>
  <si>
    <t>Gender: Male</t>
  </si>
  <si>
    <t>Gender: No fill</t>
  </si>
  <si>
    <t>Password: 123abc</t>
  </si>
  <si>
    <t>Password: 1234</t>
  </si>
  <si>
    <t>Last_Name: R123</t>
  </si>
  <si>
    <t>Last_Name: Rahman</t>
  </si>
  <si>
    <t>User can not able to go to next page</t>
  </si>
  <si>
    <t>Successfully created an account</t>
  </si>
  <si>
    <t>Should not create an account</t>
  </si>
  <si>
    <t>Should create an account</t>
  </si>
  <si>
    <t>TC_AR_B00</t>
  </si>
  <si>
    <t>First_Name: 12345</t>
  </si>
  <si>
    <t>As expected (The filed is required)</t>
  </si>
  <si>
    <t>Functional Testing</t>
  </si>
  <si>
    <t>Usability Testing</t>
  </si>
  <si>
    <t>Checking copy paste functionality in every field</t>
  </si>
  <si>
    <t>Should copy and paste text from fields</t>
  </si>
  <si>
    <t>Functioning successfully</t>
  </si>
  <si>
    <t xml:space="preserve">1. Go to the url: https://www.aarong.com/
2. Click on my account
3. Click sign up now
4. Keep the fields blank
5. Click submit
</t>
  </si>
  <si>
    <t>1. Go to the url: https://www.aarong.com/
2. Click on my account
3. Click sign up now
4. Copy paste text in every field</t>
  </si>
  <si>
    <t>Valid url &amp; paste the coped data</t>
  </si>
  <si>
    <t>jim999</t>
  </si>
  <si>
    <t>TC_AR_R18</t>
  </si>
  <si>
    <t>TC_AR_R19</t>
  </si>
  <si>
    <t>TC_AR_R20</t>
  </si>
  <si>
    <t>TC_AR_R21</t>
  </si>
  <si>
    <t>TC_AR_R22</t>
  </si>
  <si>
    <t>Functioning successfully (Only phone number field takes numbers)</t>
  </si>
  <si>
    <t>User can able to do copy and paste</t>
  </si>
  <si>
    <t>Checking keyboard tab button functionality</t>
  </si>
  <si>
    <t>Should switch to another field and 
highlight text</t>
  </si>
  <si>
    <t>1. Go to the url: https://www.aarong.com/
2. Click on my account
3. Click sign up now
4. Enter tab in every field</t>
  </si>
  <si>
    <t>Valid url</t>
  </si>
  <si>
    <t>User can able to do the task</t>
  </si>
  <si>
    <t>Checking keyboard enter button functionality</t>
  </si>
  <si>
    <t xml:space="preserve">Should switch to another field </t>
  </si>
  <si>
    <t>1. Go to the url: https://www.aarong.com/
2. Click on my account
3. Click sign up now
4. Press "enter" in every field</t>
  </si>
  <si>
    <t>Functioning not successful 
(Input a data in one field then press "enter" but it's not working</t>
  </si>
  <si>
    <t>UI Testing</t>
  </si>
  <si>
    <t>TC_AR_R23</t>
  </si>
  <si>
    <t>TC_AR_R24</t>
  </si>
  <si>
    <t>TC_AR_R25</t>
  </si>
  <si>
    <t>Checking spelling or grammatical mistakes</t>
  </si>
  <si>
    <t>No spelling or grammatical mistakes</t>
  </si>
  <si>
    <t>1. Go to the url: https://www.aarong.com/
2. Click on my account
3. Click sign up now
4. Check the spelling and grammar of the website</t>
  </si>
  <si>
    <t>User can not able to see any error</t>
  </si>
  <si>
    <t xml:space="preserve">Verifying the font, text color and style </t>
  </si>
  <si>
    <t>Should be as per the requirement</t>
  </si>
  <si>
    <t>1. Go to the url: https://www.aarong.com/
2. Click on my account
3. Click sign up now
4. Check the font, text color and style</t>
  </si>
  <si>
    <t>Verifying mandatory field is marked with a asterisk</t>
  </si>
  <si>
    <t>User can not feel bad about font &amp; 
others</t>
  </si>
  <si>
    <t>User can able to see the mandatory 
fields with asterisk</t>
  </si>
  <si>
    <t>Asterisk should be present</t>
  </si>
  <si>
    <t>Checking by hovering over the fields</t>
  </si>
  <si>
    <t>1. Go to the url: https://www.aarong.com/
2. Click on my account
3. Click sign up now
4. Check asterisk beside mandatory field</t>
  </si>
  <si>
    <t>1. Go to the url: https://www.aarong.com/
2. Click on my account
3. Click sign up now
4. Hover over every fields</t>
  </si>
  <si>
    <t>A text should appear over the fields</t>
  </si>
  <si>
    <t>User can see the fields name on hover</t>
  </si>
  <si>
    <t>Checking alignment of the fields</t>
  </si>
  <si>
    <t>1. Go to the url: https://www.aarong.com/
2. Click on my account
3. Click sign up now
4. Check alignment of the fields</t>
  </si>
  <si>
    <t>User can  see the proper alignment</t>
  </si>
  <si>
    <t>Proper alignment of the fields should 
be present</t>
  </si>
  <si>
    <t>Should not allow user to go next page</t>
  </si>
  <si>
    <t>Valid url &amp; no data</t>
  </si>
  <si>
    <t>1. Go to the url: https://www.aarong.com/
2. Click on my account
3. Blank the email or phone number filed
4. Click on continue</t>
  </si>
  <si>
    <t>Email: hollie602113@com</t>
  </si>
  <si>
    <t>Checking login with invalid data</t>
  </si>
  <si>
    <t>Keeping email or phone number field blank</t>
  </si>
  <si>
    <t>1. Go to the url: https://www.aarong.com/
2. Click on my account
3. Enter invalid email address
4. Click on continue</t>
  </si>
  <si>
    <t>Valid url &amp; invalid data</t>
  </si>
  <si>
    <t>User can not able to go next page</t>
  </si>
  <si>
    <t>TC_AR_L01</t>
  </si>
  <si>
    <t>TC_AR_L02</t>
  </si>
  <si>
    <t>TC_AR_L03</t>
  </si>
  <si>
    <t>TC_AR_L04</t>
  </si>
  <si>
    <t>TC_AR_L05</t>
  </si>
  <si>
    <t>TC_AR_L06</t>
  </si>
  <si>
    <t>TC_AR_L07</t>
  </si>
  <si>
    <t>TC_AR_L08</t>
  </si>
  <si>
    <t>Checking login with valid email and invalid password</t>
  </si>
  <si>
    <t>Email: hollie602113@gmail.com
Password: jim999</t>
  </si>
  <si>
    <t>Email: hollie602113@gmail.com
Password: jim000</t>
  </si>
  <si>
    <t>Log In</t>
  </si>
  <si>
    <t>1. Go to the url: https://www.aarong.com/
2. Click on my account
3. Enter valid email address
4. Click on continue
5. Enter invalid password
6. Click log in</t>
  </si>
  <si>
    <t>Should allow user to login</t>
  </si>
  <si>
    <t>Checking login with valid email and valid password</t>
  </si>
  <si>
    <t>1. Go to the url: https://www.aarong.com/
2. Click on my account
3. Enter valid email address
4. Click on continue
5. Enter valid password
6. Click login</t>
  </si>
  <si>
    <t>Checking login with valid email and empty password</t>
  </si>
  <si>
    <t>1. Go to the url: https://www.aarong.com/
2. Click on my account
3. Enter valid email address
4. Click on continue
5. Blank the password field
6. Click login</t>
  </si>
  <si>
    <t>User can not able to login</t>
  </si>
  <si>
    <t xml:space="preserve">Email: hollie602113@com
Password: </t>
  </si>
  <si>
    <t>Should not allow user to login</t>
  </si>
  <si>
    <t>Valid url &amp; valid data</t>
  </si>
  <si>
    <t>User can able to login</t>
  </si>
  <si>
    <t>Verifying ‘Forgot Password?’ functionality</t>
  </si>
  <si>
    <t>Should sent an email for recovering 
password</t>
  </si>
  <si>
    <t>Email: hollie602113@gmail.com</t>
  </si>
  <si>
    <t>User can get a email for recovery</t>
  </si>
  <si>
    <t>1. Go to the url: https://www.aarong.com/
2. Click on my account
3. Enter valid email address
4. Click on continue
5. Click on forgot password
6. Input the email
7. Click on submit</t>
  </si>
  <si>
    <t>Verifying the reset password link is sent to valid email address</t>
  </si>
  <si>
    <t>Should be sent to valid email address</t>
  </si>
  <si>
    <t>User can get recovery email to 
registered email address</t>
  </si>
  <si>
    <t>Valid email address</t>
  </si>
  <si>
    <t>1. Go to the url: https://www.aarong.com/
2. Click on my account
3. Enter valid email address
4. Click on continue
5. Click on forgot password
6. Input the email
7. Click on submit
8. Check the registered email address</t>
  </si>
  <si>
    <t>Verifying the functionality of 'Set a New Password'</t>
  </si>
  <si>
    <t>Should provide a new input for setting 
new password</t>
  </si>
  <si>
    <t>Not working the option (The 
link has expired shown, even 
clicking the link whenever get 
an email)</t>
  </si>
  <si>
    <t>1. Go to the url: https://www.aarong.com/
2. Click on my account
3. Enter valid email address
4. Click on continue
5. Click on forgot password
6. Input the email
7. Click on submit
8. Check the registered email address
9. Click "Set a New Passwor"</t>
  </si>
  <si>
    <t>User can able to change credentials</t>
  </si>
  <si>
    <t>TC_AR_RU01</t>
  </si>
  <si>
    <t>Checking Login with "Facebook"</t>
  </si>
  <si>
    <t>Should allow user to register</t>
  </si>
  <si>
    <t xml:space="preserve">Valid url </t>
  </si>
  <si>
    <t>Click on "Google"</t>
  </si>
  <si>
    <t>Click on "Facebook"</t>
  </si>
  <si>
    <t xml:space="preserve">1. Go to the url: https://www.aarong.com/
2. Click on my account
3. Click on "Facebook"
</t>
  </si>
  <si>
    <t xml:space="preserve">1. Go to the url: https://www.aarong.com/
2. Click on my account
3. Click on "Google"
</t>
  </si>
  <si>
    <t>Checking Login with "Google"</t>
  </si>
  <si>
    <t>Without app user can not create an account</t>
  </si>
  <si>
    <t>Sign Up, Login</t>
  </si>
  <si>
    <t>installed browser &amp; valid url</t>
  </si>
  <si>
    <t>User can able to browsing</t>
  </si>
  <si>
    <t>Test Case Report</t>
  </si>
  <si>
    <t xml:space="preserve">   Project Name   </t>
  </si>
  <si>
    <t xml:space="preserve">Module Name   </t>
  </si>
  <si>
    <t>Test Case Version</t>
  </si>
  <si>
    <t>Written By</t>
  </si>
  <si>
    <t>Executed By</t>
  </si>
  <si>
    <t>Reviewed By</t>
  </si>
  <si>
    <t>TEST EXECUTION REPORT</t>
  </si>
  <si>
    <t>Test Case</t>
  </si>
  <si>
    <t>PASS</t>
  </si>
  <si>
    <t>FAIL</t>
  </si>
  <si>
    <t>Out Of Scope</t>
  </si>
  <si>
    <t>Total TC</t>
  </si>
  <si>
    <t xml:space="preserve">Grand Total  </t>
  </si>
  <si>
    <t>Description</t>
  </si>
  <si>
    <t>Sign up, Login</t>
  </si>
  <si>
    <t>Testing Environment</t>
  </si>
  <si>
    <t>Google Chrome Browser</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</si>
  <si>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</si>
  <si>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</si>
  <si>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</si>
  <si>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</si>
  <si>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</si>
  <si>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</si>
  <si>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</si>
  <si>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</si>
  <si>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</si>
  <si>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</si>
  <si>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</si>
  <si>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</si>
  <si>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</si>
  <si>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</si>
  <si>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</si>
  <si>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</si>
  <si>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</si>
  <si>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</si>
  <si>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</si>
  <si>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</si>
  <si>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</si>
  <si>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</si>
  <si>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</si>
  <si>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</si>
  <si>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</si>
  <si>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(36/36)*100 = 100</t>
  </si>
  <si>
    <t>(0/36)*100 = 0</t>
  </si>
  <si>
    <t>(29/36)*100 = 80.56</t>
  </si>
  <si>
    <t>(7/36)*100 = 19.44</t>
  </si>
  <si>
    <t>Bug Reporting</t>
  </si>
  <si>
    <t>Reproducing Steps:</t>
  </si>
  <si>
    <t># SL 05 / TC_AR_R04</t>
  </si>
  <si>
    <r>
      <rPr>
        <b/>
        <sz val="12"/>
        <color rgb="FF000000"/>
        <rFont val="Calibri"/>
        <family val="2"/>
        <scheme val="minor"/>
      </rPr>
      <t xml:space="preserve">Issue: </t>
    </r>
    <r>
      <rPr>
        <sz val="11"/>
        <color rgb="FF000000"/>
        <rFont val="Calibri"/>
        <family val="2"/>
        <scheme val="minor"/>
      </rPr>
      <t>Registered with invalid first name</t>
    </r>
  </si>
  <si>
    <t>1. Go to the url: https://www.aarong.com/
2. Click on my account
3. Click sign up now
4. Enter invalid first name
5. Fill the others required boxes with valid data
6. Click submit</t>
  </si>
  <si>
    <r>
      <rPr>
        <b/>
        <sz val="11"/>
        <color rgb="FF000000"/>
        <rFont val="Calibri"/>
        <family val="2"/>
        <scheme val="minor"/>
      </rPr>
      <t>Responsible QA:</t>
    </r>
    <r>
      <rPr>
        <sz val="10"/>
        <color rgb="FF000000"/>
        <rFont val="Calibri"/>
        <family val="2"/>
        <scheme val="minor"/>
      </rPr>
      <t xml:space="preserve"> </t>
    </r>
    <r>
      <rPr>
        <sz val="11"/>
        <color rgb="FF000000"/>
        <rFont val="Calibri"/>
        <family val="2"/>
        <scheme val="minor"/>
      </rPr>
      <t>Md. Mohaimenur Rahman</t>
    </r>
  </si>
  <si>
    <r>
      <rPr>
        <b/>
        <sz val="11"/>
        <rFont val="Calibri"/>
        <family val="2"/>
        <scheme val="minor"/>
      </rPr>
      <t xml:space="preserve">Screenshot: </t>
    </r>
    <r>
      <rPr>
        <u/>
        <sz val="11"/>
        <color theme="10"/>
        <rFont val="Calibri"/>
        <family val="2"/>
        <scheme val="minor"/>
      </rPr>
      <t>Account created with invalid first name</t>
    </r>
  </si>
  <si>
    <r>
      <rPr>
        <b/>
        <sz val="12"/>
        <color rgb="FF000000"/>
        <rFont val="Calibri"/>
        <family val="2"/>
        <scheme val="minor"/>
      </rPr>
      <t xml:space="preserve">Issue: </t>
    </r>
    <r>
      <rPr>
        <sz val="11"/>
        <color rgb="FF000000"/>
        <rFont val="Calibri"/>
        <family val="2"/>
        <scheme val="minor"/>
      </rPr>
      <t>Registered with invalid last name</t>
    </r>
  </si>
  <si>
    <t>1. Go to the url: https://www.aarong.com/
2. Click on my account
3. Click sign up now
4. Enter invalid last name
5. Fill the others required boxes with valid data
6. Click submit</t>
  </si>
  <si>
    <r>
      <rPr>
        <b/>
        <sz val="11"/>
        <color rgb="FF000000"/>
        <rFont val="Calibri"/>
        <family val="2"/>
        <scheme val="minor"/>
      </rPr>
      <t xml:space="preserve">Module: </t>
    </r>
    <r>
      <rPr>
        <sz val="11"/>
        <color rgb="FF000000"/>
        <rFont val="Calibri"/>
        <family val="2"/>
        <scheme val="minor"/>
      </rPr>
      <t>User Management (Sign Up)</t>
    </r>
  </si>
  <si>
    <r>
      <rPr>
        <b/>
        <sz val="11"/>
        <color rgb="FF000000"/>
        <rFont val="Calibri"/>
        <family val="2"/>
        <scheme val="minor"/>
      </rPr>
      <t>Env:</t>
    </r>
    <r>
      <rPr>
        <sz val="11"/>
        <color rgb="FF000000"/>
        <rFont val="Calibri"/>
        <family val="2"/>
        <scheme val="minor"/>
      </rPr>
      <t xml:space="preserve"> Production</t>
    </r>
  </si>
  <si>
    <r>
      <rPr>
        <b/>
        <sz val="11"/>
        <color rgb="FF000000"/>
        <rFont val="Calibri"/>
        <family val="2"/>
        <scheme val="minor"/>
      </rPr>
      <t>Severity:</t>
    </r>
    <r>
      <rPr>
        <sz val="11"/>
        <color rgb="FF000000"/>
        <rFont val="Calibri"/>
        <family val="2"/>
        <scheme val="minor"/>
      </rPr>
      <t xml:space="preserve"> P1</t>
    </r>
  </si>
  <si>
    <t># SL 07 / TC_AR_R06</t>
  </si>
  <si>
    <r>
      <rPr>
        <b/>
        <sz val="11"/>
        <rFont val="Calibri"/>
        <family val="2"/>
        <scheme val="minor"/>
      </rPr>
      <t xml:space="preserve">Screenshot: </t>
    </r>
    <r>
      <rPr>
        <u/>
        <sz val="11"/>
        <color theme="10"/>
        <rFont val="Calibri"/>
        <family val="2"/>
        <scheme val="minor"/>
      </rPr>
      <t>Account created with invalid last name</t>
    </r>
  </si>
  <si>
    <t># SL 13 / TC_AR_R12</t>
  </si>
  <si>
    <r>
      <rPr>
        <b/>
        <sz val="12"/>
        <color rgb="FF000000"/>
        <rFont val="Calibri"/>
        <family val="2"/>
        <scheme val="minor"/>
      </rPr>
      <t xml:space="preserve">Issue: </t>
    </r>
    <r>
      <rPr>
        <sz val="11"/>
        <color rgb="FF000000"/>
        <rFont val="Calibri"/>
        <family val="2"/>
        <scheme val="minor"/>
      </rPr>
      <t>Registered without Required Date of Birth</t>
    </r>
  </si>
  <si>
    <t>1. Go to the url: https://www.aarong.com/
2. Click on my account
3. Click sign up now
4. Fill the others required boxes 
with valid data
5. Don't select date of birth
6. Click submit</t>
  </si>
  <si>
    <r>
      <rPr>
        <b/>
        <sz val="11"/>
        <rFont val="Calibri"/>
        <family val="2"/>
        <scheme val="minor"/>
      </rPr>
      <t xml:space="preserve">Screenshot: </t>
    </r>
    <r>
      <rPr>
        <u/>
        <sz val="11"/>
        <color theme="10"/>
        <rFont val="Calibri"/>
        <family val="2"/>
        <scheme val="minor"/>
      </rPr>
      <t>Account created without required DoB</t>
    </r>
  </si>
  <si>
    <t>Not found as per expectation (Mobile number is required popup)</t>
  </si>
  <si>
    <t>Mindmap for Aarong Website Testing</t>
  </si>
  <si>
    <t>User can able to create an accout</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</si>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</sst>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2"/>
      <color theme="1"/>
      <name val="Times New Roman"/>
      <family val="1"/>
    </font>
    <font>
      <b/>
      <sz val="12"/>
      <color theme="1"/>
      <name val="Times New Roman"/>
      <family val="1"/>
    </font>
    <font>
      <sz val="11"/>
      <color theme="1"/>
      <name val="Calibri"/>
      <family val="2"/>
    </font>
    <font>
      <u/>
      <sz val="11"/>
      <color theme="10"/>
      <name val="Calibri"/>
      <family val="2"/>
    </font>
    <font>
      <u/>
      <sz val="11"/>
      <color theme="10"/>
      <name val="Calibri"/>
      <family val="2"/>
      <scheme val="minor"/>
    </font>
    <font>
      <sz val="12"/>
      <color theme="1"/>
      <name val="Times New Roman"/>
      <family val="1"/>
    </font>
    <font>
      <b/>
      <sz val="12"/>
      <color theme="1"/>
      <name val="Times New Roman"/>
      <family val="1"/>
    </font>
    <font>
      <sz val="8"/>
      <name val="Calibri"/>
      <family val="2"/>
      <scheme val="minor"/>
    </font>
    <font>
      <sz val="12"/>
      <color theme="2" tint="-0.249977111117893"/>
      <name val="Times New Roman"/>
      <family val="1"/>
    </font>
    <font>
      <u/>
      <sz val="11"/>
      <color theme="2" tint="-0.249977111117893"/>
      <name val="Calibri"/>
      <family val="2"/>
      <scheme val="minor"/>
    </font>
    <font>
      <sz val="12"/>
      <name val="Times New Roman"/>
      <family val="1"/>
    </font>
    <font>
      <sz val="12"/>
      <color theme="1"/>
      <name val="Calibri"/>
      <family val="2"/>
      <scheme val="minor"/>
    </font>
    <font>
      <sz val="10"/>
      <name val="Calibri"/>
      <family val="2"/>
    </font>
    <font>
      <b/>
      <sz val="12"/>
      <name val="Times New Roman"/>
      <family val="1"/>
    </font>
    <font>
      <b/>
      <u/>
      <sz val="12"/>
      <color theme="10"/>
      <name val="Times New Roman"/>
      <family val="1"/>
    </font>
    <font>
      <sz val="11"/>
      <name val="Times New Roman"/>
      <family val="1"/>
    </font>
    <font>
      <sz val="11"/>
      <color rgb="FF000000"/>
      <name val="Times New Roman"/>
      <family val="1"/>
    </font>
    <font>
      <b/>
      <sz val="24"/>
      <name val="Calibri"/>
      <family val="2"/>
    </font>
    <font>
      <b/>
      <sz val="11"/>
      <color theme="0"/>
      <name val="Times New Roman"/>
      <family val="1"/>
    </font>
    <font>
      <sz val="10"/>
      <color theme="0"/>
      <name val="Times New Roman"/>
      <family val="1"/>
    </font>
    <font>
      <b/>
      <sz val="14"/>
      <color theme="0"/>
      <name val="Times New Roman"/>
      <family val="1"/>
    </font>
    <font>
      <sz val="10"/>
      <color rgb="FF000000"/>
      <name val="Calibri"/>
      <family val="2"/>
      <scheme val="minor"/>
    </font>
    <font>
      <b/>
      <sz val="18"/>
      <color rgb="FF000000"/>
      <name val="Calibri"/>
      <family val="2"/>
    </font>
    <font>
      <b/>
      <sz val="14"/>
      <color rgb="FF000000"/>
      <name val="Calibri"/>
      <family val="2"/>
    </font>
    <font>
      <sz val="10"/>
      <color rgb="FF000000"/>
      <name val="Calibri"/>
      <family val="2"/>
    </font>
    <font>
      <b/>
      <sz val="10"/>
      <color rgb="FF000000"/>
      <name val="Calibri"/>
      <family val="2"/>
    </font>
    <font>
      <b/>
      <sz val="20"/>
      <color rgb="FF000000"/>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sz val="12"/>
      <color theme="1"/>
      <name val="Calibri"/>
      <family val="2"/>
      <scheme val="minor"/>
    </font>
    <font>
      <b/>
      <sz val="10"/>
      <color rgb="FF000000"/>
      <name val="Arial"/>
      <family val="2"/>
    </font>
    <font>
      <sz val="10"/>
      <color rgb="FF000000"/>
      <name val="Arial"/>
      <family val="2"/>
    </font>
  </fonts>
  <fills count="37">
    <fill>
      <patternFill patternType="none"/>
    </fill>
    <fill>
      <patternFill patternType="gray125"/>
    </fill>
    <fill>
      <patternFill patternType="solid">
        <fgColor rgb="FF9CC2E5"/>
        <bgColor rgb="FF9CC2E5"/>
      </patternFill>
    </fill>
    <fill>
      <patternFill patternType="solid">
        <fgColor theme="9"/>
        <bgColor theme="9"/>
      </patternFill>
    </fill>
    <fill>
      <patternFill patternType="solid">
        <fgColor rgb="FFDEEAF6"/>
        <bgColor rgb="FFDEEAF6"/>
      </patternFill>
    </fill>
    <fill>
      <patternFill patternType="solid">
        <fgColor rgb="FF8EAADB"/>
        <bgColor rgb="FF8EAADB"/>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FF3300"/>
      </patternFill>
    </fill>
    <fill>
      <patternFill patternType="solid">
        <fgColor theme="2" tint="-0.249977111117893"/>
        <bgColor theme="9"/>
      </patternFill>
    </fill>
    <fill>
      <patternFill patternType="solid">
        <fgColor rgb="FFD9EAD3"/>
        <bgColor rgb="FFD9EAD3"/>
      </patternFill>
    </fill>
    <fill>
      <patternFill patternType="solid">
        <fgColor rgb="FFDCE6F1"/>
        <bgColor rgb="FF000000"/>
      </patternFill>
    </fill>
    <fill>
      <patternFill patternType="solid">
        <fgColor theme="2"/>
        <bgColor rgb="FFB6DDE8"/>
      </patternFill>
    </fill>
    <fill>
      <patternFill patternType="solid">
        <fgColor theme="2"/>
        <bgColor indexed="64"/>
      </patternFill>
    </fill>
    <fill>
      <patternFill patternType="solid">
        <fgColor rgb="FFFFFF00"/>
        <bgColor rgb="FF00FF00"/>
      </patternFill>
    </fill>
    <fill>
      <patternFill patternType="solid">
        <fgColor rgb="FFFFFF00"/>
        <bgColor rgb="FF000000"/>
      </patternFill>
    </fill>
    <fill>
      <patternFill patternType="solid">
        <fgColor theme="9"/>
        <bgColor rgb="FF00FF00"/>
      </patternFill>
    </fill>
    <fill>
      <patternFill patternType="solid">
        <fgColor rgb="FFFF0000"/>
        <bgColor rgb="FFFF3300"/>
      </patternFill>
    </fill>
    <fill>
      <patternFill patternType="solid">
        <fgColor theme="0" tint="-0.34998626667073579"/>
        <bgColor rgb="FFAEABAB"/>
      </patternFill>
    </fill>
    <fill>
      <patternFill patternType="solid">
        <fgColor rgb="FFFFC000"/>
        <bgColor theme="7"/>
      </patternFill>
    </fill>
    <fill>
      <patternFill patternType="solid">
        <fgColor rgb="FFFF0000"/>
        <bgColor rgb="FFFF0000"/>
      </patternFill>
    </fill>
    <fill>
      <patternFill patternType="solid">
        <fgColor theme="5" tint="0.39997558519241921"/>
        <bgColor rgb="FFF7CAAC"/>
      </patternFill>
    </fill>
    <fill>
      <patternFill patternType="solid">
        <fgColor theme="5" tint="0.39997558519241921"/>
        <bgColor rgb="FFFFFF00"/>
      </patternFill>
    </fill>
    <fill>
      <patternFill patternType="solid">
        <fgColor theme="0" tint="-0.34998626667073579"/>
        <bgColor rgb="FFCFE2F3"/>
      </patternFill>
    </fill>
    <fill>
      <patternFill patternType="solid">
        <fgColor rgb="FFFFC000"/>
        <bgColor rgb="FFFF9900"/>
      </patternFill>
    </fill>
    <fill>
      <patternFill patternType="solid">
        <fgColor theme="4" tint="0.39997558519241921"/>
        <bgColor rgb="FFA4C2F4"/>
      </patternFill>
    </fill>
    <fill>
      <patternFill patternType="solid">
        <fgColor theme="4" tint="0.39997558519241921"/>
        <bgColor rgb="FFF2DBDB"/>
      </patternFill>
    </fill>
    <fill>
      <patternFill patternType="solid">
        <fgColor rgb="FF002060"/>
        <bgColor rgb="FFB6DDE8"/>
      </patternFill>
    </fill>
    <fill>
      <patternFill patternType="solid">
        <fgColor rgb="FF002060"/>
        <bgColor rgb="FF000000"/>
      </patternFill>
    </fill>
    <fill>
      <patternFill patternType="solid">
        <fgColor rgb="FF7030A0"/>
        <bgColor rgb="FFD8D8D8"/>
      </patternFill>
    </fill>
    <fill>
      <patternFill patternType="solid">
        <fgColor theme="7"/>
        <bgColor indexed="64"/>
      </patternFill>
    </fill>
    <fill>
      <patternFill patternType="solid">
        <fgColor rgb="FF95B3D7"/>
        <bgColor rgb="FF000000"/>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7" tint="0.39997558519241921"/>
        <bgColor rgb="FFB6DDE8"/>
      </patternFill>
    </fill>
    <fill>
      <patternFill patternType="solid">
        <fgColor theme="7" tint="0.39997558519241921"/>
        <bgColor indexed="64"/>
      </patternFill>
    </fill>
  </fills>
  <borders count="48">
    <border>
      <left/>
      <right/>
      <top/>
      <bottom/>
      <diagonal/>
    </border>
    <border>
      <left/>
      <right/>
      <top/>
      <bottom style="medium">
        <color indexed="64"/>
      </bottom>
      <diagonal/>
    </border>
    <border>
      <left style="thin">
        <color rgb="FF000000"/>
      </left>
      <right style="medium">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style="medium">
        <color indexed="64"/>
      </top>
      <bottom style="medium">
        <color indexed="64"/>
      </bottom>
      <diagonal/>
    </border>
    <border>
      <left style="medium">
        <color indexed="64"/>
      </left>
      <right/>
      <top style="medium">
        <color rgb="FF000000"/>
      </top>
      <bottom style="medium">
        <color rgb="FF000000"/>
      </bottom>
      <diagonal/>
    </border>
    <border>
      <left style="medium">
        <color rgb="FF000000"/>
      </left>
      <right/>
      <top style="medium">
        <color indexed="64"/>
      </top>
      <bottom/>
      <diagonal/>
    </border>
    <border>
      <left style="medium">
        <color indexed="64"/>
      </left>
      <right/>
      <top/>
      <bottom style="medium">
        <color rgb="FF000000"/>
      </bottom>
      <diagonal/>
    </border>
    <border>
      <left/>
      <right/>
      <top style="medium">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indexed="64"/>
      </right>
      <top style="medium">
        <color indexed="64"/>
      </top>
      <bottom style="medium">
        <color rgb="FF000000"/>
      </bottom>
      <diagonal/>
    </border>
    <border>
      <left style="medium">
        <color rgb="FF000000"/>
      </left>
      <right style="medium">
        <color indexed="64"/>
      </right>
      <top style="medium">
        <color indexed="64"/>
      </top>
      <bottom/>
      <diagonal/>
    </border>
    <border>
      <left style="medium">
        <color indexed="64"/>
      </left>
      <right style="medium">
        <color indexed="64"/>
      </right>
      <top style="medium">
        <color indexed="64"/>
      </top>
      <bottom style="medium">
        <color rgb="FF000000"/>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right/>
      <top style="medium">
        <color indexed="64"/>
      </top>
      <bottom/>
      <diagonal/>
    </border>
    <border>
      <left/>
      <right style="medium">
        <color indexed="64"/>
      </right>
      <top style="medium">
        <color indexed="64"/>
      </top>
      <bottom/>
      <diagonal/>
    </border>
    <border>
      <left/>
      <right style="medium">
        <color auto="1"/>
      </right>
      <top/>
      <bottom style="medium">
        <color auto="1"/>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s>
  <cellStyleXfs count="2">
    <xf numFmtId="0" fontId="0" fillId="0" borderId="0"/>
    <xf numFmtId="0" fontId="5" fillId="0" borderId="0" applyNumberFormat="0" applyFill="0" applyBorder="0" applyAlignment="0" applyProtection="0"/>
  </cellStyleXfs>
  <cellXfs count="195">
    <xf numFmtId="0" fontId="0" fillId="0" borderId="0" xfId="0"/>
    <xf numFmtId="0" fontId="1" fillId="0" borderId="0" xfId="0" applyFont="1"/>
    <xf numFmtId="0" fontId="2" fillId="0" borderId="0" xfId="0" applyFont="1" applyAlignment="1">
      <alignment horizontal="center" vertical="center" wrapText="1"/>
    </xf>
    <xf numFmtId="0" fontId="1" fillId="0" borderId="1" xfId="0" applyFont="1" applyBorder="1"/>
    <xf numFmtId="0" fontId="1" fillId="0" borderId="6" xfId="0" applyFont="1" applyBorder="1"/>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0" fillId="0" borderId="4" xfId="0" applyBorder="1" applyAlignment="1">
      <alignment horizontal="center" vertical="center"/>
    </xf>
    <xf numFmtId="0" fontId="5" fillId="0" borderId="8" xfId="1" applyBorder="1" applyAlignment="1">
      <alignment horizontal="center" vertical="center"/>
    </xf>
    <xf numFmtId="0" fontId="2" fillId="0" borderId="2" xfId="0" applyFont="1" applyBorder="1" applyAlignment="1">
      <alignment horizontal="center" vertical="center"/>
    </xf>
    <xf numFmtId="0" fontId="2" fillId="2"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0" fillId="0" borderId="10" xfId="0"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14" fontId="1" fillId="0" borderId="8" xfId="0" applyNumberFormat="1" applyFont="1" applyBorder="1" applyAlignment="1">
      <alignment horizontal="center" vertical="center"/>
    </xf>
    <xf numFmtId="0" fontId="7" fillId="6" borderId="8"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7" xfId="0" applyFont="1"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7" fillId="5"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2" fillId="5"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 fillId="0" borderId="14" xfId="0" applyFont="1" applyBorder="1" applyAlignment="1">
      <alignment horizontal="center" vertical="center"/>
    </xf>
    <xf numFmtId="0" fontId="7" fillId="0" borderId="4" xfId="0" applyFont="1" applyBorder="1" applyAlignment="1">
      <alignment horizontal="center" vertical="center" wrapText="1"/>
    </xf>
    <xf numFmtId="0" fontId="7" fillId="5" borderId="10" xfId="0" applyFont="1" applyFill="1" applyBorder="1" applyAlignment="1">
      <alignment horizontal="center" vertical="center" wrapText="1"/>
    </xf>
    <xf numFmtId="0" fontId="2" fillId="0" borderId="8" xfId="0" applyFont="1" applyBorder="1" applyAlignment="1">
      <alignment horizontal="center" vertical="center" wrapText="1"/>
    </xf>
    <xf numFmtId="0" fontId="7" fillId="0" borderId="10" xfId="0" applyFont="1" applyBorder="1" applyAlignment="1">
      <alignment horizontal="center" vertical="center"/>
    </xf>
    <xf numFmtId="0" fontId="1" fillId="0" borderId="7" xfId="0" applyFont="1" applyBorder="1" applyAlignment="1">
      <alignment horizontal="center" vertical="center"/>
    </xf>
    <xf numFmtId="0" fontId="7" fillId="0" borderId="10" xfId="0" applyFont="1" applyBorder="1" applyAlignment="1">
      <alignment horizontal="center" vertical="center" wrapText="1"/>
    </xf>
    <xf numFmtId="0" fontId="1" fillId="0" borderId="7" xfId="0" applyFont="1" applyBorder="1" applyAlignment="1">
      <alignment horizontal="center" vertical="center" wrapText="1"/>
    </xf>
    <xf numFmtId="0" fontId="6" fillId="0" borderId="4" xfId="0" applyFont="1" applyBorder="1" applyAlignment="1">
      <alignment horizontal="left" vertical="center" wrapText="1"/>
    </xf>
    <xf numFmtId="0" fontId="2" fillId="0" borderId="4" xfId="0" applyFont="1" applyBorder="1" applyAlignment="1">
      <alignment horizontal="left" vertical="center" wrapText="1"/>
    </xf>
    <xf numFmtId="0" fontId="1" fillId="0" borderId="4" xfId="0" applyFont="1" applyBorder="1" applyAlignment="1">
      <alignment horizontal="left" vertical="center" wrapText="1"/>
    </xf>
    <xf numFmtId="0" fontId="6" fillId="0" borderId="4" xfId="0" applyFont="1" applyBorder="1" applyAlignment="1">
      <alignment horizontal="left" vertical="center"/>
    </xf>
    <xf numFmtId="0" fontId="1" fillId="0" borderId="4" xfId="0" applyFont="1" applyBorder="1" applyAlignment="1">
      <alignment horizontal="left" vertical="center"/>
    </xf>
    <xf numFmtId="0" fontId="1" fillId="3" borderId="4" xfId="0" applyFont="1" applyFill="1" applyBorder="1" applyAlignment="1">
      <alignment horizontal="left" vertical="center"/>
    </xf>
    <xf numFmtId="0" fontId="4" fillId="0" borderId="4" xfId="0" applyFont="1" applyBorder="1" applyAlignment="1">
      <alignment horizontal="left" vertical="center"/>
    </xf>
    <xf numFmtId="0" fontId="3" fillId="0" borderId="4" xfId="0" applyFont="1" applyBorder="1" applyAlignment="1">
      <alignment horizontal="left" vertical="center"/>
    </xf>
    <xf numFmtId="0" fontId="7" fillId="8" borderId="2"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2" fillId="8" borderId="4" xfId="0" applyFont="1" applyFill="1" applyBorder="1" applyAlignment="1">
      <alignment horizontal="left" vertical="center" wrapText="1"/>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5" xfId="0" applyFont="1" applyBorder="1" applyAlignment="1">
      <alignment horizontal="left" vertical="center"/>
    </xf>
    <xf numFmtId="0" fontId="6" fillId="0" borderId="7" xfId="0" applyFont="1" applyBorder="1" applyAlignment="1">
      <alignment horizontal="center" vertical="center"/>
    </xf>
    <xf numFmtId="0" fontId="6" fillId="0" borderId="4" xfId="0" applyFont="1" applyBorder="1" applyAlignment="1">
      <alignment horizontal="center" vertical="center"/>
    </xf>
    <xf numFmtId="0" fontId="1" fillId="8" borderId="14"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5" xfId="0" applyFont="1" applyFill="1" applyBorder="1" applyAlignment="1">
      <alignment horizontal="left" vertical="center"/>
    </xf>
    <xf numFmtId="0" fontId="1" fillId="8" borderId="4" xfId="0" applyFont="1" applyFill="1" applyBorder="1" applyAlignment="1">
      <alignment horizontal="left" vertical="center"/>
    </xf>
    <xf numFmtId="0" fontId="5" fillId="0" borderId="4" xfId="1" applyBorder="1" applyAlignment="1">
      <alignment horizontal="left" vertical="center"/>
    </xf>
    <xf numFmtId="0" fontId="6" fillId="0" borderId="10" xfId="0" applyFont="1" applyBorder="1" applyAlignment="1">
      <alignment horizontal="center" vertical="center"/>
    </xf>
    <xf numFmtId="0" fontId="6" fillId="0" borderId="8" xfId="0" applyFont="1" applyBorder="1" applyAlignment="1">
      <alignment horizontal="center" vertical="center"/>
    </xf>
    <xf numFmtId="0" fontId="7" fillId="0" borderId="7" xfId="0" applyFont="1" applyBorder="1" applyAlignment="1">
      <alignment horizontal="center" vertical="center"/>
    </xf>
    <xf numFmtId="0" fontId="11" fillId="8" borderId="14" xfId="0" applyFont="1" applyFill="1" applyBorder="1" applyAlignment="1">
      <alignment horizontal="center" vertical="center"/>
    </xf>
    <xf numFmtId="0" fontId="11" fillId="8" borderId="4" xfId="0" applyFont="1" applyFill="1" applyBorder="1" applyAlignment="1">
      <alignment horizontal="center" vertical="center"/>
    </xf>
    <xf numFmtId="0" fontId="9" fillId="8" borderId="4" xfId="0" applyFont="1" applyFill="1" applyBorder="1" applyAlignment="1">
      <alignment horizontal="left" vertical="center"/>
    </xf>
    <xf numFmtId="0" fontId="9" fillId="8" borderId="4" xfId="0" applyFont="1" applyFill="1" applyBorder="1" applyAlignment="1">
      <alignment horizontal="left" vertical="center" wrapText="1"/>
    </xf>
    <xf numFmtId="0" fontId="10" fillId="8" borderId="4" xfId="1" applyFont="1" applyFill="1" applyBorder="1" applyAlignment="1">
      <alignment horizontal="left" vertical="center"/>
    </xf>
    <xf numFmtId="0" fontId="9" fillId="9" borderId="4" xfId="0" applyFont="1" applyFill="1" applyBorder="1" applyAlignment="1">
      <alignment horizontal="left" vertical="center"/>
    </xf>
    <xf numFmtId="0" fontId="9" fillId="0" borderId="7" xfId="0" applyFont="1" applyBorder="1" applyAlignment="1">
      <alignment horizontal="center" vertical="center"/>
    </xf>
    <xf numFmtId="0" fontId="6" fillId="0" borderId="12" xfId="0" applyFont="1" applyBorder="1" applyAlignment="1">
      <alignment horizontal="center" vertical="center"/>
    </xf>
    <xf numFmtId="0" fontId="1" fillId="8" borderId="11" xfId="0" applyFont="1" applyFill="1" applyBorder="1" applyAlignment="1">
      <alignment horizontal="center" vertical="center"/>
    </xf>
    <xf numFmtId="0" fontId="6" fillId="0" borderId="5" xfId="0" applyFont="1" applyBorder="1" applyAlignment="1">
      <alignment horizontal="left" vertical="center"/>
    </xf>
    <xf numFmtId="0" fontId="6" fillId="8" borderId="4" xfId="0" applyFont="1" applyFill="1" applyBorder="1" applyAlignment="1">
      <alignment horizontal="center" vertical="center"/>
    </xf>
    <xf numFmtId="0" fontId="6" fillId="8" borderId="4" xfId="0" applyFont="1" applyFill="1" applyBorder="1" applyAlignment="1">
      <alignment horizontal="left" vertical="center"/>
    </xf>
    <xf numFmtId="0" fontId="6" fillId="8" borderId="4" xfId="0" applyFont="1" applyFill="1" applyBorder="1" applyAlignment="1">
      <alignment horizontal="left" vertical="center" wrapText="1"/>
    </xf>
    <xf numFmtId="0" fontId="1" fillId="10" borderId="4" xfId="0" applyFont="1" applyFill="1" applyBorder="1" applyAlignment="1">
      <alignment horizontal="left" vertical="center"/>
    </xf>
    <xf numFmtId="0" fontId="6" fillId="0" borderId="14" xfId="0" applyFont="1" applyBorder="1" applyAlignment="1">
      <alignment horizontal="center" vertical="center"/>
    </xf>
    <xf numFmtId="0" fontId="12" fillId="0" borderId="4" xfId="0" applyFont="1" applyBorder="1" applyAlignment="1">
      <alignment horizontal="left" vertical="center"/>
    </xf>
    <xf numFmtId="0" fontId="6" fillId="0" borderId="0" xfId="0" applyFont="1" applyAlignment="1">
      <alignment horizontal="left" vertical="center"/>
    </xf>
    <xf numFmtId="0" fontId="12" fillId="0" borderId="0" xfId="0" applyFont="1" applyAlignment="1">
      <alignment horizontal="left" vertical="center"/>
    </xf>
    <xf numFmtId="0" fontId="6" fillId="0" borderId="5" xfId="0" applyFont="1" applyBorder="1" applyAlignment="1">
      <alignment horizontal="left" vertical="center" wrapText="1"/>
    </xf>
    <xf numFmtId="0" fontId="5" fillId="0" borderId="7" xfId="1" applyFill="1" applyBorder="1" applyAlignment="1">
      <alignment horizontal="left" vertical="center"/>
    </xf>
    <xf numFmtId="0" fontId="1" fillId="18" borderId="4" xfId="0" applyFont="1" applyFill="1" applyBorder="1" applyAlignment="1">
      <alignment horizontal="left" vertical="center"/>
    </xf>
    <xf numFmtId="0" fontId="2" fillId="18" borderId="2" xfId="0" applyFont="1" applyFill="1" applyBorder="1" applyAlignment="1">
      <alignment horizontal="center" vertical="center"/>
    </xf>
    <xf numFmtId="0" fontId="2" fillId="19" borderId="2" xfId="0" applyFont="1" applyFill="1" applyBorder="1" applyAlignment="1">
      <alignment horizontal="center" vertical="center"/>
    </xf>
    <xf numFmtId="0" fontId="2" fillId="20" borderId="2" xfId="0" applyFont="1" applyFill="1" applyBorder="1" applyAlignment="1">
      <alignment horizontal="center" vertical="center"/>
    </xf>
    <xf numFmtId="0" fontId="2" fillId="22" borderId="4" xfId="0" applyFont="1" applyFill="1" applyBorder="1" applyAlignment="1">
      <alignment horizontal="center" vertical="center"/>
    </xf>
    <xf numFmtId="0" fontId="21" fillId="0" borderId="0" xfId="0" applyFont="1" applyAlignment="1">
      <alignment horizontal="center"/>
    </xf>
    <xf numFmtId="0" fontId="21" fillId="0" borderId="0" xfId="0" applyFont="1" applyAlignment="1">
      <alignment horizontal="center" wrapText="1"/>
    </xf>
    <xf numFmtId="0" fontId="11" fillId="14" borderId="20" xfId="0" applyFont="1" applyFill="1" applyBorder="1"/>
    <xf numFmtId="0" fontId="11" fillId="14" borderId="21" xfId="0" applyFont="1" applyFill="1" applyBorder="1"/>
    <xf numFmtId="0" fontId="0" fillId="0" borderId="15" xfId="0" applyBorder="1"/>
    <xf numFmtId="0" fontId="14" fillId="27" borderId="24" xfId="0" applyFont="1" applyFill="1" applyBorder="1" applyAlignment="1">
      <alignment horizontal="right"/>
    </xf>
    <xf numFmtId="0" fontId="14" fillId="27" borderId="26" xfId="0" applyFont="1" applyFill="1" applyBorder="1" applyAlignment="1">
      <alignment horizontal="right"/>
    </xf>
    <xf numFmtId="0" fontId="14" fillId="27" borderId="22" xfId="0" applyFont="1" applyFill="1" applyBorder="1" applyAlignment="1">
      <alignment horizontal="right"/>
    </xf>
    <xf numFmtId="0" fontId="14" fillId="27" borderId="12" xfId="0" applyFont="1" applyFill="1" applyBorder="1" applyAlignment="1">
      <alignment horizontal="right"/>
    </xf>
    <xf numFmtId="0" fontId="14" fillId="13" borderId="28" xfId="0" applyFont="1" applyFill="1" applyBorder="1" applyAlignment="1">
      <alignment horizontal="left" vertical="center" wrapText="1"/>
    </xf>
    <xf numFmtId="0" fontId="14" fillId="27" borderId="4" xfId="0" applyFont="1" applyFill="1" applyBorder="1" applyAlignment="1">
      <alignment horizontal="right"/>
    </xf>
    <xf numFmtId="0" fontId="14" fillId="26" borderId="4" xfId="0" applyFont="1" applyFill="1" applyBorder="1" applyAlignment="1">
      <alignment horizontal="center" vertical="top" wrapText="1"/>
    </xf>
    <xf numFmtId="0" fontId="14" fillId="26" borderId="22" xfId="0" applyFont="1" applyFill="1" applyBorder="1" applyAlignment="1">
      <alignment horizontal="center" vertical="top" wrapText="1"/>
    </xf>
    <xf numFmtId="0" fontId="16" fillId="11" borderId="32" xfId="0" applyFont="1" applyFill="1" applyBorder="1" applyAlignment="1">
      <alignment vertical="center"/>
    </xf>
    <xf numFmtId="0" fontId="21" fillId="30" borderId="31" xfId="0" applyFont="1" applyFill="1" applyBorder="1" applyAlignment="1">
      <alignment horizontal="center"/>
    </xf>
    <xf numFmtId="0" fontId="21" fillId="30" borderId="33" xfId="0" applyFont="1" applyFill="1" applyBorder="1" applyAlignment="1">
      <alignment horizontal="center"/>
    </xf>
    <xf numFmtId="0" fontId="14" fillId="26" borderId="7" xfId="0" applyFont="1" applyFill="1" applyBorder="1" applyAlignment="1">
      <alignment horizontal="center" vertical="top" wrapText="1"/>
    </xf>
    <xf numFmtId="0" fontId="16" fillId="23" borderId="4" xfId="0" applyFont="1" applyFill="1" applyBorder="1" applyAlignment="1">
      <alignment horizontal="center" vertical="center"/>
    </xf>
    <xf numFmtId="0" fontId="14" fillId="26" borderId="10" xfId="0" applyFont="1" applyFill="1" applyBorder="1" applyAlignment="1">
      <alignment horizontal="center" vertical="top" wrapText="1"/>
    </xf>
    <xf numFmtId="0" fontId="16" fillId="17" borderId="12" xfId="0" applyFont="1" applyFill="1" applyBorder="1" applyAlignment="1">
      <alignment horizontal="center" vertical="center"/>
    </xf>
    <xf numFmtId="0" fontId="16" fillId="21" borderId="4" xfId="0" applyFont="1" applyFill="1" applyBorder="1" applyAlignment="1">
      <alignment horizontal="center" vertical="center"/>
    </xf>
    <xf numFmtId="0" fontId="14" fillId="26" borderId="16" xfId="0" applyFont="1" applyFill="1" applyBorder="1" applyAlignment="1">
      <alignment horizontal="center" vertical="top" wrapText="1"/>
    </xf>
    <xf numFmtId="0" fontId="14" fillId="26" borderId="34" xfId="0" applyFont="1" applyFill="1" applyBorder="1" applyAlignment="1">
      <alignment horizontal="center" vertical="top" wrapText="1"/>
    </xf>
    <xf numFmtId="0" fontId="17" fillId="25" borderId="35" xfId="0" applyFont="1" applyFill="1" applyBorder="1" applyAlignment="1">
      <alignment horizontal="center" vertical="center"/>
    </xf>
    <xf numFmtId="0" fontId="16" fillId="24" borderId="4" xfId="0" applyFont="1" applyFill="1" applyBorder="1" applyAlignment="1">
      <alignment horizontal="center" vertical="center"/>
    </xf>
    <xf numFmtId="0" fontId="21" fillId="30" borderId="27" xfId="0" applyFont="1" applyFill="1" applyBorder="1" applyAlignment="1">
      <alignment horizontal="center"/>
    </xf>
    <xf numFmtId="0" fontId="21" fillId="30" borderId="36" xfId="0" applyFont="1" applyFill="1" applyBorder="1" applyAlignment="1">
      <alignment horizontal="center"/>
    </xf>
    <xf numFmtId="0" fontId="21" fillId="30" borderId="37" xfId="0" applyFont="1" applyFill="1" applyBorder="1" applyAlignment="1">
      <alignment horizontal="center" wrapText="1"/>
    </xf>
    <xf numFmtId="0" fontId="1" fillId="0" borderId="7" xfId="0" applyFont="1" applyBorder="1"/>
    <xf numFmtId="0" fontId="24" fillId="12" borderId="4" xfId="0" applyFont="1" applyFill="1" applyBorder="1" applyAlignment="1">
      <alignment horizontal="center" vertical="center"/>
    </xf>
    <xf numFmtId="0" fontId="24" fillId="12" borderId="8" xfId="0" applyFont="1" applyFill="1" applyBorder="1" applyAlignment="1">
      <alignment horizontal="center" vertical="center"/>
    </xf>
    <xf numFmtId="0" fontId="25" fillId="0" borderId="4" xfId="0" applyFont="1" applyBorder="1" applyAlignment="1">
      <alignment horizontal="center" vertical="center"/>
    </xf>
    <xf numFmtId="0" fontId="26" fillId="0" borderId="4" xfId="0" applyFont="1" applyBorder="1" applyAlignment="1">
      <alignment vertical="center"/>
    </xf>
    <xf numFmtId="0" fontId="25" fillId="0" borderId="4" xfId="0" applyFont="1" applyBorder="1" applyAlignment="1">
      <alignment vertical="center"/>
    </xf>
    <xf numFmtId="0" fontId="26" fillId="0" borderId="4" xfId="0" applyFont="1" applyBorder="1" applyAlignment="1">
      <alignment horizontal="left" vertical="center"/>
    </xf>
    <xf numFmtId="0" fontId="25" fillId="0" borderId="4" xfId="0" applyFont="1" applyBorder="1" applyAlignment="1">
      <alignment horizontal="left" vertical="center"/>
    </xf>
    <xf numFmtId="0" fontId="30" fillId="34" borderId="16" xfId="0" applyFont="1" applyFill="1" applyBorder="1" applyAlignment="1">
      <alignment vertical="top" wrapText="1"/>
    </xf>
    <xf numFmtId="0" fontId="0" fillId="34" borderId="15" xfId="0" applyFill="1" applyBorder="1"/>
    <xf numFmtId="0" fontId="22" fillId="34" borderId="9" xfId="0" applyFont="1" applyFill="1" applyBorder="1" applyAlignment="1">
      <alignment horizontal="left" vertical="center"/>
    </xf>
    <xf numFmtId="0" fontId="0" fillId="34" borderId="40" xfId="0" applyFill="1" applyBorder="1"/>
    <xf numFmtId="0" fontId="30" fillId="34" borderId="16" xfId="0" applyFont="1" applyFill="1" applyBorder="1" applyAlignment="1">
      <alignment horizontal="left" vertical="center"/>
    </xf>
    <xf numFmtId="0" fontId="30" fillId="34" borderId="16" xfId="0" applyFont="1" applyFill="1" applyBorder="1" applyAlignment="1">
      <alignment vertical="center"/>
    </xf>
    <xf numFmtId="0" fontId="5" fillId="34" borderId="16" xfId="1" applyFill="1" applyBorder="1"/>
    <xf numFmtId="0" fontId="14" fillId="13" borderId="25" xfId="0" applyFont="1" applyFill="1" applyBorder="1" applyAlignment="1">
      <alignment horizontal="left" vertical="center" wrapText="1"/>
    </xf>
    <xf numFmtId="0" fontId="11" fillId="14" borderId="18" xfId="0" applyFont="1" applyFill="1" applyBorder="1"/>
    <xf numFmtId="0" fontId="11" fillId="14" borderId="19" xfId="0" applyFont="1" applyFill="1" applyBorder="1"/>
    <xf numFmtId="0" fontId="19" fillId="28" borderId="22" xfId="0" applyFont="1" applyFill="1" applyBorder="1" applyAlignment="1">
      <alignment horizontal="center" vertical="center" wrapText="1"/>
    </xf>
    <xf numFmtId="0" fontId="20" fillId="29" borderId="0" xfId="0" applyFont="1" applyFill="1"/>
    <xf numFmtId="0" fontId="20" fillId="29" borderId="23" xfId="0" applyFont="1" applyFill="1" applyBorder="1"/>
    <xf numFmtId="0" fontId="20" fillId="29" borderId="29" xfId="0" applyFont="1" applyFill="1" applyBorder="1"/>
    <xf numFmtId="0" fontId="20" fillId="29" borderId="1" xfId="0" applyFont="1" applyFill="1" applyBorder="1"/>
    <xf numFmtId="0" fontId="20" fillId="29" borderId="30" xfId="0" applyFont="1" applyFill="1" applyBorder="1"/>
    <xf numFmtId="0" fontId="18" fillId="15" borderId="17" xfId="0" applyFont="1" applyFill="1" applyBorder="1" applyAlignment="1">
      <alignment horizontal="center"/>
    </xf>
    <xf numFmtId="0" fontId="13" fillId="16" borderId="18" xfId="0" applyFont="1" applyFill="1" applyBorder="1"/>
    <xf numFmtId="0" fontId="13" fillId="16" borderId="19" xfId="0" applyFont="1" applyFill="1" applyBorder="1"/>
    <xf numFmtId="0" fontId="15" fillId="13" borderId="25" xfId="1" applyFont="1" applyFill="1" applyBorder="1" applyAlignment="1">
      <alignment horizontal="left" vertical="center" wrapText="1"/>
    </xf>
    <xf numFmtId="0" fontId="15" fillId="14" borderId="18" xfId="1" applyFont="1" applyFill="1" applyBorder="1"/>
    <xf numFmtId="0" fontId="15" fillId="14" borderId="19" xfId="1" applyFont="1" applyFill="1" applyBorder="1"/>
    <xf numFmtId="0" fontId="14" fillId="13" borderId="27" xfId="0" applyFont="1" applyFill="1" applyBorder="1" applyAlignment="1">
      <alignment horizontal="left" vertical="center" wrapText="1"/>
    </xf>
    <xf numFmtId="0" fontId="14" fillId="13" borderId="20" xfId="0" applyFont="1" applyFill="1" applyBorder="1" applyAlignment="1">
      <alignment horizontal="left" vertical="center" wrapText="1"/>
    </xf>
    <xf numFmtId="0" fontId="14" fillId="13" borderId="21" xfId="0" applyFont="1" applyFill="1" applyBorder="1" applyAlignment="1">
      <alignment horizontal="left" vertical="center" wrapText="1"/>
    </xf>
    <xf numFmtId="0" fontId="1" fillId="7" borderId="12"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23" fillId="32" borderId="11" xfId="0" applyFont="1" applyFill="1" applyBorder="1" applyAlignment="1">
      <alignment horizontal="center" vertical="center"/>
    </xf>
    <xf numFmtId="0" fontId="23" fillId="32" borderId="38" xfId="0" applyFont="1" applyFill="1" applyBorder="1" applyAlignment="1">
      <alignment horizontal="center" vertical="center"/>
    </xf>
    <xf numFmtId="0" fontId="23" fillId="32" borderId="39" xfId="0" applyFont="1" applyFill="1" applyBorder="1" applyAlignment="1">
      <alignment horizontal="center" vertical="center"/>
    </xf>
    <xf numFmtId="0" fontId="23" fillId="32" borderId="9" xfId="0" applyFont="1" applyFill="1" applyBorder="1" applyAlignment="1">
      <alignment horizontal="center" vertical="center"/>
    </xf>
    <xf numFmtId="0" fontId="23" fillId="32" borderId="1" xfId="0" applyFont="1" applyFill="1" applyBorder="1" applyAlignment="1">
      <alignment horizontal="center" vertical="center"/>
    </xf>
    <xf numFmtId="0" fontId="23" fillId="32" borderId="40" xfId="0" applyFont="1" applyFill="1" applyBorder="1" applyAlignment="1">
      <alignment horizontal="center" vertical="center"/>
    </xf>
    <xf numFmtId="0" fontId="28" fillId="34" borderId="16" xfId="0" applyFont="1" applyFill="1" applyBorder="1" applyAlignment="1">
      <alignment horizontal="left" vertical="center"/>
    </xf>
    <xf numFmtId="0" fontId="28" fillId="34" borderId="15" xfId="0" applyFont="1" applyFill="1" applyBorder="1" applyAlignment="1">
      <alignment horizontal="left" vertical="center"/>
    </xf>
    <xf numFmtId="0" fontId="29" fillId="34" borderId="16" xfId="0" applyFont="1" applyFill="1" applyBorder="1" applyAlignment="1">
      <alignment vertical="center"/>
    </xf>
    <xf numFmtId="0" fontId="29" fillId="34" borderId="15" xfId="0" applyFont="1" applyFill="1" applyBorder="1" applyAlignment="1">
      <alignment vertical="center"/>
    </xf>
    <xf numFmtId="0" fontId="27" fillId="33" borderId="11" xfId="0" applyFont="1" applyFill="1" applyBorder="1" applyAlignment="1">
      <alignment horizontal="left" vertical="center"/>
    </xf>
    <xf numFmtId="0" fontId="27" fillId="33" borderId="39" xfId="0" applyFont="1" applyFill="1" applyBorder="1" applyAlignment="1">
      <alignment horizontal="left" vertical="center"/>
    </xf>
    <xf numFmtId="0" fontId="27" fillId="33" borderId="16" xfId="0" applyFont="1" applyFill="1" applyBorder="1" applyAlignment="1">
      <alignment horizontal="left" vertical="center"/>
    </xf>
    <xf numFmtId="0" fontId="27" fillId="33" borderId="15" xfId="0" applyFont="1" applyFill="1" applyBorder="1" applyAlignment="1">
      <alignment horizontal="left" vertical="center"/>
    </xf>
    <xf numFmtId="0" fontId="27" fillId="33" borderId="9" xfId="0" applyFont="1" applyFill="1" applyBorder="1" applyAlignment="1">
      <alignment horizontal="left" vertical="center"/>
    </xf>
    <xf numFmtId="0" fontId="27" fillId="33" borderId="40" xfId="0" applyFont="1" applyFill="1" applyBorder="1" applyAlignment="1">
      <alignment horizontal="left" vertical="center"/>
    </xf>
    <xf numFmtId="0" fontId="32" fillId="31" borderId="0" xfId="0" applyFont="1" applyFill="1" applyAlignment="1">
      <alignment horizontal="center"/>
    </xf>
    <xf numFmtId="0" fontId="33" fillId="35" borderId="41" xfId="0" applyFont="1" applyFill="1" applyBorder="1" applyAlignment="1">
      <alignment horizontal="center"/>
    </xf>
    <xf numFmtId="0" fontId="33" fillId="35" borderId="41" xfId="0" applyFont="1" applyFill="1" applyBorder="1" applyAlignment="1">
      <alignment horizontal="center" vertical="center" wrapText="1"/>
    </xf>
    <xf numFmtId="0" fontId="33" fillId="35" borderId="42" xfId="0" applyFont="1" applyFill="1" applyBorder="1" applyAlignment="1">
      <alignment horizontal="center" vertical="center"/>
    </xf>
    <xf numFmtId="0" fontId="13" fillId="36" borderId="43" xfId="0" applyFont="1" applyFill="1" applyBorder="1"/>
    <xf numFmtId="0" fontId="13" fillId="36" borderId="44" xfId="0" applyFont="1" applyFill="1" applyBorder="1"/>
    <xf numFmtId="0" fontId="13" fillId="36" borderId="45" xfId="0" applyFont="1" applyFill="1" applyBorder="1"/>
    <xf numFmtId="0" fontId="13" fillId="36" borderId="22" xfId="0" applyFont="1" applyFill="1" applyBorder="1"/>
    <xf numFmtId="0" fontId="0" fillId="36" borderId="0" xfId="0" applyFill="1"/>
    <xf numFmtId="0" fontId="13" fillId="36" borderId="23" xfId="0" applyFont="1" applyFill="1" applyBorder="1"/>
    <xf numFmtId="0" fontId="13" fillId="36" borderId="46" xfId="0" applyFont="1" applyFill="1" applyBorder="1"/>
    <xf numFmtId="0" fontId="13" fillId="36" borderId="47" xfId="0" applyFont="1" applyFill="1" applyBorder="1"/>
    <xf numFmtId="0" fontId="13" fillId="36" borderId="20" xfId="0" applyFont="1" applyFill="1" applyBorder="1"/>
    <xf numFmtId="0" fontId="13" fillId="36" borderId="21" xfId="0" applyFont="1" applyFill="1" applyBorder="1"/>
    <xf numFmtId="0" fontId="33" fillId="0" borderId="41" xfId="0" applyFont="1" applyBorder="1" applyAlignment="1">
      <alignment horizontal="center" vertical="top" wrapText="1"/>
    </xf>
    <xf numFmtId="0" fontId="33" fillId="0" borderId="41" xfId="0" applyFont="1" applyBorder="1" applyAlignment="1">
      <alignment horizontal="center" vertical="center"/>
    </xf>
    <xf numFmtId="0" fontId="34" fillId="0" borderId="42" xfId="0" applyFont="1" applyBorder="1" applyAlignment="1">
      <alignment horizontal="center" vertical="center" wrapText="1"/>
    </xf>
    <xf numFmtId="0" fontId="13" fillId="0" borderId="43" xfId="0" applyFont="1" applyBorder="1"/>
    <xf numFmtId="0" fontId="13" fillId="0" borderId="44" xfId="0" applyFont="1" applyBorder="1"/>
    <xf numFmtId="0" fontId="13" fillId="0" borderId="45" xfId="0" applyFont="1" applyBorder="1"/>
    <xf numFmtId="0" fontId="13" fillId="0" borderId="22" xfId="0" applyFont="1" applyBorder="1"/>
    <xf numFmtId="0" fontId="0" fillId="0" borderId="0" xfId="0"/>
    <xf numFmtId="0" fontId="13" fillId="0" borderId="23" xfId="0" applyFont="1" applyBorder="1"/>
    <xf numFmtId="0" fontId="13" fillId="0" borderId="46" xfId="0" applyFont="1" applyBorder="1"/>
    <xf numFmtId="0" fontId="13" fillId="0" borderId="47" xfId="0" applyFont="1" applyBorder="1"/>
    <xf numFmtId="0" fontId="13" fillId="0" borderId="20" xfId="0" applyFont="1" applyBorder="1"/>
    <xf numFmtId="0" fontId="13" fillId="0" borderId="21" xfId="0" applyFont="1" applyBorder="1"/>
    <xf numFmtId="0" fontId="33" fillId="0" borderId="4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4D8EF"/>
      <color rgb="FFF8D4EF"/>
      <color rgb="FFF5EFF4"/>
      <color rgb="FFFCCE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B6C-49F0-AFCD-FA362A3437E2}"/>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6C-49F0-AFCD-FA362A3437E2}"/>
              </c:ext>
            </c:extLst>
          </c:dPt>
          <c:dPt>
            <c:idx val="2"/>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BB6C-49F0-AFCD-FA362A3437E2}"/>
              </c:ext>
            </c:extLst>
          </c:dPt>
          <c:dPt>
            <c:idx val="3"/>
            <c:bubble3D val="0"/>
            <c:spPr>
              <a:solidFill>
                <a:schemeClr val="bg1">
                  <a:lumMod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6C-49F0-AFCD-FA362A3437E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Report!$C$15:$F$15</c:f>
              <c:strCache>
                <c:ptCount val="4"/>
                <c:pt idx="0">
                  <c:v>PASS</c:v>
                </c:pt>
                <c:pt idx="1">
                  <c:v>FAIL</c:v>
                </c:pt>
                <c:pt idx="2">
                  <c:v>Not Executed</c:v>
                </c:pt>
                <c:pt idx="3">
                  <c:v>Out Of Scope</c:v>
                </c:pt>
              </c:strCache>
            </c:strRef>
          </c:cat>
          <c:val>
            <c:numRef>
              <c:f>Report!$C$17:$F$17</c:f>
              <c:numCache>
                <c:formatCode>General</c:formatCode>
                <c:ptCount val="4"/>
                <c:pt idx="0">
                  <c:v>29</c:v>
                </c:pt>
                <c:pt idx="1">
                  <c:v>7</c:v>
                </c:pt>
                <c:pt idx="2">
                  <c:v>0</c:v>
                </c:pt>
                <c:pt idx="3">
                  <c:v>0</c:v>
                </c:pt>
              </c:numCache>
            </c:numRef>
          </c:val>
          <c:extLst>
            <c:ext xmlns:c16="http://schemas.microsoft.com/office/drawing/2014/chart" uri="{C3380CC4-5D6E-409C-BE32-E72D297353CC}">
              <c16:uniqueId val="{00000000-BB6C-49F0-AFCD-FA362A3437E2}"/>
            </c:ext>
          </c:extLst>
        </c:ser>
        <c:dLbls>
          <c:showLegendKey val="0"/>
          <c:showVal val="0"/>
          <c:showCatName val="1"/>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2000">
          <a:schemeClr val="accent1">
            <a:lumMod val="5000"/>
            <a:lumOff val="95000"/>
          </a:schemeClr>
        </a:gs>
        <a:gs pos="67000">
          <a:schemeClr val="accent1">
            <a:lumMod val="45000"/>
            <a:lumOff val="55000"/>
          </a:schemeClr>
        </a:gs>
        <a:gs pos="49000">
          <a:schemeClr val="accent1">
            <a:lumMod val="45000"/>
            <a:lumOff val="55000"/>
          </a:schemeClr>
        </a:gs>
        <a:gs pos="72000">
          <a:schemeClr val="accent1">
            <a:lumMod val="30000"/>
            <a:lumOff val="70000"/>
          </a:schemeClr>
        </a:gs>
      </a:gsLst>
      <a:lin ang="5400000" scaled="1"/>
      <a:tileRect/>
    </a:gra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38100</xdr:colOff>
      <xdr:row>2</xdr:row>
      <xdr:rowOff>200024</xdr:rowOff>
    </xdr:from>
    <xdr:to>
      <xdr:col>14</xdr:col>
      <xdr:colOff>190500</xdr:colOff>
      <xdr:row>16</xdr:row>
      <xdr:rowOff>238125</xdr:rowOff>
    </xdr:to>
    <xdr:graphicFrame macro="">
      <xdr:nvGraphicFramePr>
        <xdr:cNvPr id="5" name="Chart 4">
          <a:extLst>
            <a:ext uri="{FF2B5EF4-FFF2-40B4-BE49-F238E27FC236}">
              <a16:creationId xmlns:a16="http://schemas.microsoft.com/office/drawing/2014/main" id="{1682DBE2-B22A-CB9D-D94C-A0B3E7303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128260</xdr:colOff>
      <xdr:row>2</xdr:row>
      <xdr:rowOff>57150</xdr:rowOff>
    </xdr:from>
    <xdr:to>
      <xdr:col>20</xdr:col>
      <xdr:colOff>92664</xdr:colOff>
      <xdr:row>76</xdr:row>
      <xdr:rowOff>28575</xdr:rowOff>
    </xdr:to>
    <xdr:pic>
      <xdr:nvPicPr>
        <xdr:cNvPr id="5" name="Picture 4">
          <a:extLst>
            <a:ext uri="{FF2B5EF4-FFF2-40B4-BE49-F238E27FC236}">
              <a16:creationId xmlns:a16="http://schemas.microsoft.com/office/drawing/2014/main" id="{79F4BFCD-B8C3-CEA2-182F-63F6B7EE28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260" y="1009650"/>
          <a:ext cx="12156404" cy="14068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aarong.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arong.com/" TargetMode="External"/><Relationship Id="rId13" Type="http://schemas.openxmlformats.org/officeDocument/2006/relationships/hyperlink" Target="https://drive.google.com/drive/folders/1HUyPo1VYWmhoplr8aPFPIGs_1QQvqwKW?usp=share_link" TargetMode="External"/><Relationship Id="rId3" Type="http://schemas.openxmlformats.org/officeDocument/2006/relationships/hyperlink" Target="https://drive.google.com/drive/folders/1Q_CNH-q9t3Fynz3RX9-_iM6pprNcwMT-?usp=share_link" TargetMode="External"/><Relationship Id="rId7" Type="http://schemas.openxmlformats.org/officeDocument/2006/relationships/hyperlink" Target="https://drive.google.com/drive/folders/1zE-i7nr279Foi1vZpqiXyZuhrouXyNhl?usp=share_link" TargetMode="External"/><Relationship Id="rId12" Type="http://schemas.openxmlformats.org/officeDocument/2006/relationships/hyperlink" Target="https://drive.google.com/drive/folders/1P0dpPi0hB0mnA8MtDYmrg45kFNcVGxCS?usp=share_link" TargetMode="External"/><Relationship Id="rId2" Type="http://schemas.openxmlformats.org/officeDocument/2006/relationships/hyperlink" Target="https://drive.google.com/drive/folders/1VmWkmK0v-0MP6tMvzSC7AdZl6eGgndmj?usp=share_link" TargetMode="External"/><Relationship Id="rId1" Type="http://schemas.openxmlformats.org/officeDocument/2006/relationships/hyperlink" Target="https://drive.google.com/drive/folders/1tl_4GA7Y8GoXy7HNTBZBOTzTELhnEfn_?usp=share_link" TargetMode="External"/><Relationship Id="rId6" Type="http://schemas.openxmlformats.org/officeDocument/2006/relationships/hyperlink" Target="https://drive.google.com/drive/folders/1nSdoAOaAP-BAKcdIOLYoV-XFbm1z2kcM?usp=share_link" TargetMode="External"/><Relationship Id="rId11" Type="http://schemas.openxmlformats.org/officeDocument/2006/relationships/hyperlink" Target="https://drive.google.com/drive/folders/1MgkbiYudutkVuQ2_aTxBmLf4312eLaj6?usp=share_link" TargetMode="External"/><Relationship Id="rId5" Type="http://schemas.openxmlformats.org/officeDocument/2006/relationships/hyperlink" Target="https://drive.google.com/drive/folders/1665LduTj1p_NRXppcm8Exvcu3PVDpPo0?usp=share_link" TargetMode="External"/><Relationship Id="rId10" Type="http://schemas.openxmlformats.org/officeDocument/2006/relationships/hyperlink" Target="https://drive.google.com/drive/folders/1NTVIQvljYqKGAtEUjHua3Da82y7SXKZN?usp=share_link" TargetMode="External"/><Relationship Id="rId4" Type="http://schemas.openxmlformats.org/officeDocument/2006/relationships/hyperlink" Target="https://drive.google.com/drive/folders/1TH4Ob2LfRVeJA-NKv1vpedAadwEUKdbp?usp=share_link" TargetMode="External"/><Relationship Id="rId9" Type="http://schemas.openxmlformats.org/officeDocument/2006/relationships/hyperlink" Target="https://drive.google.com/drive/folders/1IDnlUKptdZeUwh6-oxpXXho3dVBb_Qhh?usp=share_link"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drive/folders/1665LduTj1p_NRXppcm8Exvcu3PVDpPo0?usp=share_link" TargetMode="External"/><Relationship Id="rId2" Type="http://schemas.openxmlformats.org/officeDocument/2006/relationships/hyperlink" Target="https://drive.google.com/drive/folders/1VmWkmK0v-0MP6tMvzSC7AdZl6eGgndmj?usp=share_link" TargetMode="External"/><Relationship Id="rId1" Type="http://schemas.openxmlformats.org/officeDocument/2006/relationships/hyperlink" Target="https://drive.google.com/drive/folders/1tl_4GA7Y8GoXy7HNTBZBOTzTELhnEfn_?usp=shar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1DE7-F191-4DF4-9B8B-B8EBF4929A1D}">
  <dimension ref="A3:G52"/>
  <sheetViews>
    <sheetView tabSelected="1" workbookViewId="0">
      <selection activeCell="H3" sqref="H3"/>
    </sheetView>
  </sheetViews>
  <sheetFormatPr defaultRowHeight="15" x14ac:dyDescent="0.25"/>
  <cols>
    <col min="2" max="2" width="26.140625" customWidth="1"/>
    <col min="3" max="3" width="17.42578125" customWidth="1"/>
    <col min="4" max="4" width="16.5703125" customWidth="1"/>
    <col min="5" max="5" width="16.28515625" customWidth="1"/>
    <col min="6" max="6" width="15.42578125" customWidth="1"/>
    <col min="7" max="7" width="15.28515625" customWidth="1"/>
  </cols>
  <sheetData>
    <row r="3" spans="1:7" ht="15.75" thickBot="1" x14ac:dyDescent="0.3"/>
    <row r="4" spans="1:7" ht="32.25" thickBot="1" x14ac:dyDescent="0.55000000000000004">
      <c r="B4" s="139" t="s">
        <v>243</v>
      </c>
      <c r="C4" s="140"/>
      <c r="D4" s="140"/>
      <c r="E4" s="140"/>
      <c r="F4" s="140"/>
      <c r="G4" s="141"/>
    </row>
    <row r="5" spans="1:7" ht="16.5" thickBot="1" x14ac:dyDescent="0.3">
      <c r="B5" s="94" t="s">
        <v>244</v>
      </c>
      <c r="C5" s="142" t="s">
        <v>21</v>
      </c>
      <c r="D5" s="143"/>
      <c r="E5" s="143"/>
      <c r="F5" s="143"/>
      <c r="G5" s="144"/>
    </row>
    <row r="6" spans="1:7" ht="16.5" thickBot="1" x14ac:dyDescent="0.3">
      <c r="B6" s="92" t="s">
        <v>245</v>
      </c>
      <c r="C6" s="130" t="s">
        <v>104</v>
      </c>
      <c r="D6" s="131"/>
      <c r="E6" s="131"/>
      <c r="F6" s="131"/>
      <c r="G6" s="132"/>
    </row>
    <row r="7" spans="1:7" ht="16.5" thickBot="1" x14ac:dyDescent="0.3">
      <c r="A7" s="91"/>
      <c r="B7" s="97" t="s">
        <v>9</v>
      </c>
      <c r="C7" s="96" t="s">
        <v>258</v>
      </c>
      <c r="D7" s="89"/>
      <c r="E7" s="89"/>
      <c r="F7" s="89"/>
      <c r="G7" s="90"/>
    </row>
    <row r="8" spans="1:7" ht="16.5" thickBot="1" x14ac:dyDescent="0.3">
      <c r="B8" s="95" t="s">
        <v>259</v>
      </c>
      <c r="C8" s="145" t="s">
        <v>260</v>
      </c>
      <c r="D8" s="146"/>
      <c r="E8" s="146"/>
      <c r="F8" s="146"/>
      <c r="G8" s="147"/>
    </row>
    <row r="9" spans="1:7" ht="16.5" thickBot="1" x14ac:dyDescent="0.3">
      <c r="B9" s="94" t="s">
        <v>246</v>
      </c>
      <c r="C9" s="130">
        <v>1</v>
      </c>
      <c r="D9" s="131"/>
      <c r="E9" s="131"/>
      <c r="F9" s="131"/>
      <c r="G9" s="132"/>
    </row>
    <row r="10" spans="1:7" ht="16.5" thickBot="1" x14ac:dyDescent="0.3">
      <c r="B10" s="93" t="s">
        <v>247</v>
      </c>
      <c r="C10" s="130" t="s">
        <v>98</v>
      </c>
      <c r="D10" s="131"/>
      <c r="E10" s="131"/>
      <c r="F10" s="131"/>
      <c r="G10" s="132"/>
    </row>
    <row r="11" spans="1:7" ht="16.5" customHeight="1" thickBot="1" x14ac:dyDescent="0.3">
      <c r="B11" s="93" t="s">
        <v>248</v>
      </c>
      <c r="C11" s="130" t="s">
        <v>98</v>
      </c>
      <c r="D11" s="131"/>
      <c r="E11" s="131"/>
      <c r="F11" s="131"/>
      <c r="G11" s="132"/>
    </row>
    <row r="12" spans="1:7" ht="16.5" thickBot="1" x14ac:dyDescent="0.3">
      <c r="B12" s="92" t="s">
        <v>249</v>
      </c>
      <c r="C12" s="130" t="s">
        <v>99</v>
      </c>
      <c r="D12" s="131"/>
      <c r="E12" s="131"/>
      <c r="F12" s="131"/>
      <c r="G12" s="132"/>
    </row>
    <row r="13" spans="1:7" x14ac:dyDescent="0.25">
      <c r="B13" s="133" t="s">
        <v>250</v>
      </c>
      <c r="C13" s="134"/>
      <c r="D13" s="134"/>
      <c r="E13" s="134"/>
      <c r="F13" s="134"/>
      <c r="G13" s="135"/>
    </row>
    <row r="14" spans="1:7" ht="15.75" thickBot="1" x14ac:dyDescent="0.3">
      <c r="B14" s="136"/>
      <c r="C14" s="137"/>
      <c r="D14" s="137"/>
      <c r="E14" s="137"/>
      <c r="F14" s="137"/>
      <c r="G14" s="138"/>
    </row>
    <row r="15" spans="1:7" ht="16.5" thickBot="1" x14ac:dyDescent="0.3">
      <c r="B15" s="99" t="s">
        <v>251</v>
      </c>
      <c r="C15" s="98" t="s">
        <v>252</v>
      </c>
      <c r="D15" s="105" t="s">
        <v>253</v>
      </c>
      <c r="E15" s="103" t="s">
        <v>3</v>
      </c>
      <c r="F15" s="108" t="s">
        <v>254</v>
      </c>
      <c r="G15" s="109" t="s">
        <v>255</v>
      </c>
    </row>
    <row r="16" spans="1:7" ht="15.75" thickBot="1" x14ac:dyDescent="0.3">
      <c r="B16" s="100"/>
      <c r="C16" s="106">
        <f>'Test Case'!B2</f>
        <v>29</v>
      </c>
      <c r="D16" s="107">
        <f>'Test Case'!B3</f>
        <v>7</v>
      </c>
      <c r="E16" s="104">
        <f>'Test Case'!B4</f>
        <v>0</v>
      </c>
      <c r="F16" s="111">
        <f>'Test Case'!B5</f>
        <v>0</v>
      </c>
      <c r="G16" s="110">
        <f>'Test Case'!B6</f>
        <v>36</v>
      </c>
    </row>
    <row r="17" spans="2:7" ht="19.5" thickBot="1" x14ac:dyDescent="0.35">
      <c r="B17" s="101" t="s">
        <v>256</v>
      </c>
      <c r="C17" s="102">
        <f>SUM(C16)</f>
        <v>29</v>
      </c>
      <c r="D17" s="114">
        <f t="shared" ref="D17:G17" si="0">SUM(D16)</f>
        <v>7</v>
      </c>
      <c r="E17" s="102">
        <f t="shared" si="0"/>
        <v>0</v>
      </c>
      <c r="F17" s="112">
        <f t="shared" si="0"/>
        <v>0</v>
      </c>
      <c r="G17" s="113">
        <f t="shared" si="0"/>
        <v>36</v>
      </c>
    </row>
    <row r="18" spans="2:7" ht="18.75" x14ac:dyDescent="0.3">
      <c r="B18" s="87"/>
      <c r="C18" s="87"/>
      <c r="D18" s="88"/>
      <c r="E18" s="87"/>
      <c r="F18" s="87"/>
      <c r="G18" s="87"/>
    </row>
    <row r="19" spans="2:7" ht="18.75" x14ac:dyDescent="0.3">
      <c r="B19" s="87"/>
      <c r="C19" s="87"/>
      <c r="D19" s="88"/>
      <c r="E19" s="87"/>
      <c r="F19" s="87"/>
      <c r="G19" s="87"/>
    </row>
    <row r="20" spans="2:7" ht="15.75" thickBot="1" x14ac:dyDescent="0.3"/>
    <row r="21" spans="2:7" x14ac:dyDescent="0.25">
      <c r="B21" s="168"/>
      <c r="C21" s="169" t="s">
        <v>311</v>
      </c>
      <c r="D21" s="170" t="s">
        <v>257</v>
      </c>
      <c r="E21" s="171"/>
      <c r="F21" s="171"/>
      <c r="G21" s="172"/>
    </row>
    <row r="22" spans="2:7" x14ac:dyDescent="0.25">
      <c r="B22" s="173"/>
      <c r="C22" s="173"/>
      <c r="D22" s="174"/>
      <c r="E22" s="175"/>
      <c r="F22" s="175"/>
      <c r="G22" s="176"/>
    </row>
    <row r="23" spans="2:7" x14ac:dyDescent="0.25">
      <c r="B23" s="173"/>
      <c r="C23" s="173"/>
      <c r="D23" s="174"/>
      <c r="E23" s="175"/>
      <c r="F23" s="175"/>
      <c r="G23" s="176"/>
    </row>
    <row r="24" spans="2:7" ht="15.75" thickBot="1" x14ac:dyDescent="0.3">
      <c r="B24" s="177"/>
      <c r="C24" s="177"/>
      <c r="D24" s="178"/>
      <c r="E24" s="179"/>
      <c r="F24" s="179"/>
      <c r="G24" s="180"/>
    </row>
    <row r="25" spans="2:7" x14ac:dyDescent="0.25">
      <c r="B25" s="181" t="s">
        <v>312</v>
      </c>
      <c r="C25" s="182" t="s">
        <v>134</v>
      </c>
      <c r="D25" s="183" t="s">
        <v>313</v>
      </c>
      <c r="E25" s="184"/>
      <c r="F25" s="184"/>
      <c r="G25" s="185"/>
    </row>
    <row r="26" spans="2:7" x14ac:dyDescent="0.25">
      <c r="B26" s="186"/>
      <c r="C26" s="186"/>
      <c r="D26" s="187"/>
      <c r="E26" s="188"/>
      <c r="F26" s="188"/>
      <c r="G26" s="189"/>
    </row>
    <row r="27" spans="2:7" x14ac:dyDescent="0.25">
      <c r="B27" s="186"/>
      <c r="C27" s="186"/>
      <c r="D27" s="187"/>
      <c r="E27" s="188"/>
      <c r="F27" s="188"/>
      <c r="G27" s="189"/>
    </row>
    <row r="28" spans="2:7" ht="15.75" thickBot="1" x14ac:dyDescent="0.3">
      <c r="B28" s="190"/>
      <c r="C28" s="190"/>
      <c r="D28" s="191"/>
      <c r="E28" s="192"/>
      <c r="F28" s="192"/>
      <c r="G28" s="193"/>
    </row>
    <row r="29" spans="2:7" x14ac:dyDescent="0.25">
      <c r="B29" s="181" t="s">
        <v>312</v>
      </c>
      <c r="C29" s="182" t="s">
        <v>314</v>
      </c>
      <c r="D29" s="183" t="s">
        <v>315</v>
      </c>
      <c r="E29" s="184"/>
      <c r="F29" s="184"/>
      <c r="G29" s="185"/>
    </row>
    <row r="30" spans="2:7" x14ac:dyDescent="0.25">
      <c r="B30" s="186"/>
      <c r="C30" s="186"/>
      <c r="D30" s="187"/>
      <c r="E30" s="188"/>
      <c r="F30" s="188"/>
      <c r="G30" s="189"/>
    </row>
    <row r="31" spans="2:7" x14ac:dyDescent="0.25">
      <c r="B31" s="186"/>
      <c r="C31" s="186"/>
      <c r="D31" s="187"/>
      <c r="E31" s="188"/>
      <c r="F31" s="188"/>
      <c r="G31" s="189"/>
    </row>
    <row r="32" spans="2:7" ht="15.75" thickBot="1" x14ac:dyDescent="0.3">
      <c r="B32" s="190"/>
      <c r="C32" s="190"/>
      <c r="D32" s="191"/>
      <c r="E32" s="192"/>
      <c r="F32" s="192"/>
      <c r="G32" s="193"/>
    </row>
    <row r="33" spans="2:7" x14ac:dyDescent="0.25">
      <c r="B33" s="181" t="s">
        <v>312</v>
      </c>
      <c r="C33" s="182" t="s">
        <v>316</v>
      </c>
      <c r="D33" s="183" t="s">
        <v>317</v>
      </c>
      <c r="E33" s="184"/>
      <c r="F33" s="184"/>
      <c r="G33" s="185"/>
    </row>
    <row r="34" spans="2:7" x14ac:dyDescent="0.25">
      <c r="B34" s="186"/>
      <c r="C34" s="186"/>
      <c r="D34" s="187"/>
      <c r="E34" s="188"/>
      <c r="F34" s="188"/>
      <c r="G34" s="189"/>
    </row>
    <row r="35" spans="2:7" x14ac:dyDescent="0.25">
      <c r="B35" s="186"/>
      <c r="C35" s="186"/>
      <c r="D35" s="187"/>
      <c r="E35" s="188"/>
      <c r="F35" s="188"/>
      <c r="G35" s="189"/>
    </row>
    <row r="36" spans="2:7" ht="15.75" thickBot="1" x14ac:dyDescent="0.3">
      <c r="B36" s="190"/>
      <c r="C36" s="190"/>
      <c r="D36" s="191"/>
      <c r="E36" s="192"/>
      <c r="F36" s="192"/>
      <c r="G36" s="193"/>
    </row>
    <row r="37" spans="2:7" x14ac:dyDescent="0.25">
      <c r="B37" s="181" t="s">
        <v>312</v>
      </c>
      <c r="C37" s="182" t="s">
        <v>135</v>
      </c>
      <c r="D37" s="183" t="s">
        <v>318</v>
      </c>
      <c r="E37" s="184"/>
      <c r="F37" s="184"/>
      <c r="G37" s="185"/>
    </row>
    <row r="38" spans="2:7" x14ac:dyDescent="0.25">
      <c r="B38" s="186"/>
      <c r="C38" s="186"/>
      <c r="D38" s="187"/>
      <c r="E38" s="188"/>
      <c r="F38" s="188"/>
      <c r="G38" s="189"/>
    </row>
    <row r="39" spans="2:7" x14ac:dyDescent="0.25">
      <c r="B39" s="186"/>
      <c r="C39" s="186"/>
      <c r="D39" s="187"/>
      <c r="E39" s="188"/>
      <c r="F39" s="188"/>
      <c r="G39" s="189"/>
    </row>
    <row r="40" spans="2:7" ht="15.75" thickBot="1" x14ac:dyDescent="0.3">
      <c r="B40" s="190"/>
      <c r="C40" s="190"/>
      <c r="D40" s="191"/>
      <c r="E40" s="192"/>
      <c r="F40" s="192"/>
      <c r="G40" s="193"/>
    </row>
    <row r="41" spans="2:7" x14ac:dyDescent="0.25">
      <c r="B41" s="181" t="s">
        <v>312</v>
      </c>
      <c r="C41" s="194" t="s">
        <v>105</v>
      </c>
      <c r="D41" s="183" t="s">
        <v>319</v>
      </c>
      <c r="E41" s="184"/>
      <c r="F41" s="184"/>
      <c r="G41" s="185"/>
    </row>
    <row r="42" spans="2:7" x14ac:dyDescent="0.25">
      <c r="B42" s="186"/>
      <c r="C42" s="186"/>
      <c r="D42" s="187"/>
      <c r="E42" s="188"/>
      <c r="F42" s="188"/>
      <c r="G42" s="189"/>
    </row>
    <row r="43" spans="2:7" x14ac:dyDescent="0.25">
      <c r="B43" s="186"/>
      <c r="C43" s="186"/>
      <c r="D43" s="187"/>
      <c r="E43" s="188"/>
      <c r="F43" s="188"/>
      <c r="G43" s="189"/>
    </row>
    <row r="44" spans="2:7" ht="15.75" thickBot="1" x14ac:dyDescent="0.3">
      <c r="B44" s="190"/>
      <c r="C44" s="190"/>
      <c r="D44" s="191"/>
      <c r="E44" s="192"/>
      <c r="F44" s="192"/>
      <c r="G44" s="193"/>
    </row>
    <row r="45" spans="2:7" x14ac:dyDescent="0.25">
      <c r="B45" s="181" t="s">
        <v>312</v>
      </c>
      <c r="C45" s="194" t="s">
        <v>320</v>
      </c>
      <c r="D45" s="183" t="s">
        <v>321</v>
      </c>
      <c r="E45" s="184"/>
      <c r="F45" s="184"/>
      <c r="G45" s="185"/>
    </row>
    <row r="46" spans="2:7" x14ac:dyDescent="0.25">
      <c r="B46" s="186"/>
      <c r="C46" s="186"/>
      <c r="D46" s="187"/>
      <c r="E46" s="188"/>
      <c r="F46" s="188"/>
      <c r="G46" s="189"/>
    </row>
    <row r="47" spans="2:7" x14ac:dyDescent="0.25">
      <c r="B47" s="186"/>
      <c r="C47" s="186"/>
      <c r="D47" s="187"/>
      <c r="E47" s="188"/>
      <c r="F47" s="188"/>
      <c r="G47" s="189"/>
    </row>
    <row r="48" spans="2:7" ht="15.75" thickBot="1" x14ac:dyDescent="0.3">
      <c r="B48" s="190"/>
      <c r="C48" s="190"/>
      <c r="D48" s="191"/>
      <c r="E48" s="192"/>
      <c r="F48" s="192"/>
      <c r="G48" s="193"/>
    </row>
    <row r="49" spans="2:7" x14ac:dyDescent="0.25">
      <c r="B49" s="181" t="s">
        <v>312</v>
      </c>
      <c r="C49" s="194" t="s">
        <v>322</v>
      </c>
      <c r="D49" s="183" t="s">
        <v>323</v>
      </c>
      <c r="E49" s="184"/>
      <c r="F49" s="184"/>
      <c r="G49" s="185"/>
    </row>
    <row r="50" spans="2:7" x14ac:dyDescent="0.25">
      <c r="B50" s="186"/>
      <c r="C50" s="186"/>
      <c r="D50" s="187"/>
      <c r="E50" s="188"/>
      <c r="F50" s="188"/>
      <c r="G50" s="189"/>
    </row>
    <row r="51" spans="2:7" x14ac:dyDescent="0.25">
      <c r="B51" s="186"/>
      <c r="C51" s="186"/>
      <c r="D51" s="187"/>
      <c r="E51" s="188"/>
      <c r="F51" s="188"/>
      <c r="G51" s="189"/>
    </row>
    <row r="52" spans="2:7" ht="15.75" thickBot="1" x14ac:dyDescent="0.3">
      <c r="B52" s="190"/>
      <c r="C52" s="190"/>
      <c r="D52" s="191"/>
      <c r="E52" s="192"/>
      <c r="F52" s="192"/>
      <c r="G52" s="193"/>
    </row>
  </sheetData>
  <mergeCells count="33">
    <mergeCell ref="B45:B48"/>
    <mergeCell ref="C45:C48"/>
    <mergeCell ref="D45:G48"/>
    <mergeCell ref="B49:B52"/>
    <mergeCell ref="C49:C52"/>
    <mergeCell ref="D49:G52"/>
    <mergeCell ref="B37:B40"/>
    <mergeCell ref="C37:C40"/>
    <mergeCell ref="D37:G40"/>
    <mergeCell ref="B41:B44"/>
    <mergeCell ref="C41:C44"/>
    <mergeCell ref="D41:G44"/>
    <mergeCell ref="B29:B32"/>
    <mergeCell ref="C29:C32"/>
    <mergeCell ref="D29:G32"/>
    <mergeCell ref="B33:B36"/>
    <mergeCell ref="C33:C36"/>
    <mergeCell ref="D33:G36"/>
    <mergeCell ref="B21:B24"/>
    <mergeCell ref="C21:C24"/>
    <mergeCell ref="D21:G24"/>
    <mergeCell ref="B25:B28"/>
    <mergeCell ref="C25:C28"/>
    <mergeCell ref="D25:G28"/>
    <mergeCell ref="C12:G12"/>
    <mergeCell ref="B13:G14"/>
    <mergeCell ref="B4:G4"/>
    <mergeCell ref="C5:G5"/>
    <mergeCell ref="C6:G6"/>
    <mergeCell ref="C9:G9"/>
    <mergeCell ref="C10:G10"/>
    <mergeCell ref="C11:G11"/>
    <mergeCell ref="C8:G8"/>
  </mergeCells>
  <hyperlinks>
    <hyperlink ref="C5:G5" r:id="rId1" display="Aarong" xr:uid="{EFF1EC8F-986F-4260-A042-95C9FE11F1F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workbookViewId="0">
      <pane ySplit="9" topLeftCell="A10" activePane="bottomLeft" state="frozen"/>
      <selection pane="bottomLeft" activeCell="A10" sqref="A10"/>
    </sheetView>
  </sheetViews>
  <sheetFormatPr defaultColWidth="14.42578125" defaultRowHeight="15" x14ac:dyDescent="0.25"/>
  <cols>
    <col min="1" max="1" width="17.85546875" customWidth="1"/>
    <col min="2" max="2" width="19.42578125" customWidth="1"/>
    <col min="3" max="3" width="30.5703125" customWidth="1"/>
    <col min="4" max="4" width="22.140625" customWidth="1"/>
    <col min="5" max="5" width="19.42578125" customWidth="1"/>
    <col min="6" max="6" width="54.28515625" customWidth="1"/>
    <col min="7" max="7" width="27.7109375" customWidth="1"/>
    <col min="8" max="8" width="28.7109375" customWidth="1"/>
    <col min="9" max="9" width="20.140625" customWidth="1"/>
    <col min="10" max="10" width="34.140625" customWidth="1"/>
    <col min="11" max="11" width="33.85546875" customWidth="1"/>
    <col min="12" max="12" width="25.85546875" customWidth="1"/>
    <col min="13" max="13" width="19.28515625" customWidth="1"/>
    <col min="14" max="14" width="19.140625" customWidth="1"/>
    <col min="15" max="15" width="35" customWidth="1"/>
    <col min="16" max="16" width="23.7109375" customWidth="1"/>
    <col min="17" max="17" width="21.85546875" customWidth="1"/>
    <col min="18" max="26" width="8.7109375" customWidth="1"/>
  </cols>
  <sheetData>
    <row r="1" spans="1:26" ht="21" customHeight="1" thickBot="1" x14ac:dyDescent="0.3">
      <c r="A1" s="9"/>
      <c r="B1" s="10" t="s">
        <v>0</v>
      </c>
      <c r="C1" s="4"/>
      <c r="D1" s="19" t="s">
        <v>103</v>
      </c>
      <c r="E1" s="8" t="s">
        <v>21</v>
      </c>
      <c r="F1" s="19" t="s">
        <v>88</v>
      </c>
      <c r="G1" s="18">
        <v>44907</v>
      </c>
      <c r="H1" s="19" t="s">
        <v>92</v>
      </c>
      <c r="I1" s="5" t="s">
        <v>97</v>
      </c>
      <c r="J1" s="1"/>
      <c r="K1" s="1"/>
      <c r="L1" s="1"/>
      <c r="M1" s="1"/>
      <c r="N1" s="1"/>
      <c r="O1" s="1"/>
      <c r="P1" s="1"/>
      <c r="Q1" s="1"/>
      <c r="R1" s="1"/>
      <c r="S1" s="1"/>
      <c r="T1" s="1"/>
      <c r="U1" s="1"/>
      <c r="V1" s="1"/>
      <c r="W1" s="1"/>
      <c r="X1" s="1"/>
      <c r="Y1" s="1"/>
      <c r="Z1" s="1"/>
    </row>
    <row r="2" spans="1:26" ht="21" customHeight="1" thickBot="1" x14ac:dyDescent="0.3">
      <c r="A2" s="11" t="s">
        <v>1</v>
      </c>
      <c r="B2" s="12">
        <f>COUNTIF(N:N,"Passed")</f>
        <v>29</v>
      </c>
      <c r="C2" s="115"/>
      <c r="D2" s="20" t="s">
        <v>85</v>
      </c>
      <c r="E2" s="53" t="s">
        <v>104</v>
      </c>
      <c r="F2" s="19" t="s">
        <v>89</v>
      </c>
      <c r="G2" s="6" t="s">
        <v>100</v>
      </c>
      <c r="H2" s="19" t="s">
        <v>93</v>
      </c>
      <c r="I2" s="6" t="s">
        <v>96</v>
      </c>
      <c r="J2" s="1"/>
      <c r="K2" s="1"/>
      <c r="L2" s="1"/>
      <c r="M2" s="1"/>
      <c r="N2" s="1"/>
      <c r="O2" s="1"/>
      <c r="P2" s="1"/>
      <c r="Q2" s="1"/>
      <c r="R2" s="1"/>
      <c r="S2" s="1"/>
      <c r="T2" s="1"/>
      <c r="U2" s="1"/>
      <c r="V2" s="1"/>
      <c r="W2" s="1"/>
      <c r="X2" s="1"/>
      <c r="Y2" s="1"/>
      <c r="Z2" s="1"/>
    </row>
    <row r="3" spans="1:26" ht="21" customHeight="1" thickBot="1" x14ac:dyDescent="0.3">
      <c r="A3" s="83" t="s">
        <v>2</v>
      </c>
      <c r="B3" s="13">
        <f>COUNTIF(N:N,"Failed")</f>
        <v>7</v>
      </c>
      <c r="C3" s="115"/>
      <c r="D3" s="20" t="s">
        <v>9</v>
      </c>
      <c r="E3" s="7" t="s">
        <v>240</v>
      </c>
      <c r="F3" s="19" t="s">
        <v>90</v>
      </c>
      <c r="G3" s="6" t="s">
        <v>98</v>
      </c>
      <c r="H3" s="19" t="s">
        <v>94</v>
      </c>
      <c r="I3" s="6" t="s">
        <v>101</v>
      </c>
      <c r="J3" s="1"/>
      <c r="K3" s="1"/>
      <c r="L3" s="1"/>
      <c r="M3" s="1"/>
      <c r="N3" s="1"/>
      <c r="O3" s="1"/>
      <c r="P3" s="1"/>
      <c r="Q3" s="1"/>
      <c r="R3" s="1"/>
      <c r="S3" s="1"/>
      <c r="T3" s="1"/>
      <c r="U3" s="1"/>
      <c r="V3" s="1"/>
      <c r="W3" s="1"/>
      <c r="X3" s="1"/>
      <c r="Y3" s="1"/>
      <c r="Z3" s="1"/>
    </row>
    <row r="4" spans="1:26" ht="21" customHeight="1" thickBot="1" x14ac:dyDescent="0.3">
      <c r="A4" s="86" t="s">
        <v>3</v>
      </c>
      <c r="B4" s="12">
        <f>COUNTIF(N:N,"Not Executed")</f>
        <v>0</v>
      </c>
      <c r="C4" s="115"/>
      <c r="D4" s="20" t="s">
        <v>86</v>
      </c>
      <c r="E4" s="14"/>
      <c r="F4" s="22" t="s">
        <v>91</v>
      </c>
      <c r="G4" s="15" t="s">
        <v>99</v>
      </c>
      <c r="H4" s="22" t="s">
        <v>95</v>
      </c>
      <c r="I4" s="15" t="s">
        <v>101</v>
      </c>
      <c r="J4" s="1"/>
      <c r="K4" s="1"/>
      <c r="L4" s="1"/>
      <c r="M4" s="1"/>
      <c r="N4" s="1"/>
      <c r="O4" s="1"/>
      <c r="P4" s="1"/>
      <c r="Q4" s="1"/>
      <c r="R4" s="1"/>
      <c r="S4" s="1"/>
      <c r="T4" s="1"/>
      <c r="U4" s="1"/>
      <c r="V4" s="1"/>
      <c r="W4" s="1"/>
      <c r="X4" s="1"/>
      <c r="Y4" s="1"/>
      <c r="Z4" s="1"/>
    </row>
    <row r="5" spans="1:26" ht="21" customHeight="1" thickBot="1" x14ac:dyDescent="0.3">
      <c r="A5" s="84" t="s">
        <v>4</v>
      </c>
      <c r="B5" s="12">
        <f>COUNTIF(N:N,"Out of Scope")</f>
        <v>0</v>
      </c>
      <c r="C5" s="115"/>
      <c r="D5" s="21" t="s">
        <v>87</v>
      </c>
      <c r="E5" s="148"/>
      <c r="F5" s="149"/>
      <c r="G5" s="149"/>
      <c r="H5" s="149"/>
      <c r="I5" s="150"/>
      <c r="J5" s="1"/>
      <c r="K5" s="1"/>
      <c r="L5" s="1"/>
      <c r="M5" s="1"/>
      <c r="N5" s="1"/>
      <c r="O5" s="1"/>
      <c r="P5" s="1"/>
      <c r="Q5" s="1"/>
      <c r="R5" s="1"/>
      <c r="S5" s="1"/>
      <c r="T5" s="1"/>
      <c r="U5" s="1"/>
      <c r="V5" s="1"/>
      <c r="W5" s="1"/>
      <c r="X5" s="1"/>
      <c r="Y5" s="1"/>
      <c r="Z5" s="1"/>
    </row>
    <row r="6" spans="1:26" ht="21" customHeight="1" thickBot="1" x14ac:dyDescent="0.3">
      <c r="A6" s="85" t="s">
        <v>5</v>
      </c>
      <c r="B6" s="12">
        <f>SUM(B2:B5)</f>
        <v>36</v>
      </c>
      <c r="C6" s="1"/>
      <c r="D6" s="1"/>
      <c r="E6" s="1"/>
      <c r="F6" s="1"/>
      <c r="G6" s="1"/>
      <c r="H6" s="1"/>
      <c r="I6" s="1"/>
      <c r="J6" s="1"/>
      <c r="K6" s="1"/>
      <c r="L6" s="1"/>
      <c r="M6" s="1"/>
      <c r="N6" s="1"/>
      <c r="O6" s="1"/>
      <c r="P6" s="1"/>
      <c r="Q6" s="1"/>
      <c r="R6" s="1"/>
      <c r="S6" s="1"/>
      <c r="T6" s="1"/>
      <c r="U6" s="1"/>
      <c r="V6" s="1"/>
      <c r="W6" s="1"/>
      <c r="X6" s="1"/>
      <c r="Y6" s="1"/>
      <c r="Z6" s="1"/>
    </row>
    <row r="7" spans="1:26" ht="11.25" customHeight="1" x14ac:dyDescent="0.25">
      <c r="C7" s="1"/>
      <c r="D7" s="1"/>
      <c r="E7" s="1"/>
      <c r="F7" s="1"/>
      <c r="G7" s="1"/>
      <c r="H7" s="1"/>
      <c r="I7" s="1"/>
      <c r="J7" s="1"/>
      <c r="K7" s="1"/>
      <c r="L7" s="1"/>
      <c r="M7" s="1"/>
      <c r="N7" s="1"/>
      <c r="O7" s="1"/>
      <c r="P7" s="1"/>
      <c r="Q7" s="1"/>
      <c r="R7" s="1"/>
      <c r="S7" s="1"/>
      <c r="T7" s="1"/>
      <c r="U7" s="1"/>
      <c r="V7" s="1"/>
      <c r="W7" s="1"/>
      <c r="X7" s="1"/>
      <c r="Y7" s="1"/>
      <c r="Z7" s="1"/>
    </row>
    <row r="8" spans="1:26" ht="11.25" customHeight="1" thickBot="1" x14ac:dyDescent="0.3">
      <c r="A8" s="3"/>
      <c r="B8" s="3"/>
      <c r="C8" s="1"/>
      <c r="D8" s="1"/>
      <c r="E8" s="1"/>
      <c r="F8" s="1"/>
      <c r="G8" s="1"/>
      <c r="H8" s="1"/>
      <c r="I8" s="1"/>
      <c r="J8" s="1"/>
      <c r="K8" s="1"/>
      <c r="L8" s="1"/>
      <c r="M8" s="1"/>
      <c r="N8" s="1"/>
      <c r="O8" s="1"/>
      <c r="P8" s="1"/>
      <c r="Q8" s="1"/>
      <c r="R8" s="1"/>
      <c r="S8" s="1"/>
      <c r="T8" s="1"/>
      <c r="U8" s="1"/>
      <c r="V8" s="1"/>
      <c r="W8" s="1"/>
      <c r="X8" s="1"/>
      <c r="Y8" s="1"/>
      <c r="Z8" s="1"/>
    </row>
    <row r="9" spans="1:26" s="23" customFormat="1" ht="30" customHeight="1" thickBot="1" x14ac:dyDescent="0.3">
      <c r="A9" s="25" t="s">
        <v>102</v>
      </c>
      <c r="B9" s="27" t="s">
        <v>6</v>
      </c>
      <c r="C9" s="31" t="s">
        <v>7</v>
      </c>
      <c r="D9" s="27" t="s">
        <v>8</v>
      </c>
      <c r="E9" s="27" t="s">
        <v>9</v>
      </c>
      <c r="F9" s="27" t="s">
        <v>10</v>
      </c>
      <c r="G9" s="27" t="s">
        <v>11</v>
      </c>
      <c r="H9" s="27" t="s">
        <v>12</v>
      </c>
      <c r="I9" s="27" t="s">
        <v>13</v>
      </c>
      <c r="J9" s="27" t="s">
        <v>14</v>
      </c>
      <c r="K9" s="27" t="s">
        <v>15</v>
      </c>
      <c r="L9" s="27" t="s">
        <v>16</v>
      </c>
      <c r="M9" s="27" t="s">
        <v>17</v>
      </c>
      <c r="N9" s="27" t="s">
        <v>18</v>
      </c>
      <c r="O9" s="27" t="s">
        <v>19</v>
      </c>
      <c r="P9" s="27" t="s">
        <v>20</v>
      </c>
      <c r="Q9" s="2"/>
      <c r="R9" s="2"/>
      <c r="S9" s="2"/>
      <c r="T9" s="2"/>
      <c r="U9" s="2"/>
      <c r="V9" s="2"/>
      <c r="W9" s="2"/>
      <c r="X9" s="2"/>
      <c r="Y9" s="2"/>
    </row>
    <row r="10" spans="1:26" s="23" customFormat="1" ht="30" customHeight="1" thickBot="1" x14ac:dyDescent="0.3">
      <c r="A10" s="26">
        <v>1</v>
      </c>
      <c r="B10" s="28" t="s">
        <v>131</v>
      </c>
      <c r="C10" s="30" t="s">
        <v>105</v>
      </c>
      <c r="D10" s="32"/>
      <c r="E10" s="32"/>
      <c r="F10" s="37" t="s">
        <v>106</v>
      </c>
      <c r="G10" s="37" t="s">
        <v>107</v>
      </c>
      <c r="H10" s="37" t="s">
        <v>241</v>
      </c>
      <c r="I10" s="37" t="s">
        <v>110</v>
      </c>
      <c r="J10" s="37" t="s">
        <v>242</v>
      </c>
      <c r="K10" s="37" t="s">
        <v>108</v>
      </c>
      <c r="L10" s="37" t="s">
        <v>109</v>
      </c>
      <c r="M10" s="38"/>
      <c r="N10" s="42" t="s">
        <v>1</v>
      </c>
      <c r="O10" s="38"/>
      <c r="P10" s="38"/>
      <c r="Q10" s="2"/>
      <c r="R10" s="2"/>
      <c r="S10" s="2"/>
      <c r="T10" s="2"/>
      <c r="U10" s="2"/>
      <c r="V10" s="2"/>
      <c r="W10" s="2"/>
      <c r="X10" s="2"/>
      <c r="Y10" s="2"/>
    </row>
    <row r="11" spans="1:26" s="23" customFormat="1" ht="11.1" customHeight="1" thickBot="1" x14ac:dyDescent="0.3">
      <c r="A11" s="45"/>
      <c r="B11" s="46"/>
      <c r="C11" s="47"/>
      <c r="D11" s="46"/>
      <c r="E11" s="46"/>
      <c r="F11" s="48"/>
      <c r="G11" s="48"/>
      <c r="H11" s="48"/>
      <c r="I11" s="48"/>
      <c r="J11" s="48"/>
      <c r="K11" s="48"/>
      <c r="L11" s="48"/>
      <c r="M11" s="48"/>
      <c r="N11" s="48"/>
      <c r="O11" s="48"/>
      <c r="P11" s="48"/>
      <c r="Q11" s="2"/>
      <c r="R11" s="2"/>
      <c r="S11" s="2"/>
      <c r="T11" s="2"/>
      <c r="U11" s="2"/>
      <c r="V11" s="2"/>
      <c r="W11" s="2"/>
      <c r="X11" s="2"/>
      <c r="Y11" s="2"/>
    </row>
    <row r="12" spans="1:26" s="23" customFormat="1" ht="30" customHeight="1" thickBot="1" x14ac:dyDescent="0.3">
      <c r="A12" s="29">
        <v>2</v>
      </c>
      <c r="B12" s="6" t="s">
        <v>22</v>
      </c>
      <c r="C12" s="33" t="s">
        <v>134</v>
      </c>
      <c r="D12" s="35" t="s">
        <v>104</v>
      </c>
      <c r="E12" s="35" t="s">
        <v>23</v>
      </c>
      <c r="F12" s="39" t="s">
        <v>24</v>
      </c>
      <c r="G12" s="37" t="s">
        <v>25</v>
      </c>
      <c r="H12" s="37" t="s">
        <v>43</v>
      </c>
      <c r="I12" s="37" t="s">
        <v>26</v>
      </c>
      <c r="J12" s="37" t="s">
        <v>27</v>
      </c>
      <c r="K12" s="37" t="s">
        <v>128</v>
      </c>
      <c r="L12" s="41" t="s">
        <v>28</v>
      </c>
      <c r="M12" s="41"/>
      <c r="N12" s="42" t="s">
        <v>1</v>
      </c>
      <c r="O12" s="41"/>
      <c r="P12" s="41"/>
      <c r="Q12" s="24"/>
      <c r="R12" s="24"/>
      <c r="S12" s="24"/>
      <c r="T12" s="24"/>
      <c r="U12" s="24"/>
      <c r="V12" s="24"/>
      <c r="W12" s="24"/>
      <c r="X12" s="24"/>
      <c r="Y12" s="24"/>
    </row>
    <row r="13" spans="1:26" s="23" customFormat="1" ht="30" customHeight="1" thickBot="1" x14ac:dyDescent="0.3">
      <c r="A13" s="29">
        <v>3</v>
      </c>
      <c r="B13" s="6" t="s">
        <v>29</v>
      </c>
      <c r="C13" s="34"/>
      <c r="D13" s="34"/>
      <c r="E13" s="36"/>
      <c r="F13" s="39" t="s">
        <v>30</v>
      </c>
      <c r="G13" s="37" t="s">
        <v>25</v>
      </c>
      <c r="H13" s="37" t="s">
        <v>31</v>
      </c>
      <c r="I13" s="37" t="s">
        <v>32</v>
      </c>
      <c r="J13" s="37" t="s">
        <v>111</v>
      </c>
      <c r="K13" s="37" t="s">
        <v>129</v>
      </c>
      <c r="L13" s="41" t="s">
        <v>28</v>
      </c>
      <c r="M13" s="41"/>
      <c r="N13" s="42" t="s">
        <v>1</v>
      </c>
      <c r="O13" s="41"/>
      <c r="P13" s="41"/>
      <c r="Q13" s="24"/>
      <c r="R13" s="24"/>
      <c r="S13" s="24"/>
      <c r="T13" s="24"/>
      <c r="U13" s="24"/>
      <c r="V13" s="24"/>
      <c r="W13" s="24"/>
      <c r="X13" s="24"/>
      <c r="Y13" s="24"/>
    </row>
    <row r="14" spans="1:26" s="23" customFormat="1" ht="30" customHeight="1" thickBot="1" x14ac:dyDescent="0.3">
      <c r="A14" s="17">
        <v>4</v>
      </c>
      <c r="B14" s="6" t="s">
        <v>34</v>
      </c>
      <c r="C14" s="34"/>
      <c r="D14" s="34"/>
      <c r="E14" s="34"/>
      <c r="F14" s="37" t="s">
        <v>112</v>
      </c>
      <c r="G14" s="39" t="s">
        <v>35</v>
      </c>
      <c r="H14" s="37" t="s">
        <v>43</v>
      </c>
      <c r="I14" s="39" t="s">
        <v>36</v>
      </c>
      <c r="J14" s="37" t="s">
        <v>27</v>
      </c>
      <c r="K14" s="37" t="s">
        <v>128</v>
      </c>
      <c r="L14" s="41" t="s">
        <v>28</v>
      </c>
      <c r="M14" s="41"/>
      <c r="N14" s="42" t="s">
        <v>1</v>
      </c>
      <c r="O14" s="41"/>
      <c r="P14" s="41"/>
      <c r="Q14" s="24"/>
      <c r="R14" s="24"/>
      <c r="S14" s="24"/>
      <c r="T14" s="24"/>
      <c r="U14" s="24"/>
      <c r="V14" s="24"/>
      <c r="W14" s="24"/>
      <c r="X14" s="24"/>
      <c r="Y14" s="24"/>
    </row>
    <row r="15" spans="1:26" s="23" customFormat="1" ht="30" customHeight="1" thickBot="1" x14ac:dyDescent="0.3">
      <c r="A15" s="29">
        <v>5</v>
      </c>
      <c r="B15" s="53" t="s">
        <v>37</v>
      </c>
      <c r="C15" s="34"/>
      <c r="D15" s="34"/>
      <c r="E15" s="34"/>
      <c r="F15" s="37" t="s">
        <v>113</v>
      </c>
      <c r="G15" s="37" t="s">
        <v>38</v>
      </c>
      <c r="H15" s="39" t="s">
        <v>31</v>
      </c>
      <c r="I15" s="37" t="s">
        <v>132</v>
      </c>
      <c r="J15" s="37" t="s">
        <v>111</v>
      </c>
      <c r="K15" s="37" t="s">
        <v>129</v>
      </c>
      <c r="L15" s="41" t="s">
        <v>39</v>
      </c>
      <c r="M15" s="43" t="s">
        <v>40</v>
      </c>
      <c r="N15" s="82" t="s">
        <v>2</v>
      </c>
      <c r="O15" s="41"/>
      <c r="P15" s="41"/>
      <c r="Q15" s="24"/>
      <c r="R15" s="24"/>
      <c r="S15" s="24"/>
      <c r="T15" s="24"/>
      <c r="U15" s="24"/>
      <c r="V15" s="24"/>
      <c r="W15" s="24"/>
      <c r="X15" s="24"/>
      <c r="Y15" s="24"/>
    </row>
    <row r="16" spans="1:26" s="23" customFormat="1" ht="30" customHeight="1" thickBot="1" x14ac:dyDescent="0.3">
      <c r="A16" s="29">
        <v>6</v>
      </c>
      <c r="B16" s="6" t="s">
        <v>41</v>
      </c>
      <c r="C16" s="34"/>
      <c r="D16" s="34"/>
      <c r="E16" s="34"/>
      <c r="F16" s="37" t="s">
        <v>114</v>
      </c>
      <c r="G16" s="39" t="s">
        <v>42</v>
      </c>
      <c r="H16" s="39" t="s">
        <v>43</v>
      </c>
      <c r="I16" s="37" t="s">
        <v>126</v>
      </c>
      <c r="J16" s="37" t="s">
        <v>27</v>
      </c>
      <c r="K16" s="37" t="s">
        <v>128</v>
      </c>
      <c r="L16" s="41" t="s">
        <v>28</v>
      </c>
      <c r="M16" s="41"/>
      <c r="N16" s="42" t="s">
        <v>1</v>
      </c>
      <c r="O16" s="41"/>
      <c r="P16" s="41"/>
      <c r="Q16" s="24"/>
      <c r="R16" s="24"/>
      <c r="S16" s="24"/>
      <c r="T16" s="24"/>
      <c r="U16" s="24"/>
      <c r="V16" s="24"/>
      <c r="W16" s="24"/>
      <c r="X16" s="24"/>
      <c r="Y16" s="24"/>
    </row>
    <row r="17" spans="1:25" s="23" customFormat="1" ht="30" customHeight="1" thickBot="1" x14ac:dyDescent="0.3">
      <c r="A17" s="29">
        <v>7</v>
      </c>
      <c r="B17" s="6" t="s">
        <v>44</v>
      </c>
      <c r="C17" s="34"/>
      <c r="D17" s="34"/>
      <c r="E17" s="34"/>
      <c r="F17" s="37" t="s">
        <v>115</v>
      </c>
      <c r="G17" s="37" t="s">
        <v>45</v>
      </c>
      <c r="H17" s="39" t="s">
        <v>31</v>
      </c>
      <c r="I17" s="37" t="s">
        <v>125</v>
      </c>
      <c r="J17" s="37" t="s">
        <v>111</v>
      </c>
      <c r="K17" s="37" t="s">
        <v>129</v>
      </c>
      <c r="L17" s="41" t="s">
        <v>39</v>
      </c>
      <c r="M17" s="43" t="s">
        <v>40</v>
      </c>
      <c r="N17" s="82" t="s">
        <v>2</v>
      </c>
      <c r="O17" s="41"/>
      <c r="P17" s="41"/>
      <c r="Q17" s="24"/>
      <c r="R17" s="24"/>
      <c r="S17" s="24"/>
      <c r="T17" s="24"/>
      <c r="U17" s="24"/>
      <c r="V17" s="24"/>
      <c r="W17" s="24"/>
      <c r="X17" s="24"/>
      <c r="Y17" s="24"/>
    </row>
    <row r="18" spans="1:25" s="23" customFormat="1" ht="30" customHeight="1" thickBot="1" x14ac:dyDescent="0.3">
      <c r="A18" s="29">
        <v>8</v>
      </c>
      <c r="B18" s="6" t="s">
        <v>46</v>
      </c>
      <c r="C18" s="34"/>
      <c r="D18" s="34"/>
      <c r="E18" s="34"/>
      <c r="F18" s="37" t="s">
        <v>47</v>
      </c>
      <c r="G18" s="39" t="s">
        <v>48</v>
      </c>
      <c r="H18" s="39" t="s">
        <v>43</v>
      </c>
      <c r="I18" s="39" t="s">
        <v>49</v>
      </c>
      <c r="J18" s="37" t="s">
        <v>27</v>
      </c>
      <c r="K18" s="37" t="s">
        <v>130</v>
      </c>
      <c r="L18" s="41" t="s">
        <v>28</v>
      </c>
      <c r="M18" s="41"/>
      <c r="N18" s="42" t="s">
        <v>1</v>
      </c>
      <c r="O18" s="41"/>
      <c r="P18" s="41"/>
      <c r="Q18" s="24"/>
      <c r="R18" s="24"/>
      <c r="S18" s="24"/>
      <c r="T18" s="24"/>
      <c r="U18" s="24"/>
      <c r="V18" s="24"/>
      <c r="W18" s="24"/>
      <c r="X18" s="24"/>
      <c r="Y18" s="24"/>
    </row>
    <row r="19" spans="1:25" s="23" customFormat="1" ht="30" customHeight="1" thickBot="1" x14ac:dyDescent="0.3">
      <c r="A19" s="29">
        <v>9</v>
      </c>
      <c r="B19" s="6" t="s">
        <v>50</v>
      </c>
      <c r="C19" s="34"/>
      <c r="D19" s="36"/>
      <c r="E19" s="34"/>
      <c r="F19" s="39" t="s">
        <v>51</v>
      </c>
      <c r="G19" s="39" t="s">
        <v>52</v>
      </c>
      <c r="H19" s="39" t="s">
        <v>31</v>
      </c>
      <c r="I19" s="39" t="s">
        <v>53</v>
      </c>
      <c r="J19" s="37" t="s">
        <v>111</v>
      </c>
      <c r="K19" s="37" t="s">
        <v>129</v>
      </c>
      <c r="L19" s="39" t="s">
        <v>54</v>
      </c>
      <c r="M19" s="43" t="s">
        <v>40</v>
      </c>
      <c r="N19" s="42" t="s">
        <v>1</v>
      </c>
      <c r="O19" s="41"/>
      <c r="P19" s="41"/>
      <c r="Q19" s="24"/>
      <c r="R19" s="24"/>
      <c r="S19" s="24"/>
      <c r="T19" s="24"/>
      <c r="U19" s="24"/>
      <c r="V19" s="24"/>
      <c r="W19" s="24"/>
      <c r="X19" s="24"/>
      <c r="Y19" s="24"/>
    </row>
    <row r="20" spans="1:25" s="23" customFormat="1" ht="30" customHeight="1" thickBot="1" x14ac:dyDescent="0.3">
      <c r="A20" s="29">
        <v>10</v>
      </c>
      <c r="B20" s="6" t="s">
        <v>55</v>
      </c>
      <c r="C20" s="34"/>
      <c r="D20" s="34"/>
      <c r="E20" s="34"/>
      <c r="F20" s="37" t="s">
        <v>56</v>
      </c>
      <c r="G20" s="39" t="s">
        <v>57</v>
      </c>
      <c r="H20" s="39" t="s">
        <v>43</v>
      </c>
      <c r="I20" s="37" t="s">
        <v>58</v>
      </c>
      <c r="J20" s="39" t="s">
        <v>27</v>
      </c>
      <c r="K20" s="37" t="s">
        <v>130</v>
      </c>
      <c r="L20" s="41" t="s">
        <v>28</v>
      </c>
      <c r="M20" s="41"/>
      <c r="N20" s="42" t="s">
        <v>1</v>
      </c>
      <c r="O20" s="41"/>
      <c r="P20" s="41"/>
      <c r="Q20" s="24"/>
      <c r="R20" s="24"/>
      <c r="S20" s="24"/>
      <c r="T20" s="24"/>
      <c r="U20" s="24"/>
      <c r="V20" s="24"/>
      <c r="W20" s="24"/>
      <c r="X20" s="24"/>
      <c r="Y20" s="24"/>
    </row>
    <row r="21" spans="1:25" s="23" customFormat="1" ht="30" customHeight="1" thickBot="1" x14ac:dyDescent="0.3">
      <c r="A21" s="29">
        <v>11</v>
      </c>
      <c r="B21" s="6" t="s">
        <v>59</v>
      </c>
      <c r="C21" s="34"/>
      <c r="D21" s="34"/>
      <c r="E21" s="34"/>
      <c r="F21" s="37" t="s">
        <v>116</v>
      </c>
      <c r="G21" s="39" t="s">
        <v>60</v>
      </c>
      <c r="H21" s="39" t="s">
        <v>31</v>
      </c>
      <c r="I21" s="37" t="s">
        <v>61</v>
      </c>
      <c r="J21" s="39" t="s">
        <v>27</v>
      </c>
      <c r="K21" s="37" t="s">
        <v>129</v>
      </c>
      <c r="L21" s="39" t="s">
        <v>62</v>
      </c>
      <c r="M21" s="43" t="s">
        <v>40</v>
      </c>
      <c r="N21" s="42" t="s">
        <v>1</v>
      </c>
      <c r="O21" s="41"/>
      <c r="P21" s="41"/>
      <c r="Q21" s="24"/>
      <c r="R21" s="24"/>
      <c r="S21" s="24"/>
      <c r="T21" s="24"/>
      <c r="U21" s="24"/>
      <c r="V21" s="24"/>
      <c r="W21" s="24"/>
      <c r="X21" s="24"/>
      <c r="Y21" s="24"/>
    </row>
    <row r="22" spans="1:25" s="23" customFormat="1" ht="30" customHeight="1" thickBot="1" x14ac:dyDescent="0.3">
      <c r="A22" s="29">
        <v>12</v>
      </c>
      <c r="B22" s="6" t="s">
        <v>63</v>
      </c>
      <c r="C22" s="34"/>
      <c r="D22" s="34"/>
      <c r="E22" s="34"/>
      <c r="F22" s="37" t="s">
        <v>117</v>
      </c>
      <c r="G22" s="37" t="s">
        <v>64</v>
      </c>
      <c r="H22" s="37" t="s">
        <v>43</v>
      </c>
      <c r="I22" s="37" t="s">
        <v>65</v>
      </c>
      <c r="J22" s="39" t="s">
        <v>27</v>
      </c>
      <c r="K22" s="37" t="s">
        <v>130</v>
      </c>
      <c r="L22" s="41" t="s">
        <v>28</v>
      </c>
      <c r="M22" s="41"/>
      <c r="N22" s="42" t="s">
        <v>1</v>
      </c>
      <c r="O22" s="41"/>
      <c r="P22" s="41"/>
      <c r="Q22" s="24"/>
      <c r="R22" s="24"/>
      <c r="S22" s="24"/>
      <c r="T22" s="24"/>
      <c r="U22" s="24"/>
      <c r="V22" s="24"/>
      <c r="W22" s="24"/>
      <c r="X22" s="24"/>
      <c r="Y22" s="24"/>
    </row>
    <row r="23" spans="1:25" s="23" customFormat="1" ht="30" customHeight="1" thickBot="1" x14ac:dyDescent="0.3">
      <c r="A23" s="29">
        <v>13</v>
      </c>
      <c r="B23" s="6" t="s">
        <v>66</v>
      </c>
      <c r="C23" s="34"/>
      <c r="D23" s="34"/>
      <c r="E23" s="34"/>
      <c r="F23" s="37" t="s">
        <v>118</v>
      </c>
      <c r="G23" s="37" t="s">
        <v>67</v>
      </c>
      <c r="H23" s="39" t="s">
        <v>31</v>
      </c>
      <c r="I23" s="39" t="s">
        <v>68</v>
      </c>
      <c r="J23" s="37" t="s">
        <v>111</v>
      </c>
      <c r="K23" s="41" t="s">
        <v>33</v>
      </c>
      <c r="L23" s="41" t="s">
        <v>39</v>
      </c>
      <c r="M23" s="43" t="s">
        <v>40</v>
      </c>
      <c r="N23" s="82" t="s">
        <v>2</v>
      </c>
      <c r="O23" s="41"/>
      <c r="P23" s="41"/>
      <c r="Q23" s="24"/>
      <c r="R23" s="24"/>
      <c r="S23" s="24"/>
      <c r="T23" s="24"/>
      <c r="U23" s="24"/>
      <c r="V23" s="24"/>
      <c r="W23" s="24"/>
      <c r="X23" s="24"/>
      <c r="Y23" s="24"/>
    </row>
    <row r="24" spans="1:25" s="23" customFormat="1" ht="30" customHeight="1" thickBot="1" x14ac:dyDescent="0.3">
      <c r="A24" s="29">
        <v>14</v>
      </c>
      <c r="B24" s="6" t="s">
        <v>69</v>
      </c>
      <c r="C24" s="34"/>
      <c r="D24" s="34"/>
      <c r="E24" s="34"/>
      <c r="F24" s="40" t="s">
        <v>70</v>
      </c>
      <c r="G24" s="39" t="s">
        <v>71</v>
      </c>
      <c r="H24" s="39" t="s">
        <v>43</v>
      </c>
      <c r="I24" s="37" t="s">
        <v>121</v>
      </c>
      <c r="J24" s="39" t="s">
        <v>27</v>
      </c>
      <c r="K24" s="37" t="s">
        <v>130</v>
      </c>
      <c r="L24" s="41" t="s">
        <v>28</v>
      </c>
      <c r="M24" s="41"/>
      <c r="N24" s="42" t="s">
        <v>1</v>
      </c>
      <c r="O24" s="41"/>
      <c r="P24" s="41"/>
      <c r="Q24" s="24"/>
      <c r="R24" s="24"/>
      <c r="S24" s="24"/>
      <c r="T24" s="24"/>
      <c r="U24" s="24"/>
      <c r="V24" s="24"/>
      <c r="W24" s="24"/>
      <c r="X24" s="24"/>
      <c r="Y24" s="24"/>
    </row>
    <row r="25" spans="1:25" s="23" customFormat="1" ht="30" customHeight="1" thickBot="1" x14ac:dyDescent="0.3">
      <c r="A25" s="29">
        <v>15</v>
      </c>
      <c r="B25" s="6" t="s">
        <v>72</v>
      </c>
      <c r="C25" s="34"/>
      <c r="D25" s="34"/>
      <c r="E25" s="34"/>
      <c r="F25" s="37" t="s">
        <v>119</v>
      </c>
      <c r="G25" s="39" t="s">
        <v>73</v>
      </c>
      <c r="H25" s="39" t="s">
        <v>31</v>
      </c>
      <c r="I25" s="37" t="s">
        <v>122</v>
      </c>
      <c r="J25" s="37" t="s">
        <v>111</v>
      </c>
      <c r="K25" s="37" t="s">
        <v>129</v>
      </c>
      <c r="L25" s="37" t="s">
        <v>133</v>
      </c>
      <c r="M25" s="43" t="s">
        <v>40</v>
      </c>
      <c r="N25" s="42" t="s">
        <v>1</v>
      </c>
      <c r="O25" s="41"/>
      <c r="P25" s="41"/>
      <c r="Q25" s="24"/>
      <c r="R25" s="24"/>
      <c r="S25" s="24"/>
      <c r="T25" s="24"/>
      <c r="U25" s="24"/>
      <c r="V25" s="24"/>
      <c r="W25" s="24"/>
      <c r="X25" s="24"/>
      <c r="Y25" s="24"/>
    </row>
    <row r="26" spans="1:25" s="23" customFormat="1" ht="30" customHeight="1" thickBot="1" x14ac:dyDescent="0.3">
      <c r="A26" s="29">
        <v>16</v>
      </c>
      <c r="B26" s="6" t="s">
        <v>74</v>
      </c>
      <c r="C26" s="34"/>
      <c r="D26" s="34"/>
      <c r="E26" s="34"/>
      <c r="F26" s="37" t="s">
        <v>120</v>
      </c>
      <c r="G26" s="37" t="s">
        <v>75</v>
      </c>
      <c r="H26" s="39" t="s">
        <v>43</v>
      </c>
      <c r="I26" s="37" t="s">
        <v>123</v>
      </c>
      <c r="J26" s="37" t="s">
        <v>27</v>
      </c>
      <c r="K26" s="37" t="s">
        <v>130</v>
      </c>
      <c r="L26" s="41" t="s">
        <v>28</v>
      </c>
      <c r="M26" s="41"/>
      <c r="N26" s="42" t="s">
        <v>1</v>
      </c>
      <c r="O26" s="41"/>
      <c r="P26" s="41"/>
      <c r="Q26" s="24"/>
      <c r="R26" s="24"/>
      <c r="S26" s="24"/>
      <c r="T26" s="24"/>
      <c r="U26" s="24"/>
      <c r="V26" s="24"/>
      <c r="W26" s="24"/>
      <c r="X26" s="24"/>
      <c r="Y26" s="24"/>
    </row>
    <row r="27" spans="1:25" s="23" customFormat="1" ht="30" customHeight="1" thickBot="1" x14ac:dyDescent="0.3">
      <c r="A27" s="29">
        <v>17</v>
      </c>
      <c r="B27" s="6" t="s">
        <v>76</v>
      </c>
      <c r="C27" s="34"/>
      <c r="D27" s="34"/>
      <c r="E27" s="34"/>
      <c r="F27" s="39" t="s">
        <v>77</v>
      </c>
      <c r="G27" s="37" t="s">
        <v>78</v>
      </c>
      <c r="H27" s="39" t="s">
        <v>31</v>
      </c>
      <c r="I27" s="37" t="s">
        <v>124</v>
      </c>
      <c r="J27" s="37" t="s">
        <v>111</v>
      </c>
      <c r="K27" s="37" t="s">
        <v>129</v>
      </c>
      <c r="L27" s="39" t="s">
        <v>79</v>
      </c>
      <c r="M27" s="43" t="s">
        <v>40</v>
      </c>
      <c r="N27" s="42" t="s">
        <v>1</v>
      </c>
      <c r="O27" s="41"/>
      <c r="P27" s="41"/>
      <c r="Q27" s="24"/>
      <c r="R27" s="24"/>
      <c r="S27" s="24"/>
      <c r="T27" s="24"/>
      <c r="U27" s="24"/>
      <c r="V27" s="24"/>
      <c r="W27" s="24"/>
      <c r="X27" s="24"/>
      <c r="Y27" s="24"/>
    </row>
    <row r="28" spans="1:25" s="23" customFormat="1" ht="30" customHeight="1" thickBot="1" x14ac:dyDescent="0.3">
      <c r="A28" s="29">
        <v>18</v>
      </c>
      <c r="B28" s="6" t="s">
        <v>80</v>
      </c>
      <c r="C28" s="34"/>
      <c r="D28" s="34"/>
      <c r="E28" s="34"/>
      <c r="F28" s="37" t="s">
        <v>81</v>
      </c>
      <c r="G28" s="37" t="s">
        <v>139</v>
      </c>
      <c r="H28" s="39" t="s">
        <v>82</v>
      </c>
      <c r="I28" s="39" t="s">
        <v>83</v>
      </c>
      <c r="J28" s="37" t="s">
        <v>127</v>
      </c>
      <c r="K28" s="37" t="s">
        <v>84</v>
      </c>
      <c r="L28" s="39" t="s">
        <v>28</v>
      </c>
      <c r="M28" s="44"/>
      <c r="N28" s="42" t="s">
        <v>1</v>
      </c>
      <c r="O28" s="41"/>
      <c r="P28" s="41"/>
      <c r="Q28" s="24"/>
      <c r="R28" s="24"/>
      <c r="S28" s="24"/>
      <c r="T28" s="24"/>
      <c r="U28" s="24"/>
      <c r="V28" s="24"/>
      <c r="W28" s="24"/>
      <c r="X28" s="24"/>
      <c r="Y28" s="24"/>
    </row>
    <row r="29" spans="1:25" s="23" customFormat="1" ht="30" customHeight="1" thickBot="1" x14ac:dyDescent="0.3">
      <c r="A29" s="29">
        <v>19</v>
      </c>
      <c r="B29" s="69" t="s">
        <v>143</v>
      </c>
      <c r="C29" s="50"/>
      <c r="D29" s="50"/>
      <c r="E29" s="34"/>
      <c r="F29" s="80" t="s">
        <v>231</v>
      </c>
      <c r="G29" s="37" t="s">
        <v>236</v>
      </c>
      <c r="H29" s="37" t="s">
        <v>233</v>
      </c>
      <c r="I29" s="37" t="s">
        <v>235</v>
      </c>
      <c r="J29" s="39" t="s">
        <v>310</v>
      </c>
      <c r="K29" s="37" t="s">
        <v>232</v>
      </c>
      <c r="L29" s="37" t="s">
        <v>239</v>
      </c>
      <c r="M29" s="58" t="s">
        <v>40</v>
      </c>
      <c r="N29" s="82" t="s">
        <v>2</v>
      </c>
      <c r="O29" s="41"/>
      <c r="P29" s="41"/>
      <c r="Q29" s="24"/>
      <c r="R29" s="24"/>
      <c r="S29" s="24"/>
      <c r="T29" s="24"/>
      <c r="U29" s="24"/>
      <c r="V29" s="24"/>
      <c r="W29" s="24"/>
      <c r="X29" s="24"/>
      <c r="Y29" s="24"/>
    </row>
    <row r="30" spans="1:25" s="23" customFormat="1" ht="30" customHeight="1" thickBot="1" x14ac:dyDescent="0.3">
      <c r="A30" s="29">
        <v>20</v>
      </c>
      <c r="B30" s="53" t="s">
        <v>144</v>
      </c>
      <c r="C30" s="50"/>
      <c r="D30" s="50"/>
      <c r="E30" s="34"/>
      <c r="F30" s="80" t="s">
        <v>238</v>
      </c>
      <c r="G30" s="37" t="s">
        <v>237</v>
      </c>
      <c r="H30" s="37" t="s">
        <v>233</v>
      </c>
      <c r="I30" s="37" t="s">
        <v>234</v>
      </c>
      <c r="J30" s="39" t="s">
        <v>310</v>
      </c>
      <c r="K30" s="37" t="s">
        <v>232</v>
      </c>
      <c r="L30" s="37" t="s">
        <v>308</v>
      </c>
      <c r="M30" s="58" t="s">
        <v>40</v>
      </c>
      <c r="N30" s="82" t="s">
        <v>2</v>
      </c>
      <c r="O30" s="41"/>
      <c r="P30" s="41"/>
      <c r="Q30" s="24"/>
      <c r="R30" s="24"/>
      <c r="S30" s="24"/>
      <c r="T30" s="24"/>
      <c r="U30" s="24"/>
      <c r="V30" s="24"/>
      <c r="W30" s="24"/>
      <c r="X30" s="24"/>
      <c r="Y30" s="24"/>
    </row>
    <row r="31" spans="1:25" s="23" customFormat="1" ht="11.1" customHeight="1" thickBot="1" x14ac:dyDescent="0.3">
      <c r="A31" s="54"/>
      <c r="B31" s="55"/>
      <c r="C31" s="70"/>
      <c r="D31" s="50"/>
      <c r="E31" s="34"/>
      <c r="F31" s="56"/>
      <c r="G31" s="57"/>
      <c r="H31" s="57"/>
      <c r="I31" s="57"/>
      <c r="J31" s="57"/>
      <c r="K31" s="57"/>
      <c r="L31" s="57"/>
      <c r="M31" s="57"/>
      <c r="N31" s="57"/>
      <c r="O31" s="57"/>
      <c r="P31" s="57"/>
      <c r="Q31" s="24"/>
      <c r="R31" s="24"/>
      <c r="S31" s="24"/>
      <c r="T31" s="24"/>
      <c r="U31" s="24"/>
      <c r="V31" s="24"/>
      <c r="W31" s="24"/>
      <c r="X31" s="24"/>
      <c r="Y31" s="24"/>
    </row>
    <row r="32" spans="1:25" s="23" customFormat="1" ht="30" customHeight="1" thickBot="1" x14ac:dyDescent="0.3">
      <c r="A32" s="29">
        <v>21</v>
      </c>
      <c r="B32" s="69" t="s">
        <v>145</v>
      </c>
      <c r="C32" s="33" t="s">
        <v>135</v>
      </c>
      <c r="D32" s="49"/>
      <c r="E32" s="34"/>
      <c r="F32" s="40" t="s">
        <v>136</v>
      </c>
      <c r="G32" s="37" t="s">
        <v>140</v>
      </c>
      <c r="H32" s="40" t="s">
        <v>141</v>
      </c>
      <c r="I32" s="40" t="s">
        <v>142</v>
      </c>
      <c r="J32" s="40" t="s">
        <v>149</v>
      </c>
      <c r="K32" s="40" t="s">
        <v>137</v>
      </c>
      <c r="L32" s="37" t="s">
        <v>148</v>
      </c>
      <c r="M32" s="81" t="s">
        <v>40</v>
      </c>
      <c r="N32" s="42" t="s">
        <v>1</v>
      </c>
      <c r="O32" s="41"/>
      <c r="P32" s="41"/>
      <c r="Q32" s="24"/>
      <c r="R32" s="24"/>
      <c r="S32" s="24"/>
      <c r="T32" s="24"/>
      <c r="U32" s="24"/>
      <c r="V32" s="24"/>
      <c r="W32" s="24"/>
      <c r="X32" s="24"/>
      <c r="Y32" s="24"/>
    </row>
    <row r="33" spans="1:26" s="23" customFormat="1" ht="30" customHeight="1" thickBot="1" x14ac:dyDescent="0.3">
      <c r="A33" s="29">
        <v>22</v>
      </c>
      <c r="B33" s="53" t="s">
        <v>146</v>
      </c>
      <c r="C33" s="34"/>
      <c r="D33" s="34"/>
      <c r="E33" s="34"/>
      <c r="F33" s="40" t="s">
        <v>150</v>
      </c>
      <c r="G33" s="37" t="s">
        <v>152</v>
      </c>
      <c r="H33" s="40" t="s">
        <v>153</v>
      </c>
      <c r="I33" s="40" t="s">
        <v>83</v>
      </c>
      <c r="J33" s="40" t="s">
        <v>154</v>
      </c>
      <c r="K33" s="37" t="s">
        <v>151</v>
      </c>
      <c r="L33" s="40" t="s">
        <v>138</v>
      </c>
      <c r="M33" s="41"/>
      <c r="N33" s="42" t="s">
        <v>1</v>
      </c>
      <c r="O33" s="41"/>
      <c r="P33" s="41"/>
      <c r="Q33" s="24"/>
      <c r="R33" s="24"/>
      <c r="S33" s="24"/>
      <c r="T33" s="24"/>
      <c r="U33" s="24"/>
      <c r="V33" s="24"/>
      <c r="W33" s="24"/>
      <c r="X33" s="24"/>
      <c r="Y33" s="24"/>
    </row>
    <row r="34" spans="1:26" s="23" customFormat="1" ht="30" customHeight="1" thickBot="1" x14ac:dyDescent="0.3">
      <c r="A34" s="29">
        <v>23</v>
      </c>
      <c r="B34" s="59" t="s">
        <v>147</v>
      </c>
      <c r="C34" s="34"/>
      <c r="D34" s="34"/>
      <c r="E34" s="34"/>
      <c r="F34" s="40" t="s">
        <v>155</v>
      </c>
      <c r="G34" s="37" t="s">
        <v>157</v>
      </c>
      <c r="H34" s="40" t="s">
        <v>153</v>
      </c>
      <c r="I34" s="40" t="s">
        <v>83</v>
      </c>
      <c r="J34" s="40" t="s">
        <v>154</v>
      </c>
      <c r="K34" s="40" t="s">
        <v>156</v>
      </c>
      <c r="L34" s="37" t="s">
        <v>158</v>
      </c>
      <c r="M34" s="58" t="s">
        <v>40</v>
      </c>
      <c r="N34" s="82" t="s">
        <v>2</v>
      </c>
      <c r="O34" s="41"/>
      <c r="P34" s="41"/>
      <c r="Q34" s="24"/>
      <c r="R34" s="24"/>
      <c r="S34" s="24"/>
      <c r="T34" s="24"/>
      <c r="U34" s="24"/>
      <c r="V34" s="24"/>
      <c r="W34" s="24"/>
      <c r="X34" s="24"/>
      <c r="Y34" s="24"/>
    </row>
    <row r="35" spans="1:26" s="23" customFormat="1" ht="11.1" customHeight="1" thickBot="1" x14ac:dyDescent="0.3">
      <c r="A35" s="62"/>
      <c r="B35" s="63"/>
      <c r="C35" s="63"/>
      <c r="D35" s="68"/>
      <c r="E35" s="68"/>
      <c r="F35" s="64"/>
      <c r="G35" s="65"/>
      <c r="H35" s="64"/>
      <c r="I35" s="64"/>
      <c r="J35" s="64"/>
      <c r="K35" s="64"/>
      <c r="L35" s="65"/>
      <c r="M35" s="66"/>
      <c r="N35" s="67"/>
      <c r="O35" s="64"/>
      <c r="P35" s="64"/>
      <c r="Q35" s="24"/>
      <c r="R35" s="24"/>
      <c r="S35" s="24"/>
      <c r="T35" s="24"/>
      <c r="U35" s="24"/>
      <c r="V35" s="24"/>
      <c r="W35" s="24"/>
      <c r="X35" s="24"/>
      <c r="Y35" s="24"/>
    </row>
    <row r="36" spans="1:26" s="23" customFormat="1" ht="30" customHeight="1" thickBot="1" x14ac:dyDescent="0.3">
      <c r="A36" s="29">
        <v>24</v>
      </c>
      <c r="B36" s="60" t="s">
        <v>230</v>
      </c>
      <c r="C36" s="61" t="s">
        <v>159</v>
      </c>
      <c r="D36" s="34"/>
      <c r="E36" s="34"/>
      <c r="F36" s="40" t="s">
        <v>163</v>
      </c>
      <c r="G36" s="37" t="s">
        <v>165</v>
      </c>
      <c r="H36" s="40" t="s">
        <v>153</v>
      </c>
      <c r="I36" s="40" t="s">
        <v>83</v>
      </c>
      <c r="J36" s="40" t="s">
        <v>166</v>
      </c>
      <c r="K36" s="40" t="s">
        <v>164</v>
      </c>
      <c r="L36" s="40" t="s">
        <v>109</v>
      </c>
      <c r="M36" s="41"/>
      <c r="N36" s="42" t="s">
        <v>1</v>
      </c>
      <c r="O36" s="41"/>
      <c r="P36" s="41"/>
      <c r="Q36" s="24"/>
      <c r="R36" s="24"/>
      <c r="S36" s="24"/>
      <c r="T36" s="24"/>
      <c r="U36" s="24"/>
      <c r="V36" s="24"/>
      <c r="W36" s="24"/>
      <c r="X36" s="24"/>
      <c r="Y36" s="24"/>
    </row>
    <row r="37" spans="1:26" s="23" customFormat="1" ht="30" customHeight="1" thickBot="1" x14ac:dyDescent="0.3">
      <c r="A37" s="29">
        <v>25</v>
      </c>
      <c r="B37" s="53" t="s">
        <v>147</v>
      </c>
      <c r="C37" s="34"/>
      <c r="D37" s="34"/>
      <c r="E37" s="34"/>
      <c r="F37" s="40" t="s">
        <v>167</v>
      </c>
      <c r="G37" s="37" t="s">
        <v>169</v>
      </c>
      <c r="H37" s="40" t="s">
        <v>153</v>
      </c>
      <c r="I37" s="40" t="s">
        <v>83</v>
      </c>
      <c r="J37" s="37" t="s">
        <v>171</v>
      </c>
      <c r="K37" s="40" t="s">
        <v>168</v>
      </c>
      <c r="L37" s="40" t="s">
        <v>109</v>
      </c>
      <c r="M37" s="41"/>
      <c r="N37" s="42" t="s">
        <v>1</v>
      </c>
      <c r="O37" s="41"/>
      <c r="P37" s="41"/>
      <c r="Q37" s="24"/>
      <c r="R37" s="24"/>
      <c r="S37" s="24"/>
      <c r="T37" s="24"/>
      <c r="U37" s="24"/>
      <c r="V37" s="24"/>
      <c r="W37" s="24"/>
      <c r="X37" s="24"/>
      <c r="Y37" s="24"/>
    </row>
    <row r="38" spans="1:26" s="23" customFormat="1" ht="30" customHeight="1" thickBot="1" x14ac:dyDescent="0.3">
      <c r="A38" s="29">
        <v>26</v>
      </c>
      <c r="B38" s="53" t="s">
        <v>160</v>
      </c>
      <c r="C38" s="50"/>
      <c r="D38" s="50"/>
      <c r="E38" s="34"/>
      <c r="F38" s="71" t="s">
        <v>170</v>
      </c>
      <c r="G38" s="37" t="s">
        <v>175</v>
      </c>
      <c r="H38" s="40" t="s">
        <v>153</v>
      </c>
      <c r="I38" s="40" t="s">
        <v>83</v>
      </c>
      <c r="J38" s="37" t="s">
        <v>172</v>
      </c>
      <c r="K38" s="40" t="s">
        <v>173</v>
      </c>
      <c r="L38" s="40" t="s">
        <v>109</v>
      </c>
      <c r="M38" s="41"/>
      <c r="N38" s="42" t="s">
        <v>1</v>
      </c>
      <c r="O38" s="41"/>
      <c r="P38" s="41"/>
      <c r="Q38" s="24"/>
      <c r="R38" s="24"/>
      <c r="S38" s="24"/>
      <c r="T38" s="24"/>
      <c r="U38" s="24"/>
      <c r="V38" s="24"/>
      <c r="W38" s="24"/>
      <c r="X38" s="24"/>
      <c r="Y38" s="24"/>
    </row>
    <row r="39" spans="1:26" ht="30" customHeight="1" thickBot="1" x14ac:dyDescent="0.3">
      <c r="A39" s="29">
        <v>27</v>
      </c>
      <c r="B39" s="53" t="s">
        <v>161</v>
      </c>
      <c r="C39" s="34"/>
      <c r="D39" s="34"/>
      <c r="E39" s="34"/>
      <c r="F39" s="40" t="s">
        <v>174</v>
      </c>
      <c r="G39" s="37" t="s">
        <v>176</v>
      </c>
      <c r="H39" s="40" t="s">
        <v>153</v>
      </c>
      <c r="I39" s="40" t="s">
        <v>83</v>
      </c>
      <c r="J39" s="40" t="s">
        <v>178</v>
      </c>
      <c r="K39" s="40" t="s">
        <v>177</v>
      </c>
      <c r="L39" s="40" t="s">
        <v>109</v>
      </c>
      <c r="M39" s="41"/>
      <c r="N39" s="42" t="s">
        <v>1</v>
      </c>
      <c r="O39" s="41"/>
      <c r="P39" s="41"/>
      <c r="Q39" s="1"/>
      <c r="R39" s="1"/>
      <c r="S39" s="1"/>
      <c r="T39" s="1"/>
      <c r="U39" s="1"/>
      <c r="V39" s="1"/>
      <c r="W39" s="1"/>
      <c r="X39" s="1"/>
      <c r="Y39" s="1"/>
      <c r="Z39" s="1"/>
    </row>
    <row r="40" spans="1:26" ht="30" customHeight="1" thickBot="1" x14ac:dyDescent="0.3">
      <c r="A40" s="29">
        <v>28</v>
      </c>
      <c r="B40" s="53" t="s">
        <v>162</v>
      </c>
      <c r="C40" s="34"/>
      <c r="D40" s="34"/>
      <c r="E40" s="34"/>
      <c r="F40" s="40" t="s">
        <v>179</v>
      </c>
      <c r="G40" s="37" t="s">
        <v>180</v>
      </c>
      <c r="H40" s="40" t="s">
        <v>153</v>
      </c>
      <c r="I40" s="40" t="s">
        <v>83</v>
      </c>
      <c r="J40" s="40" t="s">
        <v>181</v>
      </c>
      <c r="K40" s="37" t="s">
        <v>182</v>
      </c>
      <c r="L40" s="40" t="s">
        <v>109</v>
      </c>
      <c r="M40" s="41"/>
      <c r="N40" s="42" t="s">
        <v>1</v>
      </c>
      <c r="O40" s="41"/>
      <c r="P40" s="41"/>
      <c r="Q40" s="1"/>
      <c r="R40" s="1"/>
      <c r="S40" s="1"/>
      <c r="T40" s="1"/>
      <c r="U40" s="1"/>
      <c r="V40" s="1"/>
      <c r="W40" s="1"/>
      <c r="X40" s="1"/>
      <c r="Y40" s="1"/>
      <c r="Z40" s="1"/>
    </row>
    <row r="41" spans="1:26" ht="11.1" customHeight="1" thickBot="1" x14ac:dyDescent="0.3">
      <c r="A41" s="54"/>
      <c r="B41" s="72"/>
      <c r="C41" s="55"/>
      <c r="D41" s="34"/>
      <c r="E41" s="55"/>
      <c r="F41" s="73"/>
      <c r="G41" s="74"/>
      <c r="H41" s="73"/>
      <c r="I41" s="73"/>
      <c r="J41" s="73"/>
      <c r="K41" s="74"/>
      <c r="L41" s="73"/>
      <c r="M41" s="57"/>
      <c r="N41" s="75"/>
      <c r="O41" s="57"/>
      <c r="P41" s="57"/>
      <c r="Q41" s="1"/>
      <c r="R41" s="1"/>
      <c r="S41" s="1"/>
      <c r="T41" s="1"/>
      <c r="U41" s="1"/>
      <c r="V41" s="1"/>
      <c r="W41" s="1"/>
      <c r="X41" s="1"/>
      <c r="Y41" s="1"/>
      <c r="Z41" s="1"/>
    </row>
    <row r="42" spans="1:26" ht="30" customHeight="1" thickBot="1" x14ac:dyDescent="0.3">
      <c r="A42" s="29">
        <v>29</v>
      </c>
      <c r="B42" s="53" t="s">
        <v>192</v>
      </c>
      <c r="C42" s="61" t="s">
        <v>134</v>
      </c>
      <c r="D42" s="34"/>
      <c r="E42" s="61" t="s">
        <v>203</v>
      </c>
      <c r="F42" s="40" t="s">
        <v>188</v>
      </c>
      <c r="G42" s="37" t="s">
        <v>185</v>
      </c>
      <c r="H42" s="40" t="s">
        <v>184</v>
      </c>
      <c r="I42" s="40" t="s">
        <v>83</v>
      </c>
      <c r="J42" s="40" t="s">
        <v>191</v>
      </c>
      <c r="K42" s="40" t="s">
        <v>183</v>
      </c>
      <c r="L42" s="40" t="s">
        <v>109</v>
      </c>
      <c r="M42" s="40"/>
      <c r="N42" s="42" t="s">
        <v>1</v>
      </c>
      <c r="O42" s="41"/>
      <c r="P42" s="41"/>
      <c r="Q42" s="1"/>
      <c r="R42" s="1"/>
      <c r="S42" s="1"/>
      <c r="T42" s="1"/>
      <c r="U42" s="1"/>
      <c r="V42" s="1"/>
      <c r="W42" s="1"/>
      <c r="X42" s="1"/>
      <c r="Y42" s="1"/>
      <c r="Z42" s="1"/>
    </row>
    <row r="43" spans="1:26" ht="30" customHeight="1" thickBot="1" x14ac:dyDescent="0.3">
      <c r="A43" s="29">
        <v>30</v>
      </c>
      <c r="B43" s="53" t="s">
        <v>193</v>
      </c>
      <c r="C43" s="34"/>
      <c r="D43" s="34"/>
      <c r="E43" s="34"/>
      <c r="F43" s="40" t="s">
        <v>187</v>
      </c>
      <c r="G43" s="37" t="s">
        <v>189</v>
      </c>
      <c r="H43" s="40" t="s">
        <v>190</v>
      </c>
      <c r="I43" s="37" t="s">
        <v>186</v>
      </c>
      <c r="J43" s="40" t="s">
        <v>191</v>
      </c>
      <c r="K43" s="40" t="s">
        <v>183</v>
      </c>
      <c r="L43" s="40" t="s">
        <v>109</v>
      </c>
      <c r="M43" s="40"/>
      <c r="N43" s="42" t="s">
        <v>1</v>
      </c>
      <c r="O43" s="41"/>
      <c r="P43" s="41"/>
      <c r="Q43" s="1"/>
      <c r="R43" s="1"/>
      <c r="S43" s="1"/>
      <c r="T43" s="1"/>
      <c r="U43" s="1"/>
      <c r="V43" s="1"/>
      <c r="W43" s="1"/>
      <c r="X43" s="1"/>
      <c r="Y43" s="1"/>
      <c r="Z43" s="1"/>
    </row>
    <row r="44" spans="1:26" s="79" customFormat="1" ht="30" customHeight="1" thickBot="1" x14ac:dyDescent="0.3">
      <c r="A44" s="76">
        <v>31</v>
      </c>
      <c r="B44" s="53" t="s">
        <v>194</v>
      </c>
      <c r="C44" s="52"/>
      <c r="D44" s="52"/>
      <c r="E44" s="52"/>
      <c r="F44" s="40" t="s">
        <v>208</v>
      </c>
      <c r="G44" s="37" t="s">
        <v>209</v>
      </c>
      <c r="H44" s="40" t="s">
        <v>190</v>
      </c>
      <c r="I44" s="37" t="s">
        <v>211</v>
      </c>
      <c r="J44" s="40" t="s">
        <v>210</v>
      </c>
      <c r="K44" s="40" t="s">
        <v>212</v>
      </c>
      <c r="L44" s="40" t="s">
        <v>109</v>
      </c>
      <c r="M44" s="77"/>
      <c r="N44" s="42" t="s">
        <v>1</v>
      </c>
      <c r="O44" s="40"/>
      <c r="P44" s="40"/>
      <c r="Q44" s="78"/>
      <c r="R44" s="78"/>
      <c r="S44" s="78"/>
      <c r="T44" s="78"/>
      <c r="U44" s="78"/>
      <c r="V44" s="78"/>
      <c r="W44" s="78"/>
      <c r="X44" s="78"/>
      <c r="Y44" s="78"/>
      <c r="Z44" s="78"/>
    </row>
    <row r="45" spans="1:26" ht="30" customHeight="1" thickBot="1" x14ac:dyDescent="0.3">
      <c r="A45" s="29">
        <v>32</v>
      </c>
      <c r="B45" s="53" t="s">
        <v>195</v>
      </c>
      <c r="C45" s="50"/>
      <c r="D45" s="50"/>
      <c r="E45" s="34"/>
      <c r="F45" s="40" t="s">
        <v>200</v>
      </c>
      <c r="G45" s="37" t="s">
        <v>204</v>
      </c>
      <c r="H45" s="40" t="s">
        <v>190</v>
      </c>
      <c r="I45" s="37" t="s">
        <v>202</v>
      </c>
      <c r="J45" s="40" t="s">
        <v>210</v>
      </c>
      <c r="K45" s="40" t="s">
        <v>212</v>
      </c>
      <c r="L45" s="40" t="s">
        <v>109</v>
      </c>
      <c r="M45" s="41"/>
      <c r="N45" s="42" t="s">
        <v>1</v>
      </c>
      <c r="O45" s="41"/>
      <c r="P45" s="41"/>
      <c r="Q45" s="1"/>
      <c r="R45" s="1"/>
      <c r="S45" s="1"/>
      <c r="T45" s="1"/>
      <c r="U45" s="1"/>
      <c r="V45" s="1"/>
      <c r="W45" s="1"/>
      <c r="X45" s="1"/>
      <c r="Y45" s="1"/>
      <c r="Z45" s="1"/>
    </row>
    <row r="46" spans="1:26" ht="30" customHeight="1" thickBot="1" x14ac:dyDescent="0.3">
      <c r="A46" s="29">
        <v>33</v>
      </c>
      <c r="B46" s="53" t="s">
        <v>196</v>
      </c>
      <c r="C46" s="34"/>
      <c r="D46" s="34"/>
      <c r="E46" s="34"/>
      <c r="F46" s="71" t="s">
        <v>206</v>
      </c>
      <c r="G46" s="37" t="s">
        <v>207</v>
      </c>
      <c r="H46" s="40" t="s">
        <v>213</v>
      </c>
      <c r="I46" s="37" t="s">
        <v>201</v>
      </c>
      <c r="J46" s="40" t="s">
        <v>214</v>
      </c>
      <c r="K46" s="40" t="s">
        <v>205</v>
      </c>
      <c r="L46" s="40" t="s">
        <v>109</v>
      </c>
      <c r="M46" s="41"/>
      <c r="N46" s="42" t="s">
        <v>1</v>
      </c>
      <c r="O46" s="41"/>
      <c r="P46" s="41"/>
      <c r="Q46" s="1"/>
      <c r="R46" s="1"/>
      <c r="S46" s="1"/>
      <c r="T46" s="1"/>
      <c r="U46" s="1"/>
      <c r="V46" s="1"/>
      <c r="W46" s="1"/>
      <c r="X46" s="1"/>
      <c r="Y46" s="1"/>
      <c r="Z46" s="1"/>
    </row>
    <row r="47" spans="1:26" ht="30" customHeight="1" thickBot="1" x14ac:dyDescent="0.3">
      <c r="A47" s="29">
        <v>34</v>
      </c>
      <c r="B47" s="53" t="s">
        <v>197</v>
      </c>
      <c r="C47" s="34"/>
      <c r="D47" s="34"/>
      <c r="E47" s="34"/>
      <c r="F47" s="40" t="s">
        <v>215</v>
      </c>
      <c r="G47" s="37" t="s">
        <v>219</v>
      </c>
      <c r="H47" s="40" t="s">
        <v>213</v>
      </c>
      <c r="I47" s="37" t="s">
        <v>217</v>
      </c>
      <c r="J47" s="40" t="s">
        <v>218</v>
      </c>
      <c r="K47" s="37" t="s">
        <v>216</v>
      </c>
      <c r="L47" s="40" t="s">
        <v>109</v>
      </c>
      <c r="M47" s="41"/>
      <c r="N47" s="42" t="s">
        <v>1</v>
      </c>
      <c r="O47" s="41"/>
      <c r="P47" s="41"/>
      <c r="Q47" s="1"/>
      <c r="R47" s="1"/>
      <c r="S47" s="1"/>
      <c r="T47" s="1"/>
      <c r="U47" s="1"/>
      <c r="V47" s="1"/>
      <c r="W47" s="1"/>
      <c r="X47" s="1"/>
      <c r="Y47" s="1"/>
      <c r="Z47" s="1"/>
    </row>
    <row r="48" spans="1:26" ht="30" customHeight="1" thickBot="1" x14ac:dyDescent="0.3">
      <c r="A48" s="29">
        <v>35</v>
      </c>
      <c r="B48" s="53" t="s">
        <v>198</v>
      </c>
      <c r="C48" s="34"/>
      <c r="D48" s="34"/>
      <c r="E48" s="34"/>
      <c r="F48" s="37" t="s">
        <v>220</v>
      </c>
      <c r="G48" s="37" t="s">
        <v>224</v>
      </c>
      <c r="H48" s="40" t="s">
        <v>223</v>
      </c>
      <c r="I48" s="40" t="s">
        <v>83</v>
      </c>
      <c r="J48" s="37" t="s">
        <v>222</v>
      </c>
      <c r="K48" s="40" t="s">
        <v>221</v>
      </c>
      <c r="L48" s="40" t="s">
        <v>109</v>
      </c>
      <c r="M48" s="41"/>
      <c r="N48" s="42" t="s">
        <v>1</v>
      </c>
      <c r="O48" s="41"/>
      <c r="P48" s="41"/>
      <c r="Q48" s="1"/>
      <c r="R48" s="1"/>
      <c r="S48" s="1"/>
      <c r="T48" s="1"/>
      <c r="U48" s="1"/>
      <c r="V48" s="1"/>
      <c r="W48" s="1"/>
      <c r="X48" s="1"/>
      <c r="Y48" s="1"/>
      <c r="Z48" s="1"/>
    </row>
    <row r="49" spans="1:26" ht="30" customHeight="1" thickBot="1" x14ac:dyDescent="0.3">
      <c r="A49" s="29">
        <v>36</v>
      </c>
      <c r="B49" s="53" t="s">
        <v>199</v>
      </c>
      <c r="C49" s="5"/>
      <c r="D49" s="5"/>
      <c r="E49" s="5"/>
      <c r="F49" s="40" t="s">
        <v>225</v>
      </c>
      <c r="G49" s="37" t="s">
        <v>228</v>
      </c>
      <c r="H49" s="40" t="s">
        <v>223</v>
      </c>
      <c r="I49" s="40" t="s">
        <v>83</v>
      </c>
      <c r="J49" s="40" t="s">
        <v>229</v>
      </c>
      <c r="K49" s="37" t="s">
        <v>226</v>
      </c>
      <c r="L49" s="37" t="s">
        <v>227</v>
      </c>
      <c r="M49" s="58" t="s">
        <v>40</v>
      </c>
      <c r="N49" s="82" t="s">
        <v>2</v>
      </c>
      <c r="O49" s="41"/>
      <c r="P49" s="41"/>
      <c r="Q49" s="1"/>
      <c r="R49" s="1"/>
      <c r="S49" s="1"/>
      <c r="T49" s="1"/>
      <c r="U49" s="1"/>
      <c r="V49" s="1"/>
      <c r="W49" s="1"/>
      <c r="X49" s="1"/>
      <c r="Y49" s="1"/>
      <c r="Z49" s="1"/>
    </row>
    <row r="50" spans="1:26" ht="30" customHeight="1" thickBot="1" x14ac:dyDescent="0.3">
      <c r="A50" s="29"/>
      <c r="B50" s="69"/>
      <c r="C50" s="50"/>
      <c r="D50" s="34"/>
      <c r="E50" s="49"/>
      <c r="F50" s="71"/>
      <c r="G50" s="41"/>
      <c r="H50" s="41"/>
      <c r="I50" s="41"/>
      <c r="J50" s="41"/>
      <c r="K50" s="40"/>
      <c r="L50" s="40"/>
      <c r="M50" s="41"/>
      <c r="N50" s="41"/>
      <c r="O50" s="41"/>
      <c r="P50" s="41"/>
      <c r="Q50" s="1"/>
      <c r="R50" s="1"/>
      <c r="S50" s="1"/>
      <c r="T50" s="1"/>
      <c r="U50" s="1"/>
      <c r="V50" s="1"/>
      <c r="W50" s="1"/>
      <c r="X50" s="1"/>
      <c r="Y50" s="1"/>
      <c r="Z50" s="1"/>
    </row>
    <row r="51" spans="1:26" ht="30" customHeight="1" thickBot="1" x14ac:dyDescent="0.3">
      <c r="A51" s="29"/>
      <c r="B51" s="16"/>
      <c r="C51" s="34"/>
      <c r="D51" s="49"/>
      <c r="E51" s="34"/>
      <c r="F51" s="51"/>
      <c r="G51" s="41"/>
      <c r="H51" s="41"/>
      <c r="I51" s="41"/>
      <c r="J51" s="41"/>
      <c r="K51" s="41"/>
      <c r="L51" s="41"/>
      <c r="M51" s="41"/>
      <c r="N51" s="41"/>
      <c r="O51" s="41"/>
      <c r="P51" s="41"/>
      <c r="Q51" s="1"/>
      <c r="R51" s="1"/>
      <c r="S51" s="1"/>
      <c r="T51" s="1"/>
      <c r="U51" s="1"/>
      <c r="V51" s="1"/>
      <c r="W51" s="1"/>
      <c r="X51" s="1"/>
      <c r="Y51" s="1"/>
      <c r="Z51" s="1"/>
    </row>
    <row r="52" spans="1:26" ht="30" customHeight="1" thickBot="1" x14ac:dyDescent="0.3">
      <c r="A52" s="29"/>
      <c r="B52" s="16"/>
      <c r="C52" s="34"/>
      <c r="D52" s="49"/>
      <c r="E52" s="34"/>
      <c r="F52" s="51"/>
      <c r="G52" s="41"/>
      <c r="H52" s="41"/>
      <c r="I52" s="41"/>
      <c r="J52" s="41"/>
      <c r="K52" s="41"/>
      <c r="L52" s="41"/>
      <c r="M52" s="41"/>
      <c r="N52" s="41"/>
      <c r="O52" s="41"/>
      <c r="P52" s="41"/>
      <c r="Q52" s="1"/>
      <c r="R52" s="1"/>
      <c r="S52" s="1"/>
      <c r="T52" s="1"/>
      <c r="U52" s="1"/>
      <c r="V52" s="1"/>
      <c r="W52" s="1"/>
      <c r="X52" s="1"/>
      <c r="Y52" s="1"/>
      <c r="Z52" s="1"/>
    </row>
    <row r="53" spans="1:26" ht="30" customHeight="1" thickBot="1" x14ac:dyDescent="0.3">
      <c r="A53" s="29"/>
      <c r="B53" s="6"/>
      <c r="C53" s="34"/>
      <c r="D53" s="34"/>
      <c r="E53" s="34"/>
      <c r="F53" s="41"/>
      <c r="G53" s="41"/>
      <c r="H53" s="41"/>
      <c r="I53" s="41"/>
      <c r="J53" s="41"/>
      <c r="K53" s="41"/>
      <c r="L53" s="41"/>
      <c r="M53" s="41"/>
      <c r="N53" s="41"/>
      <c r="O53" s="41"/>
      <c r="P53" s="41"/>
      <c r="Q53" s="1"/>
      <c r="R53" s="1"/>
      <c r="S53" s="1"/>
      <c r="T53" s="1"/>
      <c r="U53" s="1"/>
      <c r="V53" s="1"/>
      <c r="W53" s="1"/>
      <c r="X53" s="1"/>
      <c r="Y53" s="1"/>
      <c r="Z53" s="1"/>
    </row>
    <row r="54" spans="1:26" ht="30" customHeight="1" thickBot="1" x14ac:dyDescent="0.3">
      <c r="A54" s="29"/>
      <c r="B54" s="6"/>
      <c r="C54" s="34"/>
      <c r="D54" s="34"/>
      <c r="E54" s="34"/>
      <c r="F54" s="41"/>
      <c r="G54" s="41"/>
      <c r="H54" s="41"/>
      <c r="I54" s="41"/>
      <c r="J54" s="41"/>
      <c r="K54" s="41"/>
      <c r="L54" s="41"/>
      <c r="M54" s="41"/>
      <c r="N54" s="41"/>
      <c r="O54" s="41"/>
      <c r="P54" s="41"/>
      <c r="Q54" s="1"/>
      <c r="R54" s="1"/>
      <c r="S54" s="1"/>
      <c r="T54" s="1"/>
      <c r="U54" s="1"/>
      <c r="V54" s="1"/>
      <c r="W54" s="1"/>
      <c r="X54" s="1"/>
      <c r="Y54" s="1"/>
      <c r="Z54" s="1"/>
    </row>
    <row r="55" spans="1:26" ht="30" customHeight="1" thickBot="1" x14ac:dyDescent="0.3">
      <c r="A55" s="29"/>
      <c r="B55" s="6"/>
      <c r="C55" s="34"/>
      <c r="D55" s="34"/>
      <c r="E55" s="34"/>
      <c r="F55" s="41"/>
      <c r="G55" s="41"/>
      <c r="H55" s="41"/>
      <c r="I55" s="41"/>
      <c r="J55" s="41"/>
      <c r="K55" s="41"/>
      <c r="L55" s="41"/>
      <c r="M55" s="41"/>
      <c r="N55" s="41"/>
      <c r="O55" s="41"/>
      <c r="P55" s="41"/>
      <c r="Q55" s="1"/>
      <c r="R55" s="1"/>
      <c r="S55" s="1"/>
      <c r="T55" s="1"/>
      <c r="U55" s="1"/>
      <c r="V55" s="1"/>
      <c r="W55" s="1"/>
      <c r="X55" s="1"/>
      <c r="Y55" s="1"/>
      <c r="Z55" s="1"/>
    </row>
    <row r="56" spans="1:26" ht="30" customHeight="1" thickBot="1" x14ac:dyDescent="0.3">
      <c r="A56" s="29"/>
      <c r="B56" s="6"/>
      <c r="C56" s="34"/>
      <c r="D56" s="34"/>
      <c r="E56" s="34"/>
      <c r="F56" s="41"/>
      <c r="G56" s="41"/>
      <c r="H56" s="41"/>
      <c r="I56" s="41"/>
      <c r="J56" s="41"/>
      <c r="K56" s="41"/>
      <c r="L56" s="41"/>
      <c r="M56" s="41"/>
      <c r="N56" s="41"/>
      <c r="O56" s="41"/>
      <c r="P56" s="41"/>
      <c r="Q56" s="1"/>
      <c r="R56" s="1"/>
      <c r="S56" s="1"/>
      <c r="T56" s="1"/>
      <c r="U56" s="1"/>
      <c r="V56" s="1"/>
      <c r="W56" s="1"/>
      <c r="X56" s="1"/>
      <c r="Y56" s="1"/>
      <c r="Z56" s="1"/>
    </row>
    <row r="57" spans="1:26" ht="30" customHeight="1" thickBot="1" x14ac:dyDescent="0.3">
      <c r="A57" s="29"/>
      <c r="B57" s="6"/>
      <c r="C57" s="5"/>
      <c r="D57" s="5"/>
      <c r="E57" s="5"/>
      <c r="F57" s="41"/>
      <c r="G57" s="41"/>
      <c r="H57" s="41"/>
      <c r="I57" s="41"/>
      <c r="J57" s="41"/>
      <c r="K57" s="41"/>
      <c r="L57" s="41"/>
      <c r="M57" s="41"/>
      <c r="N57" s="41"/>
      <c r="O57" s="41"/>
      <c r="P57" s="41"/>
      <c r="Q57" s="1"/>
      <c r="R57" s="1"/>
      <c r="S57" s="1"/>
      <c r="T57" s="1"/>
      <c r="U57" s="1"/>
      <c r="V57" s="1"/>
      <c r="W57" s="1"/>
      <c r="X57" s="1"/>
      <c r="Y57" s="1"/>
      <c r="Z57" s="1"/>
    </row>
    <row r="58" spans="1:26" ht="30" customHeight="1" thickBot="1" x14ac:dyDescent="0.3">
      <c r="A58" s="29"/>
      <c r="B58" s="6"/>
      <c r="C58" s="34"/>
      <c r="D58" s="34"/>
      <c r="E58" s="34"/>
      <c r="F58" s="41"/>
      <c r="G58" s="41"/>
      <c r="H58" s="41"/>
      <c r="I58" s="41"/>
      <c r="J58" s="41"/>
      <c r="K58" s="41"/>
      <c r="L58" s="41"/>
      <c r="M58" s="41"/>
      <c r="N58" s="41"/>
      <c r="O58" s="41"/>
      <c r="P58" s="41"/>
      <c r="Q58" s="1"/>
      <c r="R58" s="1"/>
      <c r="S58" s="1"/>
      <c r="T58" s="1"/>
      <c r="U58" s="1"/>
      <c r="V58" s="1"/>
      <c r="W58" s="1"/>
      <c r="X58" s="1"/>
      <c r="Y58" s="1"/>
      <c r="Z58" s="1"/>
    </row>
    <row r="59" spans="1:26" ht="30" customHeight="1" thickBot="1" x14ac:dyDescent="0.3">
      <c r="A59" s="29"/>
      <c r="B59" s="6"/>
      <c r="C59" s="34"/>
      <c r="D59" s="34"/>
      <c r="E59" s="34"/>
      <c r="F59" s="41"/>
      <c r="G59" s="41"/>
      <c r="H59" s="41"/>
      <c r="I59" s="41"/>
      <c r="J59" s="41"/>
      <c r="K59" s="41"/>
      <c r="L59" s="41"/>
      <c r="M59" s="41"/>
      <c r="N59" s="41"/>
      <c r="O59" s="41"/>
      <c r="P59" s="41"/>
      <c r="Q59" s="1"/>
      <c r="R59" s="1"/>
      <c r="S59" s="1"/>
      <c r="T59" s="1"/>
      <c r="U59" s="1"/>
      <c r="V59" s="1"/>
      <c r="W59" s="1"/>
      <c r="X59" s="1"/>
      <c r="Y59" s="1"/>
      <c r="Z59" s="1"/>
    </row>
    <row r="60" spans="1:26" ht="30" customHeight="1" thickBot="1" x14ac:dyDescent="0.3">
      <c r="A60" s="29"/>
      <c r="B60" s="6"/>
      <c r="C60" s="34"/>
      <c r="D60" s="34"/>
      <c r="E60" s="34"/>
      <c r="F60" s="41"/>
      <c r="G60" s="41"/>
      <c r="H60" s="41"/>
      <c r="I60" s="41"/>
      <c r="J60" s="41"/>
      <c r="K60" s="41"/>
      <c r="L60" s="41"/>
      <c r="M60" s="41"/>
      <c r="N60" s="41"/>
      <c r="O60" s="41"/>
      <c r="P60" s="41"/>
      <c r="Q60" s="1"/>
      <c r="R60" s="1"/>
      <c r="S60" s="1"/>
      <c r="T60" s="1"/>
      <c r="U60" s="1"/>
      <c r="V60" s="1"/>
      <c r="W60" s="1"/>
      <c r="X60" s="1"/>
      <c r="Y60" s="1"/>
      <c r="Z60" s="1"/>
    </row>
    <row r="61" spans="1:26" ht="30" customHeight="1" thickBot="1" x14ac:dyDescent="0.3">
      <c r="A61" s="29"/>
      <c r="B61" s="6"/>
      <c r="C61" s="34"/>
      <c r="D61" s="34"/>
      <c r="E61" s="34"/>
      <c r="F61" s="41"/>
      <c r="G61" s="41"/>
      <c r="H61" s="41"/>
      <c r="I61" s="41"/>
      <c r="J61" s="41"/>
      <c r="K61" s="41"/>
      <c r="L61" s="41"/>
      <c r="M61" s="41"/>
      <c r="N61" s="41"/>
      <c r="O61" s="41"/>
      <c r="P61" s="41"/>
      <c r="Q61" s="1"/>
      <c r="R61" s="1"/>
      <c r="S61" s="1"/>
      <c r="T61" s="1"/>
      <c r="U61" s="1"/>
      <c r="V61" s="1"/>
      <c r="W61" s="1"/>
      <c r="X61" s="1"/>
      <c r="Y61" s="1"/>
      <c r="Z61" s="1"/>
    </row>
    <row r="62" spans="1:26" ht="30" customHeight="1" thickBot="1" x14ac:dyDescent="0.3">
      <c r="A62" s="29"/>
      <c r="B62" s="6"/>
      <c r="C62" s="34"/>
      <c r="D62" s="34"/>
      <c r="E62" s="34"/>
      <c r="F62" s="41"/>
      <c r="G62" s="41"/>
      <c r="H62" s="41"/>
      <c r="I62" s="41"/>
      <c r="J62" s="41"/>
      <c r="K62" s="41"/>
      <c r="L62" s="41"/>
      <c r="M62" s="41"/>
      <c r="N62" s="41"/>
      <c r="O62" s="41"/>
      <c r="P62" s="41"/>
      <c r="Q62" s="1"/>
      <c r="R62" s="1"/>
      <c r="S62" s="1"/>
      <c r="T62" s="1"/>
      <c r="U62" s="1"/>
      <c r="V62" s="1"/>
      <c r="W62" s="1"/>
      <c r="X62" s="1"/>
      <c r="Y62" s="1"/>
      <c r="Z62" s="1"/>
    </row>
    <row r="63" spans="1:26" ht="30" customHeight="1" thickBot="1" x14ac:dyDescent="0.3">
      <c r="A63" s="29"/>
      <c r="B63" s="6"/>
      <c r="C63" s="5"/>
      <c r="D63" s="5"/>
      <c r="E63" s="5"/>
      <c r="F63" s="41"/>
      <c r="G63" s="41"/>
      <c r="H63" s="41"/>
      <c r="I63" s="41"/>
      <c r="J63" s="41"/>
      <c r="K63" s="41"/>
      <c r="L63" s="41"/>
      <c r="M63" s="41"/>
      <c r="N63" s="41"/>
      <c r="O63" s="41"/>
      <c r="P63" s="41"/>
      <c r="Q63" s="1"/>
      <c r="R63" s="1"/>
      <c r="S63" s="1"/>
      <c r="T63" s="1"/>
      <c r="U63" s="1"/>
      <c r="V63" s="1"/>
      <c r="W63" s="1"/>
      <c r="X63" s="1"/>
      <c r="Y63" s="1"/>
      <c r="Z63" s="1"/>
    </row>
    <row r="64" spans="1:26" ht="30" customHeight="1" thickBot="1" x14ac:dyDescent="0.3">
      <c r="A64" s="29"/>
      <c r="B64" s="6"/>
      <c r="C64" s="34"/>
      <c r="D64" s="34"/>
      <c r="E64" s="34"/>
      <c r="F64" s="41"/>
      <c r="G64" s="41"/>
      <c r="H64" s="41"/>
      <c r="I64" s="41"/>
      <c r="J64" s="41"/>
      <c r="K64" s="41"/>
      <c r="L64" s="41"/>
      <c r="M64" s="41"/>
      <c r="N64" s="41"/>
      <c r="O64" s="41"/>
      <c r="P64" s="41"/>
      <c r="Q64" s="1"/>
      <c r="R64" s="1"/>
      <c r="S64" s="1"/>
      <c r="T64" s="1"/>
      <c r="U64" s="1"/>
      <c r="V64" s="1"/>
      <c r="W64" s="1"/>
      <c r="X64" s="1"/>
      <c r="Y64" s="1"/>
      <c r="Z64" s="1"/>
    </row>
    <row r="65" spans="1:26" ht="30" customHeight="1" thickBot="1" x14ac:dyDescent="0.3">
      <c r="A65" s="29"/>
      <c r="B65" s="6"/>
      <c r="C65" s="34"/>
      <c r="D65" s="34"/>
      <c r="E65" s="34"/>
      <c r="F65" s="41"/>
      <c r="G65" s="41"/>
      <c r="H65" s="41"/>
      <c r="I65" s="41"/>
      <c r="J65" s="41"/>
      <c r="K65" s="41"/>
      <c r="L65" s="41"/>
      <c r="M65" s="41"/>
      <c r="N65" s="41"/>
      <c r="O65" s="41"/>
      <c r="P65" s="41"/>
      <c r="Q65" s="1"/>
      <c r="R65" s="1"/>
      <c r="S65" s="1"/>
      <c r="T65" s="1"/>
      <c r="U65" s="1"/>
      <c r="V65" s="1"/>
      <c r="W65" s="1"/>
      <c r="X65" s="1"/>
      <c r="Y65" s="1"/>
      <c r="Z65" s="1"/>
    </row>
    <row r="66" spans="1:26" ht="30" customHeight="1" thickBot="1" x14ac:dyDescent="0.3">
      <c r="A66" s="29"/>
      <c r="B66" s="6"/>
      <c r="C66" s="34"/>
      <c r="D66" s="34"/>
      <c r="E66" s="34"/>
      <c r="F66" s="41"/>
      <c r="G66" s="41"/>
      <c r="H66" s="41"/>
      <c r="I66" s="41"/>
      <c r="J66" s="41"/>
      <c r="K66" s="41"/>
      <c r="L66" s="41"/>
      <c r="M66" s="41"/>
      <c r="N66" s="41"/>
      <c r="O66" s="41"/>
      <c r="P66" s="41"/>
      <c r="Q66" s="1"/>
      <c r="R66" s="1"/>
      <c r="S66" s="1"/>
      <c r="T66" s="1"/>
      <c r="U66" s="1"/>
      <c r="V66" s="1"/>
      <c r="W66" s="1"/>
      <c r="X66" s="1"/>
      <c r="Y66" s="1"/>
      <c r="Z66" s="1"/>
    </row>
    <row r="67" spans="1:26" ht="30" customHeight="1" thickBot="1" x14ac:dyDescent="0.3">
      <c r="A67" s="29"/>
      <c r="B67" s="6"/>
      <c r="C67" s="34"/>
      <c r="D67" s="34"/>
      <c r="E67" s="34"/>
      <c r="F67" s="41"/>
      <c r="G67" s="41"/>
      <c r="H67" s="41"/>
      <c r="I67" s="41"/>
      <c r="J67" s="41"/>
      <c r="K67" s="41"/>
      <c r="L67" s="41"/>
      <c r="M67" s="41"/>
      <c r="N67" s="41"/>
      <c r="O67" s="41"/>
      <c r="P67" s="41"/>
      <c r="Q67" s="1"/>
      <c r="R67" s="1"/>
      <c r="S67" s="1"/>
      <c r="T67" s="1"/>
      <c r="U67" s="1"/>
      <c r="V67" s="1"/>
      <c r="W67" s="1"/>
      <c r="X67" s="1"/>
      <c r="Y67" s="1"/>
      <c r="Z67" s="1"/>
    </row>
    <row r="68" spans="1:26" ht="30" customHeight="1" thickBot="1" x14ac:dyDescent="0.3">
      <c r="A68" s="29"/>
      <c r="B68" s="6"/>
      <c r="C68" s="34"/>
      <c r="D68" s="34"/>
      <c r="E68" s="34"/>
      <c r="F68" s="41"/>
      <c r="G68" s="41"/>
      <c r="H68" s="41"/>
      <c r="I68" s="41"/>
      <c r="J68" s="41"/>
      <c r="K68" s="41"/>
      <c r="L68" s="41"/>
      <c r="M68" s="41"/>
      <c r="N68" s="41"/>
      <c r="O68" s="41"/>
      <c r="P68" s="41"/>
      <c r="Q68" s="1"/>
      <c r="R68" s="1"/>
      <c r="S68" s="1"/>
      <c r="T68" s="1"/>
      <c r="U68" s="1"/>
      <c r="V68" s="1"/>
      <c r="W68" s="1"/>
      <c r="X68" s="1"/>
      <c r="Y68" s="1"/>
      <c r="Z68" s="1"/>
    </row>
    <row r="69" spans="1:26" ht="30" customHeight="1" thickBot="1" x14ac:dyDescent="0.3">
      <c r="A69" s="29"/>
      <c r="B69" s="6"/>
      <c r="C69" s="5"/>
      <c r="D69" s="5"/>
      <c r="E69" s="5"/>
      <c r="F69" s="41"/>
      <c r="G69" s="41"/>
      <c r="H69" s="41"/>
      <c r="I69" s="41"/>
      <c r="J69" s="41"/>
      <c r="K69" s="41"/>
      <c r="L69" s="41"/>
      <c r="M69" s="41"/>
      <c r="N69" s="41"/>
      <c r="O69" s="41"/>
      <c r="P69" s="41"/>
      <c r="Q69" s="1"/>
      <c r="R69" s="1"/>
      <c r="S69" s="1"/>
      <c r="T69" s="1"/>
      <c r="U69" s="1"/>
      <c r="V69" s="1"/>
      <c r="W69" s="1"/>
      <c r="X69" s="1"/>
      <c r="Y69" s="1"/>
      <c r="Z69" s="1"/>
    </row>
    <row r="70" spans="1:26" ht="30" customHeight="1" thickBot="1" x14ac:dyDescent="0.3">
      <c r="A70" s="29"/>
      <c r="B70" s="6"/>
      <c r="C70" s="34"/>
      <c r="D70" s="34"/>
      <c r="E70" s="34"/>
      <c r="F70" s="41"/>
      <c r="G70" s="41"/>
      <c r="H70" s="41"/>
      <c r="I70" s="41"/>
      <c r="J70" s="41"/>
      <c r="K70" s="41"/>
      <c r="L70" s="41"/>
      <c r="M70" s="41"/>
      <c r="N70" s="41"/>
      <c r="O70" s="41"/>
      <c r="P70" s="41"/>
      <c r="Q70" s="1"/>
      <c r="R70" s="1"/>
      <c r="S70" s="1"/>
      <c r="T70" s="1"/>
      <c r="U70" s="1"/>
      <c r="V70" s="1"/>
      <c r="W70" s="1"/>
      <c r="X70" s="1"/>
      <c r="Y70" s="1"/>
      <c r="Z70" s="1"/>
    </row>
    <row r="71" spans="1:26" ht="30" customHeight="1" thickBot="1" x14ac:dyDescent="0.3">
      <c r="A71" s="29"/>
      <c r="B71" s="6"/>
      <c r="C71" s="34"/>
      <c r="D71" s="34"/>
      <c r="E71" s="34"/>
      <c r="F71" s="41"/>
      <c r="G71" s="41"/>
      <c r="H71" s="41"/>
      <c r="I71" s="41"/>
      <c r="J71" s="41"/>
      <c r="K71" s="41"/>
      <c r="L71" s="41"/>
      <c r="M71" s="41"/>
      <c r="N71" s="41"/>
      <c r="O71" s="41"/>
      <c r="P71" s="41"/>
      <c r="Q71" s="1"/>
      <c r="R71" s="1"/>
      <c r="S71" s="1"/>
      <c r="T71" s="1"/>
      <c r="U71" s="1"/>
      <c r="V71" s="1"/>
      <c r="W71" s="1"/>
      <c r="X71" s="1"/>
      <c r="Y71" s="1"/>
      <c r="Z71" s="1"/>
    </row>
    <row r="72" spans="1:26" ht="30" customHeight="1" thickBot="1" x14ac:dyDescent="0.3">
      <c r="A72" s="29"/>
      <c r="B72" s="6"/>
      <c r="C72" s="34"/>
      <c r="D72" s="34"/>
      <c r="E72" s="34"/>
      <c r="F72" s="41"/>
      <c r="G72" s="41"/>
      <c r="H72" s="41"/>
      <c r="I72" s="41"/>
      <c r="J72" s="41"/>
      <c r="K72" s="41"/>
      <c r="L72" s="41"/>
      <c r="M72" s="41"/>
      <c r="N72" s="41"/>
      <c r="O72" s="41"/>
      <c r="P72" s="41"/>
      <c r="Q72" s="1"/>
      <c r="R72" s="1"/>
      <c r="S72" s="1"/>
      <c r="T72" s="1"/>
      <c r="U72" s="1"/>
      <c r="V72" s="1"/>
      <c r="W72" s="1"/>
      <c r="X72" s="1"/>
      <c r="Y72" s="1"/>
      <c r="Z72" s="1"/>
    </row>
    <row r="73" spans="1:26" ht="30" customHeight="1" thickBot="1" x14ac:dyDescent="0.3">
      <c r="A73" s="29"/>
      <c r="B73" s="6"/>
      <c r="C73" s="34"/>
      <c r="D73" s="34"/>
      <c r="E73" s="34"/>
      <c r="F73" s="41"/>
      <c r="G73" s="41"/>
      <c r="H73" s="41"/>
      <c r="I73" s="41"/>
      <c r="J73" s="41"/>
      <c r="K73" s="41"/>
      <c r="L73" s="41"/>
      <c r="M73" s="41"/>
      <c r="N73" s="41"/>
      <c r="O73" s="41"/>
      <c r="P73" s="41"/>
      <c r="Q73" s="1"/>
      <c r="R73" s="1"/>
      <c r="S73" s="1"/>
      <c r="T73" s="1"/>
      <c r="U73" s="1"/>
      <c r="V73" s="1"/>
      <c r="W73" s="1"/>
      <c r="X73" s="1"/>
      <c r="Y73" s="1"/>
      <c r="Z73" s="1"/>
    </row>
    <row r="74" spans="1:26" ht="30" customHeight="1" thickBot="1" x14ac:dyDescent="0.3">
      <c r="A74" s="29"/>
      <c r="B74" s="6"/>
      <c r="C74" s="34"/>
      <c r="D74" s="34"/>
      <c r="E74" s="34"/>
      <c r="F74" s="41"/>
      <c r="G74" s="41"/>
      <c r="H74" s="41"/>
      <c r="I74" s="41"/>
      <c r="J74" s="41"/>
      <c r="K74" s="41"/>
      <c r="L74" s="41"/>
      <c r="M74" s="41"/>
      <c r="N74" s="41"/>
      <c r="O74" s="41"/>
      <c r="P74" s="41"/>
      <c r="Q74" s="1"/>
      <c r="R74" s="1"/>
      <c r="S74" s="1"/>
      <c r="T74" s="1"/>
      <c r="U74" s="1"/>
      <c r="V74" s="1"/>
      <c r="W74" s="1"/>
      <c r="X74" s="1"/>
      <c r="Y74" s="1"/>
      <c r="Z74" s="1"/>
    </row>
    <row r="75" spans="1:26" ht="30" customHeight="1" thickBot="1" x14ac:dyDescent="0.3">
      <c r="A75" s="29"/>
      <c r="B75" s="6"/>
      <c r="C75" s="5"/>
      <c r="D75" s="5"/>
      <c r="E75" s="5"/>
      <c r="F75" s="41"/>
      <c r="G75" s="41"/>
      <c r="H75" s="41"/>
      <c r="I75" s="41"/>
      <c r="J75" s="41"/>
      <c r="K75" s="41"/>
      <c r="L75" s="41"/>
      <c r="M75" s="41"/>
      <c r="N75" s="41"/>
      <c r="O75" s="41"/>
      <c r="P75" s="41"/>
      <c r="Q75" s="1"/>
      <c r="R75" s="1"/>
      <c r="S75" s="1"/>
      <c r="T75" s="1"/>
      <c r="U75" s="1"/>
      <c r="V75" s="1"/>
      <c r="W75" s="1"/>
      <c r="X75" s="1"/>
      <c r="Y75" s="1"/>
      <c r="Z75" s="1"/>
    </row>
    <row r="76" spans="1:26" ht="30" customHeight="1" thickBot="1" x14ac:dyDescent="0.3">
      <c r="A76" s="29"/>
      <c r="B76" s="6"/>
      <c r="C76" s="34"/>
      <c r="D76" s="34"/>
      <c r="E76" s="34"/>
      <c r="F76" s="41"/>
      <c r="G76" s="41"/>
      <c r="H76" s="41"/>
      <c r="I76" s="41"/>
      <c r="J76" s="41"/>
      <c r="K76" s="41"/>
      <c r="L76" s="41"/>
      <c r="M76" s="41"/>
      <c r="N76" s="41"/>
      <c r="O76" s="41"/>
      <c r="P76" s="41"/>
      <c r="Q76" s="1"/>
      <c r="R76" s="1"/>
      <c r="S76" s="1"/>
      <c r="T76" s="1"/>
      <c r="U76" s="1"/>
      <c r="V76" s="1"/>
      <c r="W76" s="1"/>
      <c r="X76" s="1"/>
      <c r="Y76" s="1"/>
      <c r="Z76" s="1"/>
    </row>
    <row r="77" spans="1:26" ht="30" customHeight="1" thickBot="1" x14ac:dyDescent="0.3">
      <c r="A77" s="29"/>
      <c r="B77" s="6"/>
      <c r="C77" s="34"/>
      <c r="D77" s="34"/>
      <c r="E77" s="34"/>
      <c r="F77" s="41"/>
      <c r="G77" s="41"/>
      <c r="H77" s="41"/>
      <c r="I77" s="41"/>
      <c r="J77" s="41"/>
      <c r="K77" s="41"/>
      <c r="L77" s="41"/>
      <c r="M77" s="41"/>
      <c r="N77" s="41"/>
      <c r="O77" s="41"/>
      <c r="P77" s="41"/>
      <c r="Q77" s="1"/>
      <c r="R77" s="1"/>
      <c r="S77" s="1"/>
      <c r="T77" s="1"/>
      <c r="U77" s="1"/>
      <c r="V77" s="1"/>
      <c r="W77" s="1"/>
      <c r="X77" s="1"/>
      <c r="Y77" s="1"/>
      <c r="Z77" s="1"/>
    </row>
    <row r="78" spans="1:26" ht="30" customHeight="1" thickBot="1" x14ac:dyDescent="0.3">
      <c r="A78" s="29"/>
      <c r="B78" s="6"/>
      <c r="C78" s="34"/>
      <c r="D78" s="34"/>
      <c r="E78" s="34"/>
      <c r="F78" s="41"/>
      <c r="G78" s="41"/>
      <c r="H78" s="41"/>
      <c r="I78" s="41"/>
      <c r="J78" s="41"/>
      <c r="K78" s="41"/>
      <c r="L78" s="41"/>
      <c r="M78" s="41"/>
      <c r="N78" s="41"/>
      <c r="O78" s="41"/>
      <c r="P78" s="41"/>
      <c r="Q78" s="1"/>
      <c r="R78" s="1"/>
      <c r="S78" s="1"/>
      <c r="T78" s="1"/>
      <c r="U78" s="1"/>
      <c r="V78" s="1"/>
      <c r="W78" s="1"/>
      <c r="X78" s="1"/>
      <c r="Y78" s="1"/>
      <c r="Z78" s="1"/>
    </row>
    <row r="79" spans="1:26" ht="30" customHeight="1" thickBot="1" x14ac:dyDescent="0.3">
      <c r="A79" s="29"/>
      <c r="B79" s="6"/>
      <c r="C79" s="34"/>
      <c r="D79" s="34"/>
      <c r="E79" s="34"/>
      <c r="F79" s="41"/>
      <c r="G79" s="41"/>
      <c r="H79" s="41"/>
      <c r="I79" s="41"/>
      <c r="J79" s="41"/>
      <c r="K79" s="41"/>
      <c r="L79" s="41"/>
      <c r="M79" s="41"/>
      <c r="N79" s="41"/>
      <c r="O79" s="41"/>
      <c r="P79" s="41"/>
      <c r="Q79" s="1"/>
      <c r="R79" s="1"/>
      <c r="S79" s="1"/>
      <c r="T79" s="1"/>
      <c r="U79" s="1"/>
      <c r="V79" s="1"/>
      <c r="W79" s="1"/>
      <c r="X79" s="1"/>
      <c r="Y79" s="1"/>
      <c r="Z79" s="1"/>
    </row>
    <row r="80" spans="1:26" ht="30" customHeight="1" thickBot="1" x14ac:dyDescent="0.3">
      <c r="A80" s="29"/>
      <c r="B80" s="6"/>
      <c r="C80" s="34"/>
      <c r="D80" s="34"/>
      <c r="E80" s="34"/>
      <c r="F80" s="41"/>
      <c r="G80" s="41"/>
      <c r="H80" s="41"/>
      <c r="I80" s="41"/>
      <c r="J80" s="41"/>
      <c r="K80" s="41"/>
      <c r="L80" s="41"/>
      <c r="M80" s="41"/>
      <c r="N80" s="41"/>
      <c r="O80" s="41"/>
      <c r="P80" s="41"/>
      <c r="Q80" s="1"/>
      <c r="R80" s="1"/>
      <c r="S80" s="1"/>
      <c r="T80" s="1"/>
      <c r="U80" s="1"/>
      <c r="V80" s="1"/>
      <c r="W80" s="1"/>
      <c r="X80" s="1"/>
      <c r="Y80" s="1"/>
      <c r="Z80" s="1"/>
    </row>
    <row r="81" spans="1:26" ht="30" customHeight="1" thickBot="1" x14ac:dyDescent="0.3">
      <c r="A81" s="29"/>
      <c r="B81" s="6"/>
      <c r="C81" s="5"/>
      <c r="D81" s="5"/>
      <c r="E81" s="5"/>
      <c r="F81" s="41"/>
      <c r="G81" s="41"/>
      <c r="H81" s="41"/>
      <c r="I81" s="41"/>
      <c r="J81" s="41"/>
      <c r="K81" s="41"/>
      <c r="L81" s="41"/>
      <c r="M81" s="41"/>
      <c r="N81" s="41"/>
      <c r="O81" s="41"/>
      <c r="P81" s="41"/>
      <c r="Q81" s="1"/>
      <c r="R81" s="1"/>
      <c r="S81" s="1"/>
      <c r="T81" s="1"/>
      <c r="U81" s="1"/>
      <c r="V81" s="1"/>
      <c r="W81" s="1"/>
      <c r="X81" s="1"/>
      <c r="Y81" s="1"/>
      <c r="Z81" s="1"/>
    </row>
    <row r="82" spans="1:26" ht="30" customHeight="1" thickBot="1" x14ac:dyDescent="0.3">
      <c r="A82" s="29"/>
      <c r="B82" s="6"/>
      <c r="C82" s="34"/>
      <c r="D82" s="34"/>
      <c r="E82" s="34"/>
      <c r="F82" s="41"/>
      <c r="G82" s="41"/>
      <c r="H82" s="41"/>
      <c r="I82" s="41"/>
      <c r="J82" s="41"/>
      <c r="K82" s="41"/>
      <c r="L82" s="41"/>
      <c r="M82" s="41"/>
      <c r="N82" s="41"/>
      <c r="O82" s="41"/>
      <c r="P82" s="41"/>
      <c r="Q82" s="1"/>
      <c r="R82" s="1"/>
      <c r="S82" s="1"/>
      <c r="T82" s="1"/>
      <c r="U82" s="1"/>
      <c r="V82" s="1"/>
      <c r="W82" s="1"/>
      <c r="X82" s="1"/>
      <c r="Y82" s="1"/>
      <c r="Z82" s="1"/>
    </row>
    <row r="83" spans="1:26" ht="30" customHeight="1" thickBot="1" x14ac:dyDescent="0.3">
      <c r="A83" s="29"/>
      <c r="B83" s="6"/>
      <c r="C83" s="34"/>
      <c r="D83" s="34"/>
      <c r="E83" s="34"/>
      <c r="F83" s="41"/>
      <c r="G83" s="41"/>
      <c r="H83" s="41"/>
      <c r="I83" s="41"/>
      <c r="J83" s="41"/>
      <c r="K83" s="41"/>
      <c r="L83" s="41"/>
      <c r="M83" s="41"/>
      <c r="N83" s="41"/>
      <c r="O83" s="41"/>
      <c r="P83" s="41"/>
      <c r="Q83" s="1"/>
      <c r="R83" s="1"/>
      <c r="S83" s="1"/>
      <c r="T83" s="1"/>
      <c r="U83" s="1"/>
      <c r="V83" s="1"/>
      <c r="W83" s="1"/>
      <c r="X83" s="1"/>
      <c r="Y83" s="1"/>
      <c r="Z83" s="1"/>
    </row>
    <row r="84" spans="1:26" ht="30" customHeight="1" thickBot="1" x14ac:dyDescent="0.3">
      <c r="A84" s="29"/>
      <c r="B84" s="6"/>
      <c r="C84" s="34"/>
      <c r="D84" s="34"/>
      <c r="E84" s="34"/>
      <c r="F84" s="41"/>
      <c r="G84" s="41"/>
      <c r="H84" s="41"/>
      <c r="I84" s="41"/>
      <c r="J84" s="41"/>
      <c r="K84" s="41"/>
      <c r="L84" s="41"/>
      <c r="M84" s="41"/>
      <c r="N84" s="41"/>
      <c r="O84" s="41"/>
      <c r="P84" s="41"/>
      <c r="Q84" s="1"/>
      <c r="R84" s="1"/>
      <c r="S84" s="1"/>
      <c r="T84" s="1"/>
      <c r="U84" s="1"/>
      <c r="V84" s="1"/>
      <c r="W84" s="1"/>
      <c r="X84" s="1"/>
      <c r="Y84" s="1"/>
      <c r="Z84" s="1"/>
    </row>
    <row r="85" spans="1:26" ht="30" customHeight="1" thickBot="1" x14ac:dyDescent="0.3">
      <c r="A85" s="29"/>
      <c r="B85" s="6"/>
      <c r="C85" s="5"/>
      <c r="D85" s="5"/>
      <c r="E85" s="5"/>
      <c r="F85" s="41"/>
      <c r="G85" s="41"/>
      <c r="H85" s="41"/>
      <c r="I85" s="41"/>
      <c r="J85" s="41"/>
      <c r="K85" s="41"/>
      <c r="L85" s="41"/>
      <c r="M85" s="41"/>
      <c r="N85" s="41"/>
      <c r="O85" s="41"/>
      <c r="P85" s="4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mergeCells count="1">
    <mergeCell ref="E5:I5"/>
  </mergeCells>
  <phoneticPr fontId="8" type="noConversion"/>
  <hyperlinks>
    <hyperlink ref="M15" r:id="rId1" xr:uid="{08DD60C6-BD02-40E2-85EE-7EF56318A19C}"/>
    <hyperlink ref="M17" r:id="rId2" xr:uid="{C5D5CAF4-4653-4B05-B250-590E0FF7A6E4}"/>
    <hyperlink ref="M19" r:id="rId3" xr:uid="{88A6445E-750B-430E-A480-2C0870F9570C}"/>
    <hyperlink ref="M21" r:id="rId4" xr:uid="{EA88BE84-8A2A-40AB-A991-69FEE089DD90}"/>
    <hyperlink ref="M23" r:id="rId5" xr:uid="{7B37D40E-C21C-4A8E-B31D-9C0FD5C0D222}"/>
    <hyperlink ref="M25" r:id="rId6" xr:uid="{0C6EB258-F8AE-4F86-8463-E373430DCA5D}"/>
    <hyperlink ref="M27" r:id="rId7" xr:uid="{7C1E48D8-A936-454D-B991-14BF9094C36C}"/>
    <hyperlink ref="E1" r:id="rId8" xr:uid="{0B81965A-93FA-4019-AA86-5C8D0E60EC19}"/>
    <hyperlink ref="M34" r:id="rId9" xr:uid="{01B42F2F-BDF5-41E5-BFF9-CAD02739F3D9}"/>
    <hyperlink ref="M49" r:id="rId10" xr:uid="{B4F53A40-F032-4768-A5BE-5D4D591E83DE}"/>
    <hyperlink ref="M32" r:id="rId11" xr:uid="{CDC4A439-3904-445A-ACA9-9DADD5D0B551}"/>
    <hyperlink ref="M29" r:id="rId12" xr:uid="{FC6ECBD1-BC24-44C5-BD3A-23499416215E}"/>
    <hyperlink ref="M30" r:id="rId13" xr:uid="{E5B3435F-9FCB-49E0-87FB-135C95F2495B}"/>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98D4-FE9D-486D-BC81-161D4ADD4225}">
  <dimension ref="C1:F15"/>
  <sheetViews>
    <sheetView topLeftCell="A2" zoomScaleNormal="100" workbookViewId="0">
      <selection activeCell="H9" sqref="H9"/>
    </sheetView>
  </sheetViews>
  <sheetFormatPr defaultRowHeight="15" x14ac:dyDescent="0.25"/>
  <cols>
    <col min="3" max="3" width="12.140625" customWidth="1"/>
    <col min="4" max="4" width="38.28515625" customWidth="1"/>
    <col min="5" max="5" width="61.140625" customWidth="1"/>
    <col min="6" max="6" width="24.42578125" customWidth="1"/>
  </cols>
  <sheetData>
    <row r="1" spans="3:6" ht="15.75" thickBot="1" x14ac:dyDescent="0.3"/>
    <row r="2" spans="3:6" x14ac:dyDescent="0.25">
      <c r="C2" s="151" t="s">
        <v>261</v>
      </c>
      <c r="D2" s="152"/>
      <c r="E2" s="152"/>
      <c r="F2" s="153"/>
    </row>
    <row r="3" spans="3:6" ht="15.75" thickBot="1" x14ac:dyDescent="0.3">
      <c r="C3" s="154"/>
      <c r="D3" s="155"/>
      <c r="E3" s="155"/>
      <c r="F3" s="156"/>
    </row>
    <row r="4" spans="3:6" ht="19.5" thickBot="1" x14ac:dyDescent="0.3">
      <c r="C4" s="116" t="s">
        <v>102</v>
      </c>
      <c r="D4" s="117" t="s">
        <v>262</v>
      </c>
      <c r="E4" s="117" t="s">
        <v>257</v>
      </c>
      <c r="F4" s="117" t="s">
        <v>263</v>
      </c>
    </row>
    <row r="5" spans="3:6" ht="30" customHeight="1" thickBot="1" x14ac:dyDescent="0.3">
      <c r="C5" s="118">
        <v>1</v>
      </c>
      <c r="D5" s="119" t="s">
        <v>264</v>
      </c>
      <c r="E5" s="120" t="s">
        <v>265</v>
      </c>
      <c r="F5" s="118" t="s">
        <v>286</v>
      </c>
    </row>
    <row r="6" spans="3:6" ht="30" customHeight="1" thickBot="1" x14ac:dyDescent="0.3">
      <c r="C6" s="118">
        <v>2</v>
      </c>
      <c r="D6" s="121" t="s">
        <v>266</v>
      </c>
      <c r="E6" s="122" t="s">
        <v>267</v>
      </c>
      <c r="F6" s="118" t="s">
        <v>287</v>
      </c>
    </row>
    <row r="7" spans="3:6" ht="30" customHeight="1" thickBot="1" x14ac:dyDescent="0.3">
      <c r="C7" s="118">
        <v>3</v>
      </c>
      <c r="D7" s="121" t="s">
        <v>268</v>
      </c>
      <c r="E7" s="122" t="s">
        <v>269</v>
      </c>
      <c r="F7" s="118" t="s">
        <v>288</v>
      </c>
    </row>
    <row r="8" spans="3:6" ht="30" customHeight="1" thickBot="1" x14ac:dyDescent="0.3">
      <c r="C8" s="118">
        <v>4</v>
      </c>
      <c r="D8" s="121" t="s">
        <v>270</v>
      </c>
      <c r="E8" s="122" t="s">
        <v>271</v>
      </c>
      <c r="F8" s="118" t="s">
        <v>289</v>
      </c>
    </row>
    <row r="9" spans="3:6" ht="30" customHeight="1" thickBot="1" x14ac:dyDescent="0.3">
      <c r="C9" s="118">
        <v>5</v>
      </c>
      <c r="D9" s="121" t="s">
        <v>272</v>
      </c>
      <c r="E9" s="122" t="s">
        <v>273</v>
      </c>
      <c r="F9" s="118" t="s">
        <v>287</v>
      </c>
    </row>
    <row r="10" spans="3:6" ht="30" customHeight="1" thickBot="1" x14ac:dyDescent="0.3">
      <c r="C10" s="118">
        <v>6</v>
      </c>
      <c r="D10" s="121" t="s">
        <v>274</v>
      </c>
      <c r="E10" s="122" t="s">
        <v>275</v>
      </c>
      <c r="F10" s="118" t="s">
        <v>83</v>
      </c>
    </row>
    <row r="11" spans="3:6" ht="30" customHeight="1" thickBot="1" x14ac:dyDescent="0.3">
      <c r="C11" s="118">
        <v>7</v>
      </c>
      <c r="D11" s="121" t="s">
        <v>276</v>
      </c>
      <c r="E11" s="122" t="s">
        <v>277</v>
      </c>
      <c r="F11" s="118" t="s">
        <v>83</v>
      </c>
    </row>
    <row r="12" spans="3:6" ht="30" customHeight="1" thickBot="1" x14ac:dyDescent="0.3">
      <c r="C12" s="118">
        <v>8</v>
      </c>
      <c r="D12" s="121" t="s">
        <v>278</v>
      </c>
      <c r="E12" s="122" t="s">
        <v>279</v>
      </c>
      <c r="F12" s="118" t="s">
        <v>83</v>
      </c>
    </row>
    <row r="13" spans="3:6" ht="30" customHeight="1" thickBot="1" x14ac:dyDescent="0.3">
      <c r="C13" s="118">
        <v>9</v>
      </c>
      <c r="D13" s="121" t="s">
        <v>280</v>
      </c>
      <c r="E13" s="122" t="s">
        <v>281</v>
      </c>
      <c r="F13" s="118" t="s">
        <v>83</v>
      </c>
    </row>
    <row r="14" spans="3:6" ht="30" customHeight="1" thickBot="1" x14ac:dyDescent="0.3">
      <c r="C14" s="118">
        <v>10</v>
      </c>
      <c r="D14" s="121" t="s">
        <v>282</v>
      </c>
      <c r="E14" s="122" t="s">
        <v>283</v>
      </c>
      <c r="F14" s="118" t="s">
        <v>83</v>
      </c>
    </row>
    <row r="15" spans="3:6" ht="30" customHeight="1" thickBot="1" x14ac:dyDescent="0.3">
      <c r="C15" s="118">
        <v>11</v>
      </c>
      <c r="D15" s="121" t="s">
        <v>284</v>
      </c>
      <c r="E15" s="122" t="s">
        <v>285</v>
      </c>
      <c r="F15" s="118" t="s">
        <v>83</v>
      </c>
    </row>
  </sheetData>
  <mergeCells count="1">
    <mergeCell ref="C2:F3"/>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755B-F630-4019-8EFA-5E97FCDA56C5}">
  <dimension ref="D2:I35"/>
  <sheetViews>
    <sheetView topLeftCell="A20" workbookViewId="0">
      <selection activeCell="K12" sqref="K12"/>
    </sheetView>
  </sheetViews>
  <sheetFormatPr defaultRowHeight="15" x14ac:dyDescent="0.25"/>
  <cols>
    <col min="4" max="4" width="46.28515625" customWidth="1"/>
    <col min="5" max="5" width="10.5703125" customWidth="1"/>
    <col min="8" max="8" width="46.42578125" customWidth="1"/>
    <col min="9" max="9" width="11" customWidth="1"/>
  </cols>
  <sheetData>
    <row r="2" spans="4:9" ht="15.75" thickBot="1" x14ac:dyDescent="0.3"/>
    <row r="3" spans="4:9" x14ac:dyDescent="0.25">
      <c r="D3" s="161" t="s">
        <v>290</v>
      </c>
      <c r="E3" s="162"/>
      <c r="H3" s="161" t="s">
        <v>290</v>
      </c>
      <c r="I3" s="162"/>
    </row>
    <row r="4" spans="4:9" x14ac:dyDescent="0.25">
      <c r="D4" s="163"/>
      <c r="E4" s="164"/>
      <c r="H4" s="163"/>
      <c r="I4" s="164"/>
    </row>
    <row r="5" spans="4:9" x14ac:dyDescent="0.25">
      <c r="D5" s="163"/>
      <c r="E5" s="164"/>
      <c r="H5" s="163"/>
      <c r="I5" s="164"/>
    </row>
    <row r="6" spans="4:9" ht="15.75" thickBot="1" x14ac:dyDescent="0.3">
      <c r="D6" s="165"/>
      <c r="E6" s="166"/>
      <c r="H6" s="165"/>
      <c r="I6" s="166"/>
    </row>
    <row r="7" spans="4:9" x14ac:dyDescent="0.25">
      <c r="D7" s="157" t="s">
        <v>292</v>
      </c>
      <c r="E7" s="158"/>
      <c r="H7" s="157" t="s">
        <v>302</v>
      </c>
      <c r="I7" s="158"/>
    </row>
    <row r="8" spans="4:9" x14ac:dyDescent="0.25">
      <c r="D8" s="157"/>
      <c r="E8" s="158"/>
      <c r="H8" s="157"/>
      <c r="I8" s="158"/>
    </row>
    <row r="9" spans="4:9" x14ac:dyDescent="0.25">
      <c r="D9" s="159" t="s">
        <v>293</v>
      </c>
      <c r="E9" s="160"/>
      <c r="H9" s="159" t="s">
        <v>297</v>
      </c>
      <c r="I9" s="160"/>
    </row>
    <row r="10" spans="4:9" x14ac:dyDescent="0.25">
      <c r="D10" s="159"/>
      <c r="E10" s="160"/>
      <c r="H10" s="159"/>
      <c r="I10" s="160"/>
    </row>
    <row r="11" spans="4:9" x14ac:dyDescent="0.25">
      <c r="D11" s="159" t="s">
        <v>291</v>
      </c>
      <c r="E11" s="160"/>
      <c r="H11" s="159" t="s">
        <v>291</v>
      </c>
      <c r="I11" s="160"/>
    </row>
    <row r="12" spans="4:9" ht="90" x14ac:dyDescent="0.25">
      <c r="D12" s="123" t="s">
        <v>294</v>
      </c>
      <c r="E12" s="124"/>
      <c r="H12" s="123" t="s">
        <v>298</v>
      </c>
      <c r="I12" s="124"/>
    </row>
    <row r="13" spans="4:9" x14ac:dyDescent="0.25">
      <c r="D13" s="128" t="s">
        <v>300</v>
      </c>
      <c r="E13" s="124"/>
      <c r="H13" s="128" t="s">
        <v>300</v>
      </c>
      <c r="I13" s="124"/>
    </row>
    <row r="14" spans="4:9" x14ac:dyDescent="0.25">
      <c r="D14" s="127" t="s">
        <v>299</v>
      </c>
      <c r="E14" s="124"/>
      <c r="H14" s="127" t="s">
        <v>299</v>
      </c>
      <c r="I14" s="124"/>
    </row>
    <row r="15" spans="4:9" x14ac:dyDescent="0.25">
      <c r="D15" s="127" t="s">
        <v>301</v>
      </c>
      <c r="E15" s="124"/>
      <c r="H15" s="127" t="s">
        <v>301</v>
      </c>
      <c r="I15" s="124"/>
    </row>
    <row r="16" spans="4:9" x14ac:dyDescent="0.25">
      <c r="D16" s="129" t="s">
        <v>296</v>
      </c>
      <c r="E16" s="124"/>
      <c r="H16" s="129" t="s">
        <v>303</v>
      </c>
      <c r="I16" s="124"/>
    </row>
    <row r="17" spans="4:9" ht="15.75" thickBot="1" x14ac:dyDescent="0.3">
      <c r="D17" s="125" t="s">
        <v>295</v>
      </c>
      <c r="E17" s="126"/>
      <c r="H17" s="125" t="s">
        <v>295</v>
      </c>
      <c r="I17" s="126"/>
    </row>
    <row r="20" spans="4:9" ht="15.75" thickBot="1" x14ac:dyDescent="0.3"/>
    <row r="21" spans="4:9" x14ac:dyDescent="0.25">
      <c r="D21" s="161" t="s">
        <v>290</v>
      </c>
      <c r="E21" s="162"/>
    </row>
    <row r="22" spans="4:9" x14ac:dyDescent="0.25">
      <c r="D22" s="163"/>
      <c r="E22" s="164"/>
    </row>
    <row r="23" spans="4:9" x14ac:dyDescent="0.25">
      <c r="D23" s="163"/>
      <c r="E23" s="164"/>
    </row>
    <row r="24" spans="4:9" ht="15.75" thickBot="1" x14ac:dyDescent="0.3">
      <c r="D24" s="165"/>
      <c r="E24" s="166"/>
    </row>
    <row r="25" spans="4:9" x14ac:dyDescent="0.25">
      <c r="D25" s="157" t="s">
        <v>304</v>
      </c>
      <c r="E25" s="158"/>
    </row>
    <row r="26" spans="4:9" x14ac:dyDescent="0.25">
      <c r="D26" s="157"/>
      <c r="E26" s="158"/>
    </row>
    <row r="27" spans="4:9" x14ac:dyDescent="0.25">
      <c r="D27" s="159" t="s">
        <v>305</v>
      </c>
      <c r="E27" s="160"/>
    </row>
    <row r="28" spans="4:9" x14ac:dyDescent="0.25">
      <c r="D28" s="159"/>
      <c r="E28" s="160"/>
    </row>
    <row r="29" spans="4:9" x14ac:dyDescent="0.25">
      <c r="D29" s="159" t="s">
        <v>291</v>
      </c>
      <c r="E29" s="160"/>
    </row>
    <row r="30" spans="4:9" ht="105" x14ac:dyDescent="0.25">
      <c r="D30" s="123" t="s">
        <v>306</v>
      </c>
      <c r="E30" s="124"/>
    </row>
    <row r="31" spans="4:9" x14ac:dyDescent="0.25">
      <c r="D31" s="128" t="s">
        <v>300</v>
      </c>
      <c r="E31" s="124"/>
    </row>
    <row r="32" spans="4:9" x14ac:dyDescent="0.25">
      <c r="D32" s="127" t="s">
        <v>299</v>
      </c>
      <c r="E32" s="124"/>
    </row>
    <row r="33" spans="4:5" x14ac:dyDescent="0.25">
      <c r="D33" s="127" t="s">
        <v>301</v>
      </c>
      <c r="E33" s="124"/>
    </row>
    <row r="34" spans="4:5" x14ac:dyDescent="0.25">
      <c r="D34" s="129" t="s">
        <v>307</v>
      </c>
      <c r="E34" s="124"/>
    </row>
    <row r="35" spans="4:5" ht="15.75" thickBot="1" x14ac:dyDescent="0.3">
      <c r="D35" s="125" t="s">
        <v>295</v>
      </c>
      <c r="E35" s="126"/>
    </row>
  </sheetData>
  <mergeCells count="12">
    <mergeCell ref="H3:I6"/>
    <mergeCell ref="H7:I8"/>
    <mergeCell ref="H9:I10"/>
    <mergeCell ref="H11:I11"/>
    <mergeCell ref="D21:E24"/>
    <mergeCell ref="D25:E26"/>
    <mergeCell ref="D27:E28"/>
    <mergeCell ref="D29:E29"/>
    <mergeCell ref="D3:E6"/>
    <mergeCell ref="D7:E8"/>
    <mergeCell ref="D9:E10"/>
    <mergeCell ref="D11:E11"/>
  </mergeCells>
  <hyperlinks>
    <hyperlink ref="D16" r:id="rId1" xr:uid="{6F7984FD-DBCD-4D48-92A9-6D079E61EA0E}"/>
    <hyperlink ref="H16" r:id="rId2" xr:uid="{3BA38C03-C155-4C90-8F00-34A3E825DCAE}"/>
    <hyperlink ref="D34" r:id="rId3" xr:uid="{894E428B-AE80-472D-AFB8-15DC65CE320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A1AD2-E925-400C-ADE3-1CB53DF017DD}">
  <dimension ref="G2:M2"/>
  <sheetViews>
    <sheetView topLeftCell="A19" workbookViewId="0">
      <selection activeCell="E2" sqref="E2"/>
    </sheetView>
  </sheetViews>
  <sheetFormatPr defaultRowHeight="15" x14ac:dyDescent="0.25"/>
  <sheetData>
    <row r="2" spans="7:13" ht="15.75" x14ac:dyDescent="0.25">
      <c r="G2" s="167" t="s">
        <v>309</v>
      </c>
      <c r="H2" s="167"/>
      <c r="I2" s="167"/>
      <c r="J2" s="167"/>
      <c r="K2" s="167"/>
      <c r="L2" s="167"/>
      <c r="M2" s="167"/>
    </row>
  </sheetData>
  <mergeCells count="1">
    <mergeCell ref="G2:M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Test Case</vt:lpstr>
      <vt:lpstr>Test Metrics</vt:lpstr>
      <vt:lpstr>Bug Report</vt:lpstr>
      <vt:lpstr>MindMap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MMRJRS</dc:creator>
  <cp:lastModifiedBy>hp</cp:lastModifiedBy>
  <dcterms:created xsi:type="dcterms:W3CDTF">2015-06-05T18:17:20Z</dcterms:created>
  <dcterms:modified xsi:type="dcterms:W3CDTF">2023-05-17T19:51:20Z</dcterms:modified>
</cp:coreProperties>
</file>