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0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1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JAIPURIA\GENAI\"/>
    </mc:Choice>
  </mc:AlternateContent>
  <xr:revisionPtr revIDLastSave="0" documentId="13_ncr:1_{82F890F1-B632-4F74-A43A-9B190779E914}" xr6:coauthVersionLast="47" xr6:coauthVersionMax="47" xr10:uidLastSave="{00000000-0000-0000-0000-000000000000}"/>
  <bookViews>
    <workbookView xWindow="-110" yWindow="-110" windowWidth="19420" windowHeight="10300" firstSheet="1" activeTab="3" xr2:uid="{00000000-000D-0000-FFFF-FFFF00000000}"/>
  </bookViews>
  <sheets>
    <sheet name="MAIN DATA" sheetId="1" r:id="rId1"/>
    <sheet name="PROBLEM IDENTIFICATION STEPS" sheetId="12" r:id="rId2"/>
    <sheet name="PIVOT DASHBOARD" sheetId="22" r:id="rId3"/>
    <sheet name="DASHBOARD" sheetId="14" r:id="rId4"/>
    <sheet name="CUSTOMER SATISFACTION" sheetId="13" r:id="rId5"/>
    <sheet name="CONVERSION RATE BY MONTH" sheetId="15" r:id="rId6"/>
    <sheet name="MONTHLY REVENUE BY MONTH" sheetId="16" r:id="rId7"/>
    <sheet name="MONTHLY REVENUE vs MONTH SPEND" sheetId="17" r:id="rId8"/>
    <sheet name="HIGH MONTH REV PER SPEND" sheetId="18" r:id="rId9"/>
    <sheet name="RETENTION BY MONTH" sheetId="19" r:id="rId10"/>
    <sheet name="TOP 3 MONTH" sheetId="20" r:id="rId11"/>
    <sheet name="LOW CONVERSION RATE" sheetId="21" r:id="rId12"/>
  </sheets>
  <definedNames>
    <definedName name="_xlchart.v1.0" hidden="1">'MAIN DATA'!$C$2:$C$13</definedName>
    <definedName name="_xlchart.v1.1" hidden="1">'MAIN DATA'!$C$2:$C$13</definedName>
    <definedName name="_xlchart.v1.2" hidden="1">'MAIN DATA'!$C$2:$C$13</definedName>
  </definedNames>
  <calcPr calcId="124519"/>
  <pivotCaches>
    <pivotCache cacheId="43" r:id="rId13"/>
  </pivotCaches>
</workbook>
</file>

<file path=xl/sharedStrings.xml><?xml version="1.0" encoding="utf-8"?>
<sst xmlns="http://schemas.openxmlformats.org/spreadsheetml/2006/main" count="247" uniqueCount="51">
  <si>
    <t>Month</t>
  </si>
  <si>
    <t>Product</t>
  </si>
  <si>
    <t>Active Users</t>
  </si>
  <si>
    <t>Conversion Rate (%)</t>
  </si>
  <si>
    <t>Marketing Spend (USD)</t>
  </si>
  <si>
    <t>Monthly Revenue (USD)</t>
  </si>
  <si>
    <t>Customer Satisfaction (1-5)</t>
  </si>
  <si>
    <t>Retention Rate (%)</t>
  </si>
  <si>
    <t>Aug-2024</t>
  </si>
  <si>
    <t>Sep-2024</t>
  </si>
  <si>
    <t>Oct-2024</t>
  </si>
  <si>
    <t>Nov-2024</t>
  </si>
  <si>
    <t>Dec-2024</t>
  </si>
  <si>
    <t>Jan-2025</t>
  </si>
  <si>
    <t>Feb-2025</t>
  </si>
  <si>
    <t>Mar-2025</t>
  </si>
  <si>
    <t>Apr-2025</t>
  </si>
  <si>
    <t>May-2025</t>
  </si>
  <si>
    <t>Jun-2025</t>
  </si>
  <si>
    <t>Jul-2025</t>
  </si>
  <si>
    <t>Notice Smart</t>
  </si>
  <si>
    <t>Grand Total</t>
  </si>
  <si>
    <t>Average 'Conversion Rate (%)' by 'Month'</t>
  </si>
  <si>
    <t>Average of Conversion Rate (%)</t>
  </si>
  <si>
    <t>Sum of Monthly Revenue (USD)</t>
  </si>
  <si>
    <t>Sum of Active Users</t>
  </si>
  <si>
    <t>Total 'Monthly Revenue (USD)' and total 'Marketing Spend (USD)' by 'Month'</t>
  </si>
  <si>
    <t>Sum of Marketing Spend (USD)</t>
  </si>
  <si>
    <t>Average 'Retention Rate (%)' by 'Month'</t>
  </si>
  <si>
    <t>Average of Retention Rate (%)</t>
  </si>
  <si>
    <t>Customer satisfaction and active users(sum) by month</t>
  </si>
  <si>
    <t>Active users and customer satisfaction (1-5) by month</t>
  </si>
  <si>
    <t>Percentage of total active users for each month</t>
  </si>
  <si>
    <t>Trend of conversion rate by month</t>
  </si>
  <si>
    <t>Trend of Monthly Revenue (USD) by Month</t>
  </si>
  <si>
    <t>Active Users vs Conversion Rate (%) over Months</t>
  </si>
  <si>
    <t>TRENDS</t>
  </si>
  <si>
    <t>Efficiency/ROI</t>
  </si>
  <si>
    <t>Monthly Revenue (USD) vs Marketing Spend (USD) by Month</t>
  </si>
  <si>
    <t>Which months had the highest Monthly Revenue (USD) per Marketing Spend (USD)?</t>
  </si>
  <si>
    <t>Scatter plot of Marketing Spend (USD) and Monthly Revenue (USD)</t>
  </si>
  <si>
    <t>RETENTION AND CUSTOMER SATISFACTION</t>
  </si>
  <si>
    <t>Retention Rate (%) by Month</t>
  </si>
  <si>
    <t>Customer Satisfaction (1-5) vs Retention Rate (%</t>
  </si>
  <si>
    <t>Top 3 months by Monthly Revenue (USD)</t>
  </si>
  <si>
    <t>Months with lowest Conversion Rate (%)</t>
  </si>
  <si>
    <t>Average of Customer Satisfaction (1-5)</t>
  </si>
  <si>
    <t>Total 'Monthly Revenue (USD)' by 'Month'</t>
  </si>
  <si>
    <t>Total 'Marketing Spend (USD)' and total 'Monthly Revenue (USD)' by 'Month' for 'Month' which has the highest total 'Monthly Revenue (USD)'</t>
  </si>
  <si>
    <t>Top 3 in 'Month' by total 'Monthly Revenue (USD)'</t>
  </si>
  <si>
    <t>Bottom 'Month' by average 'Conversion Rate (%)'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</si>
</sst>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000000"/>
      <name val="Calibri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2" fillId="0" borderId="0" xfId="0" applyFont="1" applyAlignment="1">
      <alignment horizontal="left" vertical="center"/>
    </xf>
    <xf numFmtId="0" fontId="0" fillId="0" borderId="0" xfId="0" applyNumberForma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'Conversion Rate (%)' by 'Active Users'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'MAIN DATA'!$C$2:$C$13</c:f>
              <c:numCache>
                <c:formatCode>General</c:formatCode>
                <c:ptCount val="12"/>
                <c:pt idx="0">
                  <c:v>88900</c:v>
                </c:pt>
                <c:pt idx="1">
                  <c:v>42145</c:v>
                </c:pt>
                <c:pt idx="2">
                  <c:v>54528</c:v>
                </c:pt>
                <c:pt idx="3">
                  <c:v>50695</c:v>
                </c:pt>
                <c:pt idx="4">
                  <c:v>1053</c:v>
                </c:pt>
                <c:pt idx="5">
                  <c:v>61946</c:v>
                </c:pt>
                <c:pt idx="6">
                  <c:v>97463</c:v>
                </c:pt>
                <c:pt idx="7">
                  <c:v>13240</c:v>
                </c:pt>
                <c:pt idx="8">
                  <c:v>20313</c:v>
                </c:pt>
                <c:pt idx="9">
                  <c:v>60692</c:v>
                </c:pt>
                <c:pt idx="10">
                  <c:v>53383</c:v>
                </c:pt>
                <c:pt idx="11">
                  <c:v>14970</c:v>
                </c:pt>
              </c:numCache>
            </c:numRef>
          </c:xVal>
          <c:yVal>
            <c:numRef>
              <c:f>'MAIN DATA'!$D$2:$D$13</c:f>
              <c:numCache>
                <c:formatCode>General</c:formatCode>
                <c:ptCount val="12"/>
                <c:pt idx="0">
                  <c:v>3.57</c:v>
                </c:pt>
                <c:pt idx="1">
                  <c:v>8.4700000000000006</c:v>
                </c:pt>
                <c:pt idx="2">
                  <c:v>4.92</c:v>
                </c:pt>
                <c:pt idx="3">
                  <c:v>8.61</c:v>
                </c:pt>
                <c:pt idx="4">
                  <c:v>4.6900000000000004</c:v>
                </c:pt>
                <c:pt idx="5">
                  <c:v>6.14</c:v>
                </c:pt>
                <c:pt idx="6">
                  <c:v>3.28</c:v>
                </c:pt>
                <c:pt idx="7">
                  <c:v>10.09</c:v>
                </c:pt>
                <c:pt idx="8">
                  <c:v>1.76</c:v>
                </c:pt>
                <c:pt idx="9">
                  <c:v>5.85</c:v>
                </c:pt>
                <c:pt idx="10">
                  <c:v>4.0599999999999996</c:v>
                </c:pt>
                <c:pt idx="11">
                  <c:v>9.67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8-42FE-8CE1-AA8FBD67E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452975"/>
        <c:axId val="1494450095"/>
      </c:scatterChart>
      <c:valAx>
        <c:axId val="149445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Active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450095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49445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Conversion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45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'Active Users' by 'Conversion Rate (%)'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'MAIN DATA'!$D$2:$D$13</c:f>
              <c:numCache>
                <c:formatCode>General</c:formatCode>
                <c:ptCount val="12"/>
                <c:pt idx="0">
                  <c:v>3.57</c:v>
                </c:pt>
                <c:pt idx="1">
                  <c:v>8.4700000000000006</c:v>
                </c:pt>
                <c:pt idx="2">
                  <c:v>4.92</c:v>
                </c:pt>
                <c:pt idx="3">
                  <c:v>8.61</c:v>
                </c:pt>
                <c:pt idx="4">
                  <c:v>4.6900000000000004</c:v>
                </c:pt>
                <c:pt idx="5">
                  <c:v>6.14</c:v>
                </c:pt>
                <c:pt idx="6">
                  <c:v>3.28</c:v>
                </c:pt>
                <c:pt idx="7">
                  <c:v>10.09</c:v>
                </c:pt>
                <c:pt idx="8">
                  <c:v>1.76</c:v>
                </c:pt>
                <c:pt idx="9">
                  <c:v>5.85</c:v>
                </c:pt>
                <c:pt idx="10">
                  <c:v>4.0599999999999996</c:v>
                </c:pt>
                <c:pt idx="11">
                  <c:v>9.67</c:v>
                </c:pt>
              </c:numCache>
            </c:numRef>
          </c:xVal>
          <c:yVal>
            <c:numRef>
              <c:f>'MAIN DATA'!$C$2:$C$13</c:f>
              <c:numCache>
                <c:formatCode>General</c:formatCode>
                <c:ptCount val="12"/>
                <c:pt idx="0">
                  <c:v>88900</c:v>
                </c:pt>
                <c:pt idx="1">
                  <c:v>42145</c:v>
                </c:pt>
                <c:pt idx="2">
                  <c:v>54528</c:v>
                </c:pt>
                <c:pt idx="3">
                  <c:v>50695</c:v>
                </c:pt>
                <c:pt idx="4">
                  <c:v>1053</c:v>
                </c:pt>
                <c:pt idx="5">
                  <c:v>61946</c:v>
                </c:pt>
                <c:pt idx="6">
                  <c:v>97463</c:v>
                </c:pt>
                <c:pt idx="7">
                  <c:v>13240</c:v>
                </c:pt>
                <c:pt idx="8">
                  <c:v>20313</c:v>
                </c:pt>
                <c:pt idx="9">
                  <c:v>60692</c:v>
                </c:pt>
                <c:pt idx="10">
                  <c:v>53383</c:v>
                </c:pt>
                <c:pt idx="11">
                  <c:v>14970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07-42DE-A7D8-8566274A5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918496"/>
        <c:axId val="1862855136"/>
      </c:scatterChart>
      <c:valAx>
        <c:axId val="186291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Conversion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55136"/>
        <c:crosses val="autoZero"/>
        <c:crossBetween val="midCat"/>
      </c:valAx>
      <c:valAx>
        <c:axId val="186285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Active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91849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[LT09 smart_home_devices_data.xlsx]CONVERSION RATE BY MONTH!PivotTable2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'Conversion Rate (%)' by 'Month'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'CONVERSION RATE BY MONTH'!$D$4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'CONVERSION RATE BY MONTH'!$C$5:$C$17</c:f>
              <c:strCache>
                <c:ptCount val="12"/>
                <c:pt idx="0">
                  <c:v>Mar-2025</c:v>
                </c:pt>
                <c:pt idx="1">
                  <c:v>Jul-2025</c:v>
                </c:pt>
                <c:pt idx="2">
                  <c:v>Nov-2024</c:v>
                </c:pt>
                <c:pt idx="3">
                  <c:v>Sep-2024</c:v>
                </c:pt>
                <c:pt idx="4">
                  <c:v>Jan-2025</c:v>
                </c:pt>
                <c:pt idx="5">
                  <c:v>May-2025</c:v>
                </c:pt>
                <c:pt idx="6">
                  <c:v>Oct-2024</c:v>
                </c:pt>
                <c:pt idx="7">
                  <c:v>Dec-2024</c:v>
                </c:pt>
                <c:pt idx="8">
                  <c:v>Jun-2025</c:v>
                </c:pt>
                <c:pt idx="9">
                  <c:v>Aug-2024</c:v>
                </c:pt>
                <c:pt idx="10">
                  <c:v>Feb-2025</c:v>
                </c:pt>
                <c:pt idx="11">
                  <c:v>Apr-2025</c:v>
                </c:pt>
              </c:strCache>
            </c:strRef>
          </c:cat>
          <c:val>
            <c:numRef>
              <c:f>'CONVERSION RATE BY MONTH'!$D$5:$D$17</c:f>
              <c:numCache>
                <c:formatCode>General</c:formatCode>
                <c:ptCount val="12"/>
                <c:pt idx="0">
                  <c:v>10.09</c:v>
                </c:pt>
                <c:pt idx="1">
                  <c:v>9.67</c:v>
                </c:pt>
                <c:pt idx="2">
                  <c:v>8.61</c:v>
                </c:pt>
                <c:pt idx="3">
                  <c:v>8.4700000000000006</c:v>
                </c:pt>
                <c:pt idx="4">
                  <c:v>6.14</c:v>
                </c:pt>
                <c:pt idx="5">
                  <c:v>5.85</c:v>
                </c:pt>
                <c:pt idx="6">
                  <c:v>4.92</c:v>
                </c:pt>
                <c:pt idx="7">
                  <c:v>4.6900000000000004</c:v>
                </c:pt>
                <c:pt idx="8">
                  <c:v>4.0599999999999996</c:v>
                </c:pt>
                <c:pt idx="9">
                  <c:v>3.57</c:v>
                </c:pt>
                <c:pt idx="10">
                  <c:v>3.28</c:v>
                </c:pt>
                <c:pt idx="11">
                  <c:v>1.76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0-4DC1-96C1-EFF1C2F40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054863952"/>
        <c:axId val="2054872112"/>
      </c:barChart>
      <c:catAx>
        <c:axId val="205486395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872112"/>
        <c:crosses val="autoZero"/>
        <c:auto val="1"/>
        <c:lblAlgn val="ctr"/>
        <c:lblOffset val="100"/>
        <c:noMultiLvlLbl val="0"/>
      </c:catAx>
      <c:valAx>
        <c:axId val="205487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Conversion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86395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[LT09 smart_home_devices_data.xlsx]MONTHLY REVENUE BY MONTH!PivotTable3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'Monthly Revenue (USD)' by 'Month'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'MONTHLY REVENUE BY MONTH'!$D$4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'MONTHLY REVENUE BY MONTH'!$C$5:$C$17</c:f>
              <c:strCache>
                <c:ptCount val="12"/>
                <c:pt idx="0">
                  <c:v>Sep-2024</c:v>
                </c:pt>
                <c:pt idx="1">
                  <c:v>May-2025</c:v>
                </c:pt>
                <c:pt idx="2">
                  <c:v>Jun-2025</c:v>
                </c:pt>
                <c:pt idx="3">
                  <c:v>Feb-2025</c:v>
                </c:pt>
                <c:pt idx="4">
                  <c:v>Nov-2024</c:v>
                </c:pt>
                <c:pt idx="5">
                  <c:v>Jan-2025</c:v>
                </c:pt>
                <c:pt idx="6">
                  <c:v>Oct-2024</c:v>
                </c:pt>
                <c:pt idx="7">
                  <c:v>Aug-2024</c:v>
                </c:pt>
                <c:pt idx="8">
                  <c:v>Mar-2025</c:v>
                </c:pt>
                <c:pt idx="9">
                  <c:v>Jul-2025</c:v>
                </c:pt>
                <c:pt idx="10">
                  <c:v>Apr-2025</c:v>
                </c:pt>
                <c:pt idx="11">
                  <c:v>Dec-2024</c:v>
                </c:pt>
              </c:strCache>
            </c:strRef>
          </c:cat>
          <c:val>
            <c:numRef>
              <c:f>'MONTHLY REVENUE BY MONTH'!$D$5:$D$17</c:f>
              <c:numCache>
                <c:formatCode>General</c:formatCode>
                <c:ptCount val="12"/>
                <c:pt idx="0">
                  <c:v>1334666</c:v>
                </c:pt>
                <c:pt idx="1">
                  <c:v>1097283</c:v>
                </c:pt>
                <c:pt idx="2">
                  <c:v>779010</c:v>
                </c:pt>
                <c:pt idx="3">
                  <c:v>568081</c:v>
                </c:pt>
                <c:pt idx="4">
                  <c:v>560062</c:v>
                </c:pt>
                <c:pt idx="5">
                  <c:v>555938</c:v>
                </c:pt>
                <c:pt idx="6">
                  <c:v>491068</c:v>
                </c:pt>
                <c:pt idx="7">
                  <c:v>258621</c:v>
                </c:pt>
                <c:pt idx="8">
                  <c:v>207989</c:v>
                </c:pt>
                <c:pt idx="9">
                  <c:v>186955</c:v>
                </c:pt>
                <c:pt idx="10">
                  <c:v>176170</c:v>
                </c:pt>
                <c:pt idx="11">
                  <c:v>12022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D-420F-BD3A-B19932BA2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524711328"/>
        <c:axId val="1524710848"/>
      </c:barChart>
      <c:catAx>
        <c:axId val="152471132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710848"/>
        <c:crosses val="autoZero"/>
        <c:auto val="1"/>
        <c:lblAlgn val="ctr"/>
        <c:lblOffset val="100"/>
        <c:noMultiLvlLbl val="0"/>
      </c:catAx>
      <c:valAx>
        <c:axId val="152471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 Revenue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711328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[LT09 smart_home_devices_data.xlsx]RETENTION BY MONTH!PivotTable6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'Retention Rate (%)' by 'Month'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'RETENTION BY MONTH'!$D$4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'RETENTION BY MONTH'!$C$5:$C$17</c:f>
              <c:strCache>
                <c:ptCount val="12"/>
                <c:pt idx="0">
                  <c:v>Jan-2025</c:v>
                </c:pt>
                <c:pt idx="1">
                  <c:v>Jun-2025</c:v>
                </c:pt>
                <c:pt idx="2">
                  <c:v>Mar-2025</c:v>
                </c:pt>
                <c:pt idx="3">
                  <c:v>Apr-2025</c:v>
                </c:pt>
                <c:pt idx="4">
                  <c:v>Dec-2024</c:v>
                </c:pt>
                <c:pt idx="5">
                  <c:v>Feb-2025</c:v>
                </c:pt>
                <c:pt idx="6">
                  <c:v>Jul-2025</c:v>
                </c:pt>
                <c:pt idx="7">
                  <c:v>Oct-2024</c:v>
                </c:pt>
                <c:pt idx="8">
                  <c:v>Nov-2024</c:v>
                </c:pt>
                <c:pt idx="9">
                  <c:v>May-2025</c:v>
                </c:pt>
                <c:pt idx="10">
                  <c:v>Aug-2024</c:v>
                </c:pt>
                <c:pt idx="11">
                  <c:v>Sep-2024</c:v>
                </c:pt>
              </c:strCache>
            </c:strRef>
          </c:cat>
          <c:val>
            <c:numRef>
              <c:f>'RETENTION BY MONTH'!$D$5:$D$17</c:f>
              <c:numCache>
                <c:formatCode>General</c:formatCode>
                <c:ptCount val="12"/>
                <c:pt idx="0">
                  <c:v>90.55</c:v>
                </c:pt>
                <c:pt idx="1">
                  <c:v>88.72</c:v>
                </c:pt>
                <c:pt idx="2">
                  <c:v>86.3</c:v>
                </c:pt>
                <c:pt idx="3">
                  <c:v>84.58</c:v>
                </c:pt>
                <c:pt idx="4">
                  <c:v>79.459999999999994</c:v>
                </c:pt>
                <c:pt idx="5">
                  <c:v>77.87</c:v>
                </c:pt>
                <c:pt idx="6">
                  <c:v>73.31</c:v>
                </c:pt>
                <c:pt idx="7">
                  <c:v>68.92</c:v>
                </c:pt>
                <c:pt idx="8">
                  <c:v>68.27</c:v>
                </c:pt>
                <c:pt idx="9">
                  <c:v>67.28</c:v>
                </c:pt>
                <c:pt idx="10">
                  <c:v>64.86</c:v>
                </c:pt>
                <c:pt idx="11">
                  <c:v>63.92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6-4E3F-9F64-A05E27240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862899776"/>
        <c:axId val="1862870496"/>
      </c:barChart>
      <c:catAx>
        <c:axId val="186289977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0496"/>
        <c:crosses val="autoZero"/>
        <c:auto val="1"/>
        <c:lblAlgn val="ctr"/>
        <c:lblOffset val="100"/>
        <c:noMultiLvlLbl val="0"/>
      </c:catAx>
      <c:valAx>
        <c:axId val="186287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Retention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9977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'Customer Satisfaction (1-5)'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DATA'!$G$1</c:f>
              <c:strCache>
                <c:ptCount val="1"/>
                <c:pt idx="0">
                  <c:v>Customer Satisfaction (1-5)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yVal>
            <c:numRef>
              <c:f>'MAIN DATA'!$G$2:$G$13</c:f>
              <c:numCache>
                <c:formatCode>General</c:formatCode>
                <c:ptCount val="12"/>
                <c:pt idx="0">
                  <c:v>4.16</c:v>
                </c:pt>
                <c:pt idx="1">
                  <c:v>3.25</c:v>
                </c:pt>
                <c:pt idx="2">
                  <c:v>2.82</c:v>
                </c:pt>
                <c:pt idx="3">
                  <c:v>3.92</c:v>
                </c:pt>
                <c:pt idx="4">
                  <c:v>3.95</c:v>
                </c:pt>
                <c:pt idx="5">
                  <c:v>3.68</c:v>
                </c:pt>
                <c:pt idx="6">
                  <c:v>4.16</c:v>
                </c:pt>
                <c:pt idx="7">
                  <c:v>3.28</c:v>
                </c:pt>
                <c:pt idx="8">
                  <c:v>4.03</c:v>
                </c:pt>
                <c:pt idx="9">
                  <c:v>4.3</c:v>
                </c:pt>
                <c:pt idx="10">
                  <c:v>4.7300000000000004</c:v>
                </c:pt>
                <c:pt idx="11">
                  <c:v>4.8899999999999997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A9-4EA6-B571-0C9D7F353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872592"/>
        <c:axId val="2054865392"/>
      </c:scatterChart>
      <c:valAx>
        <c:axId val="205487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865392"/>
        <c:crosses val="autoZero"/>
        <c:crossBetween val="midCat"/>
      </c:valAx>
      <c:valAx>
        <c:axId val="20548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 Satisfaction (1-5)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87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[LT09 smart_home_devices_data.xlsx]CONVERSION RATE BY MONTH!PivotTable2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'Conversion Rate (%)' by 'Month'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'CONVERSION RATE BY MONTH'!$D$4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'CONVERSION RATE BY MONTH'!$C$5:$C$17</c:f>
              <c:strCache>
                <c:ptCount val="12"/>
                <c:pt idx="0">
                  <c:v>Mar-2025</c:v>
                </c:pt>
                <c:pt idx="1">
                  <c:v>Jul-2025</c:v>
                </c:pt>
                <c:pt idx="2">
                  <c:v>Nov-2024</c:v>
                </c:pt>
                <c:pt idx="3">
                  <c:v>Sep-2024</c:v>
                </c:pt>
                <c:pt idx="4">
                  <c:v>Jan-2025</c:v>
                </c:pt>
                <c:pt idx="5">
                  <c:v>May-2025</c:v>
                </c:pt>
                <c:pt idx="6">
                  <c:v>Oct-2024</c:v>
                </c:pt>
                <c:pt idx="7">
                  <c:v>Dec-2024</c:v>
                </c:pt>
                <c:pt idx="8">
                  <c:v>Jun-2025</c:v>
                </c:pt>
                <c:pt idx="9">
                  <c:v>Aug-2024</c:v>
                </c:pt>
                <c:pt idx="10">
                  <c:v>Feb-2025</c:v>
                </c:pt>
                <c:pt idx="11">
                  <c:v>Apr-2025</c:v>
                </c:pt>
              </c:strCache>
            </c:strRef>
          </c:cat>
          <c:val>
            <c:numRef>
              <c:f>'CONVERSION RATE BY MONTH'!$D$5:$D$17</c:f>
              <c:numCache>
                <c:formatCode>General</c:formatCode>
                <c:ptCount val="12"/>
                <c:pt idx="0">
                  <c:v>10.09</c:v>
                </c:pt>
                <c:pt idx="1">
                  <c:v>9.67</c:v>
                </c:pt>
                <c:pt idx="2">
                  <c:v>8.61</c:v>
                </c:pt>
                <c:pt idx="3">
                  <c:v>8.4700000000000006</c:v>
                </c:pt>
                <c:pt idx="4">
                  <c:v>6.14</c:v>
                </c:pt>
                <c:pt idx="5">
                  <c:v>5.85</c:v>
                </c:pt>
                <c:pt idx="6">
                  <c:v>4.92</c:v>
                </c:pt>
                <c:pt idx="7">
                  <c:v>4.6900000000000004</c:v>
                </c:pt>
                <c:pt idx="8">
                  <c:v>4.0599999999999996</c:v>
                </c:pt>
                <c:pt idx="9">
                  <c:v>3.57</c:v>
                </c:pt>
                <c:pt idx="10">
                  <c:v>3.28</c:v>
                </c:pt>
                <c:pt idx="11">
                  <c:v>1.76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4-49B5-A31F-58E678EA2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054863952"/>
        <c:axId val="2054872112"/>
      </c:barChart>
      <c:catAx>
        <c:axId val="205486395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872112"/>
        <c:crosses val="autoZero"/>
        <c:auto val="1"/>
        <c:lblAlgn val="ctr"/>
        <c:lblOffset val="100"/>
        <c:noMultiLvlLbl val="0"/>
      </c:catAx>
      <c:valAx>
        <c:axId val="205487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Conversion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86395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[LT09 smart_home_devices_data.xlsx]MONTHLY REVENUE BY MONTH!PivotTable3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'Monthly Revenue (USD)' by 'Month'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'MONTHLY REVENUE BY MONTH'!$D$4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'MONTHLY REVENUE BY MONTH'!$C$5:$C$17</c:f>
              <c:strCache>
                <c:ptCount val="12"/>
                <c:pt idx="0">
                  <c:v>Sep-2024</c:v>
                </c:pt>
                <c:pt idx="1">
                  <c:v>May-2025</c:v>
                </c:pt>
                <c:pt idx="2">
                  <c:v>Jun-2025</c:v>
                </c:pt>
                <c:pt idx="3">
                  <c:v>Feb-2025</c:v>
                </c:pt>
                <c:pt idx="4">
                  <c:v>Nov-2024</c:v>
                </c:pt>
                <c:pt idx="5">
                  <c:v>Jan-2025</c:v>
                </c:pt>
                <c:pt idx="6">
                  <c:v>Oct-2024</c:v>
                </c:pt>
                <c:pt idx="7">
                  <c:v>Aug-2024</c:v>
                </c:pt>
                <c:pt idx="8">
                  <c:v>Mar-2025</c:v>
                </c:pt>
                <c:pt idx="9">
                  <c:v>Jul-2025</c:v>
                </c:pt>
                <c:pt idx="10">
                  <c:v>Apr-2025</c:v>
                </c:pt>
                <c:pt idx="11">
                  <c:v>Dec-2024</c:v>
                </c:pt>
              </c:strCache>
            </c:strRef>
          </c:cat>
          <c:val>
            <c:numRef>
              <c:f>'MONTHLY REVENUE BY MONTH'!$D$5:$D$17</c:f>
              <c:numCache>
                <c:formatCode>General</c:formatCode>
                <c:ptCount val="12"/>
                <c:pt idx="0">
                  <c:v>1334666</c:v>
                </c:pt>
                <c:pt idx="1">
                  <c:v>1097283</c:v>
                </c:pt>
                <c:pt idx="2">
                  <c:v>779010</c:v>
                </c:pt>
                <c:pt idx="3">
                  <c:v>568081</c:v>
                </c:pt>
                <c:pt idx="4">
                  <c:v>560062</c:v>
                </c:pt>
                <c:pt idx="5">
                  <c:v>555938</c:v>
                </c:pt>
                <c:pt idx="6">
                  <c:v>491068</c:v>
                </c:pt>
                <c:pt idx="7">
                  <c:v>258621</c:v>
                </c:pt>
                <c:pt idx="8">
                  <c:v>207989</c:v>
                </c:pt>
                <c:pt idx="9">
                  <c:v>186955</c:v>
                </c:pt>
                <c:pt idx="10">
                  <c:v>176170</c:v>
                </c:pt>
                <c:pt idx="11">
                  <c:v>12022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1-42D4-BB2B-F24E04D55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524711328"/>
        <c:axId val="1524710848"/>
      </c:barChart>
      <c:catAx>
        <c:axId val="152471132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710848"/>
        <c:crosses val="autoZero"/>
        <c:auto val="1"/>
        <c:lblAlgn val="ctr"/>
        <c:lblOffset val="100"/>
        <c:noMultiLvlLbl val="0"/>
      </c:catAx>
      <c:valAx>
        <c:axId val="152471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 Revenue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711328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[LT09 smart_home_devices_data.xlsx]RETENTION BY MONTH!PivotTable6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'Retention Rate (%)' by 'Month'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'RETENTION BY MONTH'!$D$4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'RETENTION BY MONTH'!$C$5:$C$17</c:f>
              <c:strCache>
                <c:ptCount val="12"/>
                <c:pt idx="0">
                  <c:v>Jan-2025</c:v>
                </c:pt>
                <c:pt idx="1">
                  <c:v>Jun-2025</c:v>
                </c:pt>
                <c:pt idx="2">
                  <c:v>Mar-2025</c:v>
                </c:pt>
                <c:pt idx="3">
                  <c:v>Apr-2025</c:v>
                </c:pt>
                <c:pt idx="4">
                  <c:v>Dec-2024</c:v>
                </c:pt>
                <c:pt idx="5">
                  <c:v>Feb-2025</c:v>
                </c:pt>
                <c:pt idx="6">
                  <c:v>Jul-2025</c:v>
                </c:pt>
                <c:pt idx="7">
                  <c:v>Oct-2024</c:v>
                </c:pt>
                <c:pt idx="8">
                  <c:v>Nov-2024</c:v>
                </c:pt>
                <c:pt idx="9">
                  <c:v>May-2025</c:v>
                </c:pt>
                <c:pt idx="10">
                  <c:v>Aug-2024</c:v>
                </c:pt>
                <c:pt idx="11">
                  <c:v>Sep-2024</c:v>
                </c:pt>
              </c:strCache>
            </c:strRef>
          </c:cat>
          <c:val>
            <c:numRef>
              <c:f>'RETENTION BY MONTH'!$D$5:$D$17</c:f>
              <c:numCache>
                <c:formatCode>General</c:formatCode>
                <c:ptCount val="12"/>
                <c:pt idx="0">
                  <c:v>90.55</c:v>
                </c:pt>
                <c:pt idx="1">
                  <c:v>88.72</c:v>
                </c:pt>
                <c:pt idx="2">
                  <c:v>86.3</c:v>
                </c:pt>
                <c:pt idx="3">
                  <c:v>84.58</c:v>
                </c:pt>
                <c:pt idx="4">
                  <c:v>79.459999999999994</c:v>
                </c:pt>
                <c:pt idx="5">
                  <c:v>77.87</c:v>
                </c:pt>
                <c:pt idx="6">
                  <c:v>73.31</c:v>
                </c:pt>
                <c:pt idx="7">
                  <c:v>68.92</c:v>
                </c:pt>
                <c:pt idx="8">
                  <c:v>68.27</c:v>
                </c:pt>
                <c:pt idx="9">
                  <c:v>67.28</c:v>
                </c:pt>
                <c:pt idx="10">
                  <c:v>64.86</c:v>
                </c:pt>
                <c:pt idx="11">
                  <c:v>63.92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4-4569-B005-E4AE936D1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862899776"/>
        <c:axId val="1862870496"/>
      </c:barChart>
      <c:catAx>
        <c:axId val="186289977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0496"/>
        <c:crosses val="autoZero"/>
        <c:auto val="1"/>
        <c:lblAlgn val="ctr"/>
        <c:lblOffset val="100"/>
        <c:noMultiLvlLbl val="0"/>
      </c:catAx>
      <c:valAx>
        <c:axId val="186287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Retention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9977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Frequency of 'Active Users'</cx:v>
        </cx:txData>
      </cx:tx>
    </cx:title>
    <cx:plotArea>
      <cx:plotAreaRegion>
        <cx:series layoutId="clusteredColumn" uniqueId="{ED9B034F-0395-4B6A-BF4B-AABA8B78BB01}">
          <cx:spPr>
            <a:solidFill>
              <a:srgbClr val="595959"/>
            </a:solidFill>
          </cx:spPr>
          <cx:dataId val="0"/>
          <cx:layoutPr>
            <cx:binning intervalClosed="r">
              <cx:binSize val="25000"/>
            </cx:binning>
          </cx:layoutPr>
        </cx:series>
      </cx:plotAreaRegion>
      <cx:axis id="0">
        <cx:catScaling gapWidth="0.330000013"/>
        <cx:title>
          <cx:tx>
            <cx:txData>
              <cx:v>Active Users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32</xdr:row>
      <xdr:rowOff>177800</xdr:rowOff>
    </xdr:from>
    <xdr:to>
      <xdr:col>4</xdr:col>
      <xdr:colOff>1174750</xdr:colOff>
      <xdr:row>47</xdr:row>
      <xdr:rowOff>158750</xdr:rowOff>
    </xdr:to>
    <xdr:graphicFrame macro="">
      <xdr:nvGraphicFramePr>
        <xdr:cNvPr id="3" name="Chart 2" descr="Chart type: Scatter. 'Conversion Rate (%)' by 'Active Users'&#10;&#10;Description automatically generated">
          <a:extLst>
            <a:ext uri="{FF2B5EF4-FFF2-40B4-BE49-F238E27FC236}">
              <a16:creationId xmlns:a16="http://schemas.microsoft.com/office/drawing/2014/main" id="{96BC5686-F36E-3D98-4305-6B0AB1835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 descr="Chart type: Histogram. Frequency of 'Active Users'&#10;&#10;Description automatically generated">
              <a:extLst>
                <a:ext uri="{FF2B5EF4-FFF2-40B4-BE49-F238E27FC236}">
                  <a16:creationId xmlns:a16="http://schemas.microsoft.com/office/drawing/2014/main" id="{763F8F8E-08D2-4D01-9FBC-326B8FBCEA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25400</xdr:colOff>
      <xdr:row>0</xdr:row>
      <xdr:rowOff>25400</xdr:rowOff>
    </xdr:from>
    <xdr:to>
      <xdr:col>15</xdr:col>
      <xdr:colOff>330200</xdr:colOff>
      <xdr:row>15</xdr:row>
      <xdr:rowOff>6350</xdr:rowOff>
    </xdr:to>
    <xdr:graphicFrame macro="">
      <xdr:nvGraphicFramePr>
        <xdr:cNvPr id="3" name="Chart 2" descr="Chart type: Scatter. 'Active Users' by 'Conversion Rate (%)'&#10;&#10;Description automatically generated">
          <a:extLst>
            <a:ext uri="{FF2B5EF4-FFF2-40B4-BE49-F238E27FC236}">
              <a16:creationId xmlns:a16="http://schemas.microsoft.com/office/drawing/2014/main" id="{CA02C623-4D44-4731-872D-766E7C360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16</xdr:row>
      <xdr:rowOff>19050</xdr:rowOff>
    </xdr:from>
    <xdr:to>
      <xdr:col>7</xdr:col>
      <xdr:colOff>317500</xdr:colOff>
      <xdr:row>31</xdr:row>
      <xdr:rowOff>0</xdr:rowOff>
    </xdr:to>
    <xdr:graphicFrame macro="">
      <xdr:nvGraphicFramePr>
        <xdr:cNvPr id="4" name="Chart 3" descr="Chart type: Clustered Bar. 'Conversion Rate (%)' by 'Month'&#10;&#10;Description automatically generated">
          <a:extLst>
            <a:ext uri="{FF2B5EF4-FFF2-40B4-BE49-F238E27FC236}">
              <a16:creationId xmlns:a16="http://schemas.microsoft.com/office/drawing/2014/main" id="{BF015293-3478-4EF3-9D73-9CF21EDD8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44450</xdr:colOff>
      <xdr:row>16</xdr:row>
      <xdr:rowOff>25400</xdr:rowOff>
    </xdr:from>
    <xdr:to>
      <xdr:col>15</xdr:col>
      <xdr:colOff>349250</xdr:colOff>
      <xdr:row>31</xdr:row>
      <xdr:rowOff>6350</xdr:rowOff>
    </xdr:to>
    <xdr:graphicFrame macro="">
      <xdr:nvGraphicFramePr>
        <xdr:cNvPr id="5" name="Chart 4" descr="Chart type: Clustered Bar. 'Monthly Revenue (USD)' by 'Month'&#10;&#10;Description automatically generated">
          <a:extLst>
            <a:ext uri="{FF2B5EF4-FFF2-40B4-BE49-F238E27FC236}">
              <a16:creationId xmlns:a16="http://schemas.microsoft.com/office/drawing/2014/main" id="{6C00D416-C22C-4E8A-9CB4-C70DF50F4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7</xdr:col>
      <xdr:colOff>304800</xdr:colOff>
      <xdr:row>46</xdr:row>
      <xdr:rowOff>165100</xdr:rowOff>
    </xdr:to>
    <xdr:graphicFrame macro="">
      <xdr:nvGraphicFramePr>
        <xdr:cNvPr id="6" name="Chart 5" descr="Chart type: Clustered Bar. 'Retention Rate (%)' by 'Month'&#10;&#10;Description automatically generated">
          <a:extLst>
            <a:ext uri="{FF2B5EF4-FFF2-40B4-BE49-F238E27FC236}">
              <a16:creationId xmlns:a16="http://schemas.microsoft.com/office/drawing/2014/main" id="{8FCB41C4-7598-4F74-B405-AD9806D53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 descr="Chart type: Scatter. 'Customer Satisfaction (1-5)'&#10;&#10;Description automatically generated">
          <a:extLst>
            <a:ext uri="{FF2B5EF4-FFF2-40B4-BE49-F238E27FC236}">
              <a16:creationId xmlns:a16="http://schemas.microsoft.com/office/drawing/2014/main" id="{3131154A-9539-4358-87C7-09D0F73BE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165100</xdr:rowOff>
    </xdr:to>
    <xdr:graphicFrame macro="">
      <xdr:nvGraphicFramePr>
        <xdr:cNvPr id="2" name="Chart 1" descr="Chart type: Clustered Bar. 'Conversion Rate (%)' by 'Month'&#10;&#10;Description automatically generated">
          <a:extLst>
            <a:ext uri="{FF2B5EF4-FFF2-40B4-BE49-F238E27FC236}">
              <a16:creationId xmlns:a16="http://schemas.microsoft.com/office/drawing/2014/main" id="{079E266C-01B3-437A-0135-11E6FCBA2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165100</xdr:rowOff>
    </xdr:to>
    <xdr:graphicFrame macro="">
      <xdr:nvGraphicFramePr>
        <xdr:cNvPr id="2" name="Chart 1" descr="Chart type: Clustered Bar. 'Monthly Revenue (USD)' by 'Month'&#10;&#10;Description automatically generated">
          <a:extLst>
            <a:ext uri="{FF2B5EF4-FFF2-40B4-BE49-F238E27FC236}">
              <a16:creationId xmlns:a16="http://schemas.microsoft.com/office/drawing/2014/main" id="{E517074E-15D6-65BC-F048-250F0A061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165100</xdr:rowOff>
    </xdr:to>
    <xdr:graphicFrame macro="">
      <xdr:nvGraphicFramePr>
        <xdr:cNvPr id="2" name="Chart 1" descr="Chart type: Clustered Bar. 'Retention Rate (%)' by 'Month'&#10;&#10;Description automatically generated">
          <a:extLst>
            <a:ext uri="{FF2B5EF4-FFF2-40B4-BE49-F238E27FC236}">
              <a16:creationId xmlns:a16="http://schemas.microsoft.com/office/drawing/2014/main" id="{5201A140-BC35-1098-8306-37160DA3B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tik Manas Srivastava" refreshedDate="45931.9377306713" createdVersion="8" refreshedVersion="8" minRefreshableVersion="3" recordCount="12" xr:uid="{C0B33083-93F1-46F1-AA17-4EA28AC791CC}">
  <cacheSource type="worksheet">
    <worksheetSource ref="A1:H13" sheet="MAIN DATA"/>
  </cacheSource>
  <cacheFields count="8">
    <cacheField name="Month" numFmtId="0">
      <sharedItems count="12">
        <s v="Aug-2024"/>
        <s v="Sep-2024"/>
        <s v="Oct-2024"/>
        <s v="Nov-2024"/>
        <s v="Dec-2024"/>
        <s v="Jan-2025"/>
        <s v="Feb-2025"/>
        <s v="Mar-2025"/>
        <s v="Apr-2025"/>
        <s v="May-2025"/>
        <s v="Jun-2025"/>
        <s v="Jul-2025"/>
      </sharedItems>
    </cacheField>
    <cacheField name="Product" numFmtId="0">
      <sharedItems/>
    </cacheField>
    <cacheField name="Active Users" numFmtId="0">
      <sharedItems containsSemiMixedTypes="0" containsString="0" containsNumber="1" containsInteger="1" minValue="1053" maxValue="97463"/>
    </cacheField>
    <cacheField name="Conversion Rate (%)" numFmtId="0">
      <sharedItems containsSemiMixedTypes="0" containsString="0" containsNumber="1" minValue="1.76" maxValue="10.09"/>
    </cacheField>
    <cacheField name="Marketing Spend (USD)" numFmtId="0">
      <sharedItems containsSemiMixedTypes="0" containsString="0" containsNumber="1" containsInteger="1" minValue="32228" maxValue="246665"/>
    </cacheField>
    <cacheField name="Monthly Revenue (USD)" numFmtId="0">
      <sharedItems containsSemiMixedTypes="0" containsString="0" containsNumber="1" containsInteger="1" minValue="12022" maxValue="1334666"/>
    </cacheField>
    <cacheField name="Customer Satisfaction (1-5)" numFmtId="0">
      <sharedItems containsSemiMixedTypes="0" containsString="0" containsNumber="1" minValue="2.82" maxValue="4.8899999999999997"/>
    </cacheField>
    <cacheField name="Retention Rate (%)" numFmtId="0">
      <sharedItems containsSemiMixedTypes="0" containsString="0" containsNumber="1" minValue="63.92" maxValue="90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s v="Notice Smart"/>
    <n v="88900"/>
    <n v="3.57"/>
    <n v="123062"/>
    <n v="258621"/>
    <n v="4.16"/>
    <n v="64.86"/>
  </r>
  <r>
    <x v="1"/>
    <s v="Notice Smart"/>
    <n v="42145"/>
    <n v="8.4700000000000006"/>
    <n v="42669"/>
    <n v="1334666"/>
    <n v="3.25"/>
    <n v="63.92"/>
  </r>
  <r>
    <x v="2"/>
    <s v="Notice Smart"/>
    <n v="54528"/>
    <n v="4.92"/>
    <n v="192769"/>
    <n v="491068"/>
    <n v="2.82"/>
    <n v="68.92"/>
  </r>
  <r>
    <x v="3"/>
    <s v="Notice Smart"/>
    <n v="50695"/>
    <n v="8.61"/>
    <n v="246665"/>
    <n v="560062"/>
    <n v="3.92"/>
    <n v="68.27"/>
  </r>
  <r>
    <x v="4"/>
    <s v="Notice Smart"/>
    <n v="1053"/>
    <n v="4.6900000000000004"/>
    <n v="65098"/>
    <n v="12022"/>
    <n v="3.95"/>
    <n v="79.459999999999994"/>
  </r>
  <r>
    <x v="5"/>
    <s v="Notice Smart"/>
    <n v="61946"/>
    <n v="6.14"/>
    <n v="187111"/>
    <n v="555938"/>
    <n v="3.68"/>
    <n v="90.55"/>
  </r>
  <r>
    <x v="6"/>
    <s v="Notice Smart"/>
    <n v="97463"/>
    <n v="3.28"/>
    <n v="32228"/>
    <n v="568081"/>
    <n v="4.16"/>
    <n v="77.87"/>
  </r>
  <r>
    <x v="7"/>
    <s v="Notice Smart"/>
    <n v="13240"/>
    <n v="10.09"/>
    <n v="206906"/>
    <n v="207989"/>
    <n v="3.28"/>
    <n v="86.3"/>
  </r>
  <r>
    <x v="8"/>
    <s v="Notice Smart"/>
    <n v="20313"/>
    <n v="1.76"/>
    <n v="74184"/>
    <n v="176170"/>
    <n v="4.03"/>
    <n v="84.58"/>
  </r>
  <r>
    <x v="9"/>
    <s v="Notice Smart"/>
    <n v="60692"/>
    <n v="5.85"/>
    <n v="175089"/>
    <n v="1097283"/>
    <n v="4.3"/>
    <n v="67.28"/>
  </r>
  <r>
    <x v="10"/>
    <s v="Notice Smart"/>
    <n v="53383"/>
    <n v="4.0599999999999996"/>
    <n v="181981"/>
    <n v="779010"/>
    <n v="4.7300000000000004"/>
    <n v="88.72"/>
  </r>
  <r>
    <x v="11"/>
    <s v="Notice Smart"/>
    <n v="14970"/>
    <n v="9.67"/>
    <n v="67367"/>
    <n v="186955"/>
    <n v="4.8899999999999997"/>
    <n v="73.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3BD348-B888-4F06-B170-015FEDCA9654}" name="PivotTable21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>
  <location ref="C61:D63" firstHeaderRow="1" firstDataRow="1" firstDataCol="1"/>
  <pivotFields count="8">
    <pivotField axis="axisRow" compact="0" outline="0" showAll="0" measureFilter="1" sortType="ascending">
      <items count="13">
        <item x="8"/>
        <item x="0"/>
        <item x="4"/>
        <item x="6"/>
        <item x="5"/>
        <item x="11"/>
        <item x="10"/>
        <item x="7"/>
        <item x="9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Average of Conversion Rate (%)" fld="3" subtotal="average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top="0"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29065E-6059-4068-A8DD-A4FBE1A4F2C5}" name="PivotTable2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C4:D17" firstHeaderRow="1" firstDataRow="1" firstDataCol="1"/>
  <pivotFields count="8">
    <pivotField axis="axisRow" compact="0" outline="0" showAll="0" sortType="descending">
      <items count="13">
        <item x="8"/>
        <item x="0"/>
        <item x="4"/>
        <item x="6"/>
        <item x="5"/>
        <item x="11"/>
        <item x="10"/>
        <item x="7"/>
        <item x="9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13">
    <i>
      <x v="7"/>
    </i>
    <i>
      <x v="5"/>
    </i>
    <i>
      <x v="9"/>
    </i>
    <i>
      <x v="11"/>
    </i>
    <i>
      <x v="4"/>
    </i>
    <i>
      <x v="8"/>
    </i>
    <i>
      <x v="10"/>
    </i>
    <i>
      <x v="2"/>
    </i>
    <i>
      <x v="6"/>
    </i>
    <i>
      <x v="1"/>
    </i>
    <i>
      <x v="3"/>
    </i>
    <i>
      <x/>
    </i>
    <i t="grand">
      <x/>
    </i>
  </rowItems>
  <colItems count="1">
    <i/>
  </colItems>
  <dataFields count="1">
    <dataField name="Average of Conversion Rate (%)" fld="3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7334EF-4CB1-4C62-B4B8-57DFE9F92A52}" name="PivotTable3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C4:D17" firstHeaderRow="1" firstDataRow="1" firstDataCol="1"/>
  <pivotFields count="8">
    <pivotField axis="axisRow" compact="0" outline="0" showAll="0" sortType="descending">
      <items count="13">
        <item x="8"/>
        <item x="0"/>
        <item x="4"/>
        <item x="6"/>
        <item x="5"/>
        <item x="11"/>
        <item x="10"/>
        <item x="7"/>
        <item x="9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0"/>
  </rowFields>
  <rowItems count="13">
    <i>
      <x v="11"/>
    </i>
    <i>
      <x v="8"/>
    </i>
    <i>
      <x v="6"/>
    </i>
    <i>
      <x v="3"/>
    </i>
    <i>
      <x v="9"/>
    </i>
    <i>
      <x v="4"/>
    </i>
    <i>
      <x v="10"/>
    </i>
    <i>
      <x v="1"/>
    </i>
    <i>
      <x v="7"/>
    </i>
    <i>
      <x v="5"/>
    </i>
    <i>
      <x/>
    </i>
    <i>
      <x v="2"/>
    </i>
    <i t="grand">
      <x/>
    </i>
  </rowItems>
  <colItems count="1">
    <i/>
  </colItems>
  <dataFields count="1">
    <dataField name="Sum of Monthly Revenue (USD)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35850-F4E8-468E-8C9C-1DDC12184F87}" name="PivotTable4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4:E17" firstHeaderRow="0" firstDataRow="1" firstDataCol="1"/>
  <pivotFields count="8">
    <pivotField axis="axisRow" compact="0" outline="0" showAll="0">
      <items count="13">
        <item x="8"/>
        <item x="0"/>
        <item x="4"/>
        <item x="6"/>
        <item x="5"/>
        <item x="11"/>
        <item x="10"/>
        <item x="7"/>
        <item x="9"/>
        <item x="3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onthly Revenue (USD)" fld="5" baseField="0" baseItem="0"/>
    <dataField name="Sum of Marketing Spend (USD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8E819B-0541-49B9-98D7-C0233FCFEC16}" name="PivotTable5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>
  <location ref="C4:E6" firstHeaderRow="0" firstDataRow="1" firstDataCol="1"/>
  <pivotFields count="8">
    <pivotField axis="axisRow" compact="0" outline="0" showAll="0" measureFilter="1" sortType="descending">
      <items count="13">
        <item x="8"/>
        <item x="0"/>
        <item x="4"/>
        <item x="6"/>
        <item x="5"/>
        <item x="11"/>
        <item x="10"/>
        <item x="7"/>
        <item x="9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</pivotFields>
  <rowFields count="1">
    <field x="0"/>
  </rowFields>
  <rowItems count="2"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arketing Spend (USD)" fld="4" baseField="0" baseItem="0"/>
    <dataField name="Sum of Monthly Revenue (USD)" fld="5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1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083D85-0118-4CC7-89FE-4A678F630876}" name="PivotTable6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C4:D17" firstHeaderRow="1" firstDataRow="1" firstDataCol="1"/>
  <pivotFields count="8">
    <pivotField axis="axisRow" compact="0" outline="0" showAll="0" sortType="descending">
      <items count="13">
        <item x="8"/>
        <item x="0"/>
        <item x="4"/>
        <item x="6"/>
        <item x="5"/>
        <item x="11"/>
        <item x="10"/>
        <item x="7"/>
        <item x="9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0"/>
  </rowFields>
  <rowItems count="13">
    <i>
      <x v="4"/>
    </i>
    <i>
      <x v="6"/>
    </i>
    <i>
      <x v="7"/>
    </i>
    <i>
      <x/>
    </i>
    <i>
      <x v="2"/>
    </i>
    <i>
      <x v="3"/>
    </i>
    <i>
      <x v="5"/>
    </i>
    <i>
      <x v="10"/>
    </i>
    <i>
      <x v="9"/>
    </i>
    <i>
      <x v="8"/>
    </i>
    <i>
      <x v="1"/>
    </i>
    <i>
      <x v="11"/>
    </i>
    <i t="grand">
      <x/>
    </i>
  </rowItems>
  <colItems count="1">
    <i/>
  </colItems>
  <dataFields count="1">
    <dataField name="Average of Retention Rate (%)" fld="7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5A0818-AA68-4657-888A-8412A7B95713}" name="PivotTable7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>
  <location ref="C4:D8" firstHeaderRow="1" firstDataRow="1" firstDataCol="1"/>
  <pivotFields count="8">
    <pivotField axis="axisRow" compact="0" outline="0" showAll="0" measureFilter="1" sortType="descending">
      <items count="13">
        <item x="8"/>
        <item x="0"/>
        <item x="4"/>
        <item x="6"/>
        <item x="5"/>
        <item x="11"/>
        <item x="10"/>
        <item x="7"/>
        <item x="9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0"/>
  </rowFields>
  <rowItems count="4">
    <i>
      <x v="11"/>
    </i>
    <i>
      <x v="8"/>
    </i>
    <i>
      <x v="6"/>
    </i>
    <i t="grand">
      <x/>
    </i>
  </rowItems>
  <colItems count="1">
    <i/>
  </colItems>
  <dataFields count="1">
    <dataField name="Sum of Monthly Revenue (USD)" fld="5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ECE495-2CDC-477B-938F-72DC8BB3018E}" name="PivotTable8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>
  <location ref="C4:D6" firstHeaderRow="1" firstDataRow="1" firstDataCol="1"/>
  <pivotFields count="8">
    <pivotField axis="axisRow" compact="0" outline="0" showAll="0" measureFilter="1" sortType="ascending">
      <items count="13">
        <item x="8"/>
        <item x="0"/>
        <item x="4"/>
        <item x="6"/>
        <item x="5"/>
        <item x="11"/>
        <item x="10"/>
        <item x="7"/>
        <item x="9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Average of Conversion Rate (%)" fld="3" subtotal="average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top="0"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6F28E4-4210-47AB-97D9-9BEE5328D664}" name="PivotTable19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>
  <location ref="I50:J54" firstHeaderRow="1" firstDataRow="1" firstDataCol="1"/>
  <pivotFields count="8">
    <pivotField axis="axisRow" compact="0" outline="0" showAll="0" measureFilter="1" sortType="descending">
      <items count="13">
        <item x="8"/>
        <item x="0"/>
        <item x="4"/>
        <item x="6"/>
        <item x="5"/>
        <item x="11"/>
        <item x="10"/>
        <item x="7"/>
        <item x="9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0"/>
  </rowFields>
  <rowItems count="4">
    <i>
      <x v="11"/>
    </i>
    <i>
      <x v="8"/>
    </i>
    <i>
      <x v="6"/>
    </i>
    <i t="grand">
      <x/>
    </i>
  </rowItems>
  <colItems count="1">
    <i/>
  </colItems>
  <dataFields count="1">
    <dataField name="Sum of Monthly Revenue (USD)" fld="5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8B11E2-1F3C-42F6-997D-079459C320B5}" name="PivotTable18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>
  <location ref="I43:K45" firstHeaderRow="0" firstDataRow="1" firstDataCol="1"/>
  <pivotFields count="8">
    <pivotField axis="axisRow" compact="0" outline="0" showAll="0" measureFilter="1" sortType="descending">
      <items count="13">
        <item x="8"/>
        <item x="0"/>
        <item x="4"/>
        <item x="6"/>
        <item x="5"/>
        <item x="11"/>
        <item x="10"/>
        <item x="7"/>
        <item x="9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</pivotFields>
  <rowFields count="1">
    <field x="0"/>
  </rowFields>
  <rowItems count="2"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arketing Spend (USD)" fld="4" baseField="0" baseItem="0"/>
    <dataField name="Sum of Monthly Revenue (USD)" fld="5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1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8CA59C-0494-4275-8A82-B9B0F02378A1}" name="PivotTable17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2:D55" firstHeaderRow="1" firstDataRow="1" firstDataCol="1"/>
  <pivotFields count="8">
    <pivotField axis="axisRow" compact="0" outline="0" showAll="0" sortType="descending">
      <items count="13">
        <item x="8"/>
        <item x="0"/>
        <item x="4"/>
        <item x="6"/>
        <item x="5"/>
        <item x="11"/>
        <item x="10"/>
        <item x="7"/>
        <item x="9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0"/>
  </rowFields>
  <rowItems count="13">
    <i>
      <x v="4"/>
    </i>
    <i>
      <x v="6"/>
    </i>
    <i>
      <x v="7"/>
    </i>
    <i>
      <x/>
    </i>
    <i>
      <x v="2"/>
    </i>
    <i>
      <x v="3"/>
    </i>
    <i>
      <x v="5"/>
    </i>
    <i>
      <x v="10"/>
    </i>
    <i>
      <x v="9"/>
    </i>
    <i>
      <x v="8"/>
    </i>
    <i>
      <x v="1"/>
    </i>
    <i>
      <x v="11"/>
    </i>
    <i t="grand">
      <x/>
    </i>
  </rowItems>
  <colItems count="1">
    <i/>
  </colItems>
  <dataFields count="1">
    <dataField name="Average of Retention Rate (%)" fld="7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3C469E-83BF-4DBC-8868-CB132682BC4A}" name="PivotTable15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I24:K37" firstHeaderRow="0" firstDataRow="1" firstDataCol="1"/>
  <pivotFields count="8">
    <pivotField axis="axisRow" compact="0" outline="0" showAll="0">
      <items count="13">
        <item x="8"/>
        <item x="0"/>
        <item x="4"/>
        <item x="6"/>
        <item x="5"/>
        <item x="11"/>
        <item x="10"/>
        <item x="7"/>
        <item x="9"/>
        <item x="3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onthly Revenue (USD)" fld="5" baseField="0" baseItem="0"/>
    <dataField name="Sum of Marketing Spend (USD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7AA409-3724-43DB-A4CB-7E0CE504C9F1}" name="PivotTable14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23:D36" firstHeaderRow="1" firstDataRow="1" firstDataCol="1"/>
  <pivotFields count="8">
    <pivotField axis="axisRow" compact="0" outline="0" showAll="0" sortType="descending">
      <items count="13">
        <item x="8"/>
        <item x="0"/>
        <item x="4"/>
        <item x="6"/>
        <item x="5"/>
        <item x="11"/>
        <item x="10"/>
        <item x="7"/>
        <item x="9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0"/>
  </rowFields>
  <rowItems count="13">
    <i>
      <x v="11"/>
    </i>
    <i>
      <x v="8"/>
    </i>
    <i>
      <x v="6"/>
    </i>
    <i>
      <x v="3"/>
    </i>
    <i>
      <x v="9"/>
    </i>
    <i>
      <x v="4"/>
    </i>
    <i>
      <x v="10"/>
    </i>
    <i>
      <x v="1"/>
    </i>
    <i>
      <x v="7"/>
    </i>
    <i>
      <x v="5"/>
    </i>
    <i>
      <x/>
    </i>
    <i>
      <x v="2"/>
    </i>
    <i t="grand">
      <x/>
    </i>
  </rowItems>
  <colItems count="1">
    <i/>
  </colItems>
  <dataFields count="1">
    <dataField name="Sum of Monthly Revenue (USD)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B54EBB-D134-4433-BC65-B6A4F21E6E49}" name="PivotTable13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J5:K18" firstHeaderRow="1" firstDataRow="1" firstDataCol="1"/>
  <pivotFields count="8">
    <pivotField axis="axisRow" compact="0" outline="0" showAll="0" sortType="descending">
      <items count="13">
        <item x="8"/>
        <item x="0"/>
        <item x="4"/>
        <item x="6"/>
        <item x="5"/>
        <item x="11"/>
        <item x="10"/>
        <item x="7"/>
        <item x="9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13">
    <i>
      <x v="7"/>
    </i>
    <i>
      <x v="5"/>
    </i>
    <i>
      <x v="9"/>
    </i>
    <i>
      <x v="11"/>
    </i>
    <i>
      <x v="4"/>
    </i>
    <i>
      <x v="8"/>
    </i>
    <i>
      <x v="10"/>
    </i>
    <i>
      <x v="2"/>
    </i>
    <i>
      <x v="6"/>
    </i>
    <i>
      <x v="1"/>
    </i>
    <i>
      <x v="3"/>
    </i>
    <i>
      <x/>
    </i>
    <i t="grand">
      <x/>
    </i>
  </rowItems>
  <colItems count="1">
    <i/>
  </colItems>
  <dataFields count="1">
    <dataField name="Average of Conversion Rate (%)" fld="3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20C6C6-D908-4D0B-92F9-A63A5B1282A0}" name="PivotTable12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4:E17" firstHeaderRow="0" firstDataRow="1" firstDataCol="1"/>
  <pivotFields count="8">
    <pivotField axis="axisRow" compact="0" outline="0" showAll="0">
      <items count="13">
        <item x="8"/>
        <item x="0"/>
        <item x="4"/>
        <item x="6"/>
        <item x="5"/>
        <item x="11"/>
        <item x="10"/>
        <item x="7"/>
        <item x="9"/>
        <item x="3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onthly Revenue (USD)" fld="5" baseField="0" baseItem="0"/>
    <dataField name="Sum of Marketing Spend (USD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3CCC1D-C873-49BB-9DE5-9A0F44813155}" name="PivotTable1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C15" firstHeaderRow="0" firstDataRow="1" firstDataCol="1"/>
  <pivotFields count="8">
    <pivotField axis="axisRow" compact="0" outline="0" showAll="0" sortType="descending">
      <items count="13">
        <item x="8"/>
        <item x="0"/>
        <item x="4"/>
        <item x="6"/>
        <item x="5"/>
        <item x="11"/>
        <item x="10"/>
        <item x="7"/>
        <item x="9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0"/>
  </rowFields>
  <rowItems count="13">
    <i>
      <x v="5"/>
    </i>
    <i>
      <x v="6"/>
    </i>
    <i>
      <x v="8"/>
    </i>
    <i>
      <x v="3"/>
    </i>
    <i>
      <x v="1"/>
    </i>
    <i>
      <x/>
    </i>
    <i>
      <x v="2"/>
    </i>
    <i>
      <x v="9"/>
    </i>
    <i>
      <x v="4"/>
    </i>
    <i>
      <x v="7"/>
    </i>
    <i>
      <x v="11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ustomer Satisfaction (1-5)" fld="6" subtotal="average" baseField="0" baseItem="0"/>
    <dataField name="Sum of Active User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0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sqref="A1:H13"/>
    </sheetView>
  </sheetViews>
  <sheetFormatPr defaultRowHeight="14.5" x14ac:dyDescent="0.35"/>
  <cols>
    <col min="1" max="1" width="9.08984375" bestFit="1" customWidth="1"/>
    <col min="2" max="2" width="11.453125" bestFit="1" customWidth="1"/>
    <col min="3" max="3" width="11" bestFit="1" customWidth="1"/>
    <col min="4" max="4" width="17.81640625" bestFit="1" customWidth="1"/>
    <col min="5" max="5" width="20.453125" bestFit="1" customWidth="1"/>
    <col min="6" max="6" width="20.90625" bestFit="1" customWidth="1"/>
    <col min="7" max="7" width="23.81640625" bestFit="1" customWidth="1"/>
    <col min="8" max="8" width="16.63281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8</v>
      </c>
      <c r="B2" t="s">
        <v>20</v>
      </c>
      <c r="C2">
        <v>88900</v>
      </c>
      <c r="D2">
        <v>3.57</v>
      </c>
      <c r="E2">
        <v>123062</v>
      </c>
      <c r="F2">
        <v>258621</v>
      </c>
      <c r="G2">
        <v>4.16</v>
      </c>
      <c r="H2">
        <v>64.86</v>
      </c>
    </row>
    <row r="3" spans="1:8" x14ac:dyDescent="0.35">
      <c r="A3" t="s">
        <v>9</v>
      </c>
      <c r="B3" t="s">
        <v>20</v>
      </c>
      <c r="C3">
        <v>42145</v>
      </c>
      <c r="D3">
        <v>8.4700000000000006</v>
      </c>
      <c r="E3">
        <v>42669</v>
      </c>
      <c r="F3">
        <v>1334666</v>
      </c>
      <c r="G3">
        <v>3.25</v>
      </c>
      <c r="H3">
        <v>63.92</v>
      </c>
    </row>
    <row r="4" spans="1:8" x14ac:dyDescent="0.35">
      <c r="A4" t="s">
        <v>10</v>
      </c>
      <c r="B4" t="s">
        <v>20</v>
      </c>
      <c r="C4">
        <v>54528</v>
      </c>
      <c r="D4">
        <v>4.92</v>
      </c>
      <c r="E4">
        <v>192769</v>
      </c>
      <c r="F4">
        <v>491068</v>
      </c>
      <c r="G4">
        <v>2.82</v>
      </c>
      <c r="H4">
        <v>68.92</v>
      </c>
    </row>
    <row r="5" spans="1:8" x14ac:dyDescent="0.35">
      <c r="A5" t="s">
        <v>11</v>
      </c>
      <c r="B5" t="s">
        <v>20</v>
      </c>
      <c r="C5">
        <v>50695</v>
      </c>
      <c r="D5">
        <v>8.61</v>
      </c>
      <c r="E5">
        <v>246665</v>
      </c>
      <c r="F5">
        <v>560062</v>
      </c>
      <c r="G5">
        <v>3.92</v>
      </c>
      <c r="H5">
        <v>68.27</v>
      </c>
    </row>
    <row r="6" spans="1:8" x14ac:dyDescent="0.35">
      <c r="A6" t="s">
        <v>12</v>
      </c>
      <c r="B6" t="s">
        <v>20</v>
      </c>
      <c r="C6">
        <v>1053</v>
      </c>
      <c r="D6">
        <v>4.6900000000000004</v>
      </c>
      <c r="E6">
        <v>65098</v>
      </c>
      <c r="F6">
        <v>12022</v>
      </c>
      <c r="G6">
        <v>3.95</v>
      </c>
      <c r="H6">
        <v>79.459999999999994</v>
      </c>
    </row>
    <row r="7" spans="1:8" x14ac:dyDescent="0.35">
      <c r="A7" t="s">
        <v>13</v>
      </c>
      <c r="B7" t="s">
        <v>20</v>
      </c>
      <c r="C7">
        <v>61946</v>
      </c>
      <c r="D7">
        <v>6.14</v>
      </c>
      <c r="E7">
        <v>187111</v>
      </c>
      <c r="F7">
        <v>555938</v>
      </c>
      <c r="G7">
        <v>3.68</v>
      </c>
      <c r="H7">
        <v>90.55</v>
      </c>
    </row>
    <row r="8" spans="1:8" x14ac:dyDescent="0.35">
      <c r="A8" t="s">
        <v>14</v>
      </c>
      <c r="B8" t="s">
        <v>20</v>
      </c>
      <c r="C8">
        <v>97463</v>
      </c>
      <c r="D8">
        <v>3.28</v>
      </c>
      <c r="E8">
        <v>32228</v>
      </c>
      <c r="F8">
        <v>568081</v>
      </c>
      <c r="G8">
        <v>4.16</v>
      </c>
      <c r="H8">
        <v>77.87</v>
      </c>
    </row>
    <row r="9" spans="1:8" x14ac:dyDescent="0.35">
      <c r="A9" t="s">
        <v>15</v>
      </c>
      <c r="B9" t="s">
        <v>20</v>
      </c>
      <c r="C9">
        <v>13240</v>
      </c>
      <c r="D9">
        <v>10.09</v>
      </c>
      <c r="E9">
        <v>206906</v>
      </c>
      <c r="F9">
        <v>207989</v>
      </c>
      <c r="G9">
        <v>3.28</v>
      </c>
      <c r="H9">
        <v>86.3</v>
      </c>
    </row>
    <row r="10" spans="1:8" x14ac:dyDescent="0.35">
      <c r="A10" t="s">
        <v>16</v>
      </c>
      <c r="B10" t="s">
        <v>20</v>
      </c>
      <c r="C10">
        <v>20313</v>
      </c>
      <c r="D10">
        <v>1.76</v>
      </c>
      <c r="E10">
        <v>74184</v>
      </c>
      <c r="F10">
        <v>176170</v>
      </c>
      <c r="G10">
        <v>4.03</v>
      </c>
      <c r="H10">
        <v>84.58</v>
      </c>
    </row>
    <row r="11" spans="1:8" x14ac:dyDescent="0.35">
      <c r="A11" t="s">
        <v>17</v>
      </c>
      <c r="B11" t="s">
        <v>20</v>
      </c>
      <c r="C11">
        <v>60692</v>
      </c>
      <c r="D11">
        <v>5.85</v>
      </c>
      <c r="E11">
        <v>175089</v>
      </c>
      <c r="F11">
        <v>1097283</v>
      </c>
      <c r="G11">
        <v>4.3</v>
      </c>
      <c r="H11">
        <v>67.28</v>
      </c>
    </row>
    <row r="12" spans="1:8" x14ac:dyDescent="0.35">
      <c r="A12" t="s">
        <v>18</v>
      </c>
      <c r="B12" t="s">
        <v>20</v>
      </c>
      <c r="C12">
        <v>53383</v>
      </c>
      <c r="D12">
        <v>4.0599999999999996</v>
      </c>
      <c r="E12">
        <v>181981</v>
      </c>
      <c r="F12">
        <v>779010</v>
      </c>
      <c r="G12">
        <v>4.7300000000000004</v>
      </c>
      <c r="H12">
        <v>88.72</v>
      </c>
    </row>
    <row r="13" spans="1:8" x14ac:dyDescent="0.35">
      <c r="A13" t="s">
        <v>19</v>
      </c>
      <c r="B13" t="s">
        <v>20</v>
      </c>
      <c r="C13">
        <v>14970</v>
      </c>
      <c r="D13">
        <v>9.67</v>
      </c>
      <c r="E13">
        <v>67367</v>
      </c>
      <c r="F13">
        <v>186955</v>
      </c>
      <c r="G13">
        <v>4.8899999999999997</v>
      </c>
      <c r="H13">
        <v>73.31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0B613-78A5-42BC-A3FA-7300BC73E4EA}">
  <dimension ref="B2:D17"/>
  <sheetViews>
    <sheetView showGridLines="0" workbookViewId="0">
      <selection sqref="A1:E18"/>
    </sheetView>
  </sheetViews>
  <sheetFormatPr defaultRowHeight="14.5" x14ac:dyDescent="0.35"/>
  <cols>
    <col min="2" max="2" width="3.6328125" customWidth="1"/>
    <col min="3" max="3" width="10.7265625" bestFit="1" customWidth="1"/>
    <col min="4" max="4" width="26.26953125" bestFit="1" customWidth="1"/>
  </cols>
  <sheetData>
    <row r="2" spans="2:4" x14ac:dyDescent="0.35">
      <c r="B2" s="3" t="s">
        <v>28</v>
      </c>
    </row>
    <row r="4" spans="2:4" x14ac:dyDescent="0.35">
      <c r="C4" s="2" t="s">
        <v>0</v>
      </c>
      <c r="D4" t="s">
        <v>29</v>
      </c>
    </row>
    <row r="5" spans="2:4" x14ac:dyDescent="0.35">
      <c r="C5" t="s">
        <v>13</v>
      </c>
      <c r="D5" s="4">
        <v>90.55</v>
      </c>
    </row>
    <row r="6" spans="2:4" x14ac:dyDescent="0.35">
      <c r="C6" t="s">
        <v>18</v>
      </c>
      <c r="D6" s="4">
        <v>88.72</v>
      </c>
    </row>
    <row r="7" spans="2:4" x14ac:dyDescent="0.35">
      <c r="C7" t="s">
        <v>15</v>
      </c>
      <c r="D7" s="4">
        <v>86.3</v>
      </c>
    </row>
    <row r="8" spans="2:4" x14ac:dyDescent="0.35">
      <c r="C8" t="s">
        <v>16</v>
      </c>
      <c r="D8" s="4">
        <v>84.58</v>
      </c>
    </row>
    <row r="9" spans="2:4" x14ac:dyDescent="0.35">
      <c r="C9" t="s">
        <v>12</v>
      </c>
      <c r="D9" s="4">
        <v>79.459999999999994</v>
      </c>
    </row>
    <row r="10" spans="2:4" x14ac:dyDescent="0.35">
      <c r="C10" t="s">
        <v>14</v>
      </c>
      <c r="D10" s="4">
        <v>77.87</v>
      </c>
    </row>
    <row r="11" spans="2:4" x14ac:dyDescent="0.35">
      <c r="C11" t="s">
        <v>19</v>
      </c>
      <c r="D11" s="4">
        <v>73.31</v>
      </c>
    </row>
    <row r="12" spans="2:4" x14ac:dyDescent="0.35">
      <c r="C12" t="s">
        <v>10</v>
      </c>
      <c r="D12" s="4">
        <v>68.92</v>
      </c>
    </row>
    <row r="13" spans="2:4" x14ac:dyDescent="0.35">
      <c r="C13" t="s">
        <v>11</v>
      </c>
      <c r="D13" s="4">
        <v>68.27</v>
      </c>
    </row>
    <row r="14" spans="2:4" x14ac:dyDescent="0.35">
      <c r="C14" t="s">
        <v>17</v>
      </c>
      <c r="D14" s="4">
        <v>67.28</v>
      </c>
    </row>
    <row r="15" spans="2:4" x14ac:dyDescent="0.35">
      <c r="C15" t="s">
        <v>8</v>
      </c>
      <c r="D15" s="4">
        <v>64.86</v>
      </c>
    </row>
    <row r="16" spans="2:4" x14ac:dyDescent="0.35">
      <c r="C16" t="s">
        <v>9</v>
      </c>
      <c r="D16" s="4">
        <v>63.92</v>
      </c>
    </row>
    <row r="17" spans="3:4" x14ac:dyDescent="0.35">
      <c r="C17" t="s">
        <v>21</v>
      </c>
      <c r="D17" s="4">
        <v>76.169999999999987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85568-14C8-4224-89B2-D49A6A46B2F4}">
  <dimension ref="B2:D8"/>
  <sheetViews>
    <sheetView showGridLines="0" workbookViewId="0">
      <selection sqref="A1:E10"/>
    </sheetView>
  </sheetViews>
  <sheetFormatPr defaultRowHeight="14.5" x14ac:dyDescent="0.35"/>
  <cols>
    <col min="2" max="2" width="3.6328125" customWidth="1"/>
    <col min="3" max="3" width="10.7265625" bestFit="1" customWidth="1"/>
    <col min="4" max="4" width="27.36328125" bestFit="1" customWidth="1"/>
  </cols>
  <sheetData>
    <row r="2" spans="2:4" x14ac:dyDescent="0.35">
      <c r="B2" s="3" t="s">
        <v>49</v>
      </c>
    </row>
    <row r="4" spans="2:4" x14ac:dyDescent="0.35">
      <c r="C4" s="2" t="s">
        <v>0</v>
      </c>
      <c r="D4" t="s">
        <v>24</v>
      </c>
    </row>
    <row r="5" spans="2:4" x14ac:dyDescent="0.35">
      <c r="C5" t="s">
        <v>9</v>
      </c>
      <c r="D5" s="4">
        <v>1334666</v>
      </c>
    </row>
    <row r="6" spans="2:4" x14ac:dyDescent="0.35">
      <c r="C6" t="s">
        <v>17</v>
      </c>
      <c r="D6" s="4">
        <v>1097283</v>
      </c>
    </row>
    <row r="7" spans="2:4" x14ac:dyDescent="0.35">
      <c r="C7" t="s">
        <v>18</v>
      </c>
      <c r="D7" s="4">
        <v>779010</v>
      </c>
    </row>
    <row r="8" spans="2:4" x14ac:dyDescent="0.35">
      <c r="C8" t="s">
        <v>21</v>
      </c>
      <c r="D8" s="4">
        <v>3210959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98314-6E09-4AE3-868C-54D1B9F75C64}">
  <dimension ref="B2:D6"/>
  <sheetViews>
    <sheetView showGridLines="0" workbookViewId="0">
      <selection sqref="A1:E8"/>
    </sheetView>
  </sheetViews>
  <sheetFormatPr defaultRowHeight="14.5" x14ac:dyDescent="0.35"/>
  <cols>
    <col min="2" max="2" width="3.6328125" customWidth="1"/>
    <col min="3" max="3" width="10.7265625" bestFit="1" customWidth="1"/>
    <col min="4" max="4" width="27.36328125" bestFit="1" customWidth="1"/>
  </cols>
  <sheetData>
    <row r="2" spans="2:4" x14ac:dyDescent="0.35">
      <c r="B2" s="3" t="s">
        <v>50</v>
      </c>
    </row>
    <row r="4" spans="2:4" x14ac:dyDescent="0.35">
      <c r="C4" s="2" t="s">
        <v>0</v>
      </c>
      <c r="D4" t="s">
        <v>23</v>
      </c>
    </row>
    <row r="5" spans="2:4" x14ac:dyDescent="0.35">
      <c r="C5" t="s">
        <v>16</v>
      </c>
      <c r="D5" s="4">
        <v>1.76</v>
      </c>
    </row>
    <row r="6" spans="2:4" x14ac:dyDescent="0.35">
      <c r="C6" t="s">
        <v>21</v>
      </c>
      <c r="D6" s="4">
        <v>1.76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C96D6-2B8C-4889-B636-59E6695C36E8}">
  <dimension ref="A1:E17"/>
  <sheetViews>
    <sheetView workbookViewId="0">
      <selection activeCell="J14" sqref="J14"/>
    </sheetView>
  </sheetViews>
  <sheetFormatPr defaultRowHeight="14.5" x14ac:dyDescent="0.35"/>
  <sheetData>
    <row r="1" spans="1:5" x14ac:dyDescent="0.35">
      <c r="A1" t="s">
        <v>30</v>
      </c>
    </row>
    <row r="2" spans="1:5" x14ac:dyDescent="0.35">
      <c r="A2" t="s">
        <v>31</v>
      </c>
    </row>
    <row r="3" spans="1:5" x14ac:dyDescent="0.35">
      <c r="A3" t="s">
        <v>32</v>
      </c>
    </row>
    <row r="4" spans="1:5" x14ac:dyDescent="0.35">
      <c r="A4" s="5" t="s">
        <v>36</v>
      </c>
    </row>
    <row r="5" spans="1:5" x14ac:dyDescent="0.35">
      <c r="A5" t="s">
        <v>33</v>
      </c>
    </row>
    <row r="6" spans="1:5" x14ac:dyDescent="0.35">
      <c r="A6" t="s">
        <v>34</v>
      </c>
    </row>
    <row r="7" spans="1:5" x14ac:dyDescent="0.35">
      <c r="A7" t="s">
        <v>35</v>
      </c>
    </row>
    <row r="8" spans="1:5" x14ac:dyDescent="0.35">
      <c r="A8" s="5" t="s">
        <v>37</v>
      </c>
      <c r="B8" s="5"/>
    </row>
    <row r="9" spans="1:5" x14ac:dyDescent="0.35">
      <c r="A9" t="s">
        <v>38</v>
      </c>
    </row>
    <row r="10" spans="1:5" x14ac:dyDescent="0.35">
      <c r="A10" t="s">
        <v>39</v>
      </c>
    </row>
    <row r="11" spans="1:5" x14ac:dyDescent="0.35">
      <c r="A11" t="s">
        <v>40</v>
      </c>
    </row>
    <row r="12" spans="1:5" x14ac:dyDescent="0.35">
      <c r="A12" s="5" t="s">
        <v>41</v>
      </c>
      <c r="B12" s="5"/>
      <c r="C12" s="5"/>
      <c r="D12" s="5"/>
      <c r="E12" s="5"/>
    </row>
    <row r="13" spans="1:5" x14ac:dyDescent="0.35">
      <c r="A13" t="s">
        <v>42</v>
      </c>
    </row>
    <row r="14" spans="1:5" x14ac:dyDescent="0.35">
      <c r="A14" t="s">
        <v>43</v>
      </c>
    </row>
    <row r="16" spans="1:5" x14ac:dyDescent="0.35">
      <c r="A16" t="s">
        <v>44</v>
      </c>
    </row>
    <row r="17" spans="1:1" x14ac:dyDescent="0.35">
      <c r="A17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BF70C-36A5-4FB1-8EDC-F33481D6302D}">
  <dimension ref="B2:K63"/>
  <sheetViews>
    <sheetView topLeftCell="A37" workbookViewId="0">
      <selection activeCell="A58" sqref="A58:E65"/>
    </sheetView>
  </sheetViews>
  <sheetFormatPr defaultRowHeight="14.5" x14ac:dyDescent="0.35"/>
  <cols>
    <col min="5" max="5" width="26.90625" bestFit="1" customWidth="1"/>
    <col min="10" max="10" width="10.7265625" bestFit="1" customWidth="1"/>
    <col min="11" max="11" width="27.36328125" bestFit="1" customWidth="1"/>
  </cols>
  <sheetData>
    <row r="2" spans="2:11" x14ac:dyDescent="0.35">
      <c r="B2" s="3" t="s">
        <v>26</v>
      </c>
    </row>
    <row r="3" spans="2:11" x14ac:dyDescent="0.35">
      <c r="I3" s="3" t="s">
        <v>22</v>
      </c>
    </row>
    <row r="4" spans="2:11" x14ac:dyDescent="0.35">
      <c r="C4" s="2" t="s">
        <v>0</v>
      </c>
      <c r="D4" s="2" t="s">
        <v>24</v>
      </c>
      <c r="E4" t="s">
        <v>27</v>
      </c>
    </row>
    <row r="5" spans="2:11" x14ac:dyDescent="0.35">
      <c r="C5" t="s">
        <v>16</v>
      </c>
      <c r="D5" s="4">
        <v>176170</v>
      </c>
      <c r="E5" s="4">
        <v>74184</v>
      </c>
      <c r="J5" s="2" t="s">
        <v>0</v>
      </c>
      <c r="K5" t="s">
        <v>23</v>
      </c>
    </row>
    <row r="6" spans="2:11" x14ac:dyDescent="0.35">
      <c r="C6" t="s">
        <v>8</v>
      </c>
      <c r="D6" s="4">
        <v>258621</v>
      </c>
      <c r="E6" s="4">
        <v>123062</v>
      </c>
      <c r="J6" t="s">
        <v>15</v>
      </c>
      <c r="K6" s="4">
        <v>10.09</v>
      </c>
    </row>
    <row r="7" spans="2:11" x14ac:dyDescent="0.35">
      <c r="C7" t="s">
        <v>12</v>
      </c>
      <c r="D7" s="4">
        <v>12022</v>
      </c>
      <c r="E7" s="4">
        <v>65098</v>
      </c>
      <c r="J7" t="s">
        <v>19</v>
      </c>
      <c r="K7" s="4">
        <v>9.67</v>
      </c>
    </row>
    <row r="8" spans="2:11" x14ac:dyDescent="0.35">
      <c r="C8" t="s">
        <v>14</v>
      </c>
      <c r="D8" s="4">
        <v>568081</v>
      </c>
      <c r="E8" s="4">
        <v>32228</v>
      </c>
      <c r="J8" t="s">
        <v>11</v>
      </c>
      <c r="K8" s="4">
        <v>8.61</v>
      </c>
    </row>
    <row r="9" spans="2:11" x14ac:dyDescent="0.35">
      <c r="C9" t="s">
        <v>13</v>
      </c>
      <c r="D9" s="4">
        <v>555938</v>
      </c>
      <c r="E9" s="4">
        <v>187111</v>
      </c>
      <c r="J9" t="s">
        <v>9</v>
      </c>
      <c r="K9" s="4">
        <v>8.4700000000000006</v>
      </c>
    </row>
    <row r="10" spans="2:11" x14ac:dyDescent="0.35">
      <c r="C10" t="s">
        <v>19</v>
      </c>
      <c r="D10" s="4">
        <v>186955</v>
      </c>
      <c r="E10" s="4">
        <v>67367</v>
      </c>
      <c r="J10" t="s">
        <v>13</v>
      </c>
      <c r="K10" s="4">
        <v>6.14</v>
      </c>
    </row>
    <row r="11" spans="2:11" x14ac:dyDescent="0.35">
      <c r="C11" t="s">
        <v>18</v>
      </c>
      <c r="D11" s="4">
        <v>779010</v>
      </c>
      <c r="E11" s="4">
        <v>181981</v>
      </c>
      <c r="J11" t="s">
        <v>17</v>
      </c>
      <c r="K11" s="4">
        <v>5.85</v>
      </c>
    </row>
    <row r="12" spans="2:11" x14ac:dyDescent="0.35">
      <c r="C12" t="s">
        <v>15</v>
      </c>
      <c r="D12" s="4">
        <v>207989</v>
      </c>
      <c r="E12" s="4">
        <v>206906</v>
      </c>
      <c r="J12" t="s">
        <v>10</v>
      </c>
      <c r="K12" s="4">
        <v>4.92</v>
      </c>
    </row>
    <row r="13" spans="2:11" x14ac:dyDescent="0.35">
      <c r="C13" t="s">
        <v>17</v>
      </c>
      <c r="D13" s="4">
        <v>1097283</v>
      </c>
      <c r="E13" s="4">
        <v>175089</v>
      </c>
      <c r="J13" t="s">
        <v>12</v>
      </c>
      <c r="K13" s="4">
        <v>4.6900000000000004</v>
      </c>
    </row>
    <row r="14" spans="2:11" x14ac:dyDescent="0.35">
      <c r="C14" t="s">
        <v>11</v>
      </c>
      <c r="D14" s="4">
        <v>560062</v>
      </c>
      <c r="E14" s="4">
        <v>246665</v>
      </c>
      <c r="J14" t="s">
        <v>18</v>
      </c>
      <c r="K14" s="4">
        <v>4.0599999999999996</v>
      </c>
    </row>
    <row r="15" spans="2:11" x14ac:dyDescent="0.35">
      <c r="C15" t="s">
        <v>10</v>
      </c>
      <c r="D15" s="4">
        <v>491068</v>
      </c>
      <c r="E15" s="4">
        <v>192769</v>
      </c>
      <c r="J15" t="s">
        <v>8</v>
      </c>
      <c r="K15" s="4">
        <v>3.57</v>
      </c>
    </row>
    <row r="16" spans="2:11" x14ac:dyDescent="0.35">
      <c r="C16" t="s">
        <v>9</v>
      </c>
      <c r="D16" s="4">
        <v>1334666</v>
      </c>
      <c r="E16" s="4">
        <v>42669</v>
      </c>
      <c r="J16" t="s">
        <v>14</v>
      </c>
      <c r="K16" s="4">
        <v>3.28</v>
      </c>
    </row>
    <row r="17" spans="2:11" x14ac:dyDescent="0.35">
      <c r="C17" t="s">
        <v>21</v>
      </c>
      <c r="D17" s="4">
        <v>6227865</v>
      </c>
      <c r="E17" s="4">
        <v>1595129</v>
      </c>
      <c r="J17" t="s">
        <v>16</v>
      </c>
      <c r="K17" s="4">
        <v>1.76</v>
      </c>
    </row>
    <row r="18" spans="2:11" x14ac:dyDescent="0.35">
      <c r="J18" t="s">
        <v>21</v>
      </c>
      <c r="K18" s="4">
        <v>5.9258333333333342</v>
      </c>
    </row>
    <row r="21" spans="2:11" x14ac:dyDescent="0.35">
      <c r="B21" s="3" t="s">
        <v>47</v>
      </c>
    </row>
    <row r="22" spans="2:11" x14ac:dyDescent="0.35">
      <c r="H22" s="3" t="s">
        <v>26</v>
      </c>
    </row>
    <row r="23" spans="2:11" x14ac:dyDescent="0.35">
      <c r="C23" s="2" t="s">
        <v>0</v>
      </c>
      <c r="D23" t="s">
        <v>24</v>
      </c>
    </row>
    <row r="24" spans="2:11" x14ac:dyDescent="0.35">
      <c r="C24" t="s">
        <v>9</v>
      </c>
      <c r="D24" s="4">
        <v>1334666</v>
      </c>
      <c r="I24" s="2" t="s">
        <v>0</v>
      </c>
      <c r="J24" s="2" t="s">
        <v>24</v>
      </c>
      <c r="K24" t="s">
        <v>27</v>
      </c>
    </row>
    <row r="25" spans="2:11" x14ac:dyDescent="0.35">
      <c r="C25" t="s">
        <v>17</v>
      </c>
      <c r="D25" s="4">
        <v>1097283</v>
      </c>
      <c r="I25" t="s">
        <v>16</v>
      </c>
      <c r="J25" s="4">
        <v>176170</v>
      </c>
      <c r="K25" s="4">
        <v>74184</v>
      </c>
    </row>
    <row r="26" spans="2:11" x14ac:dyDescent="0.35">
      <c r="C26" t="s">
        <v>18</v>
      </c>
      <c r="D26" s="4">
        <v>779010</v>
      </c>
      <c r="I26" t="s">
        <v>8</v>
      </c>
      <c r="J26" s="4">
        <v>258621</v>
      </c>
      <c r="K26" s="4">
        <v>123062</v>
      </c>
    </row>
    <row r="27" spans="2:11" x14ac:dyDescent="0.35">
      <c r="C27" t="s">
        <v>14</v>
      </c>
      <c r="D27" s="4">
        <v>568081</v>
      </c>
      <c r="I27" t="s">
        <v>12</v>
      </c>
      <c r="J27" s="4">
        <v>12022</v>
      </c>
      <c r="K27" s="4">
        <v>65098</v>
      </c>
    </row>
    <row r="28" spans="2:11" x14ac:dyDescent="0.35">
      <c r="C28" t="s">
        <v>11</v>
      </c>
      <c r="D28" s="4">
        <v>560062</v>
      </c>
      <c r="I28" t="s">
        <v>14</v>
      </c>
      <c r="J28" s="4">
        <v>568081</v>
      </c>
      <c r="K28" s="4">
        <v>32228</v>
      </c>
    </row>
    <row r="29" spans="2:11" x14ac:dyDescent="0.35">
      <c r="C29" t="s">
        <v>13</v>
      </c>
      <c r="D29" s="4">
        <v>555938</v>
      </c>
      <c r="I29" t="s">
        <v>13</v>
      </c>
      <c r="J29" s="4">
        <v>555938</v>
      </c>
      <c r="K29" s="4">
        <v>187111</v>
      </c>
    </row>
    <row r="30" spans="2:11" x14ac:dyDescent="0.35">
      <c r="C30" t="s">
        <v>10</v>
      </c>
      <c r="D30" s="4">
        <v>491068</v>
      </c>
      <c r="I30" t="s">
        <v>19</v>
      </c>
      <c r="J30" s="4">
        <v>186955</v>
      </c>
      <c r="K30" s="4">
        <v>67367</v>
      </c>
    </row>
    <row r="31" spans="2:11" x14ac:dyDescent="0.35">
      <c r="C31" t="s">
        <v>8</v>
      </c>
      <c r="D31" s="4">
        <v>258621</v>
      </c>
      <c r="I31" t="s">
        <v>18</v>
      </c>
      <c r="J31" s="4">
        <v>779010</v>
      </c>
      <c r="K31" s="4">
        <v>181981</v>
      </c>
    </row>
    <row r="32" spans="2:11" x14ac:dyDescent="0.35">
      <c r="C32" t="s">
        <v>15</v>
      </c>
      <c r="D32" s="4">
        <v>207989</v>
      </c>
      <c r="I32" t="s">
        <v>15</v>
      </c>
      <c r="J32" s="4">
        <v>207989</v>
      </c>
      <c r="K32" s="4">
        <v>206906</v>
      </c>
    </row>
    <row r="33" spans="2:11" x14ac:dyDescent="0.35">
      <c r="C33" t="s">
        <v>19</v>
      </c>
      <c r="D33" s="4">
        <v>186955</v>
      </c>
      <c r="I33" t="s">
        <v>17</v>
      </c>
      <c r="J33" s="4">
        <v>1097283</v>
      </c>
      <c r="K33" s="4">
        <v>175089</v>
      </c>
    </row>
    <row r="34" spans="2:11" x14ac:dyDescent="0.35">
      <c r="C34" t="s">
        <v>16</v>
      </c>
      <c r="D34" s="4">
        <v>176170</v>
      </c>
      <c r="I34" t="s">
        <v>11</v>
      </c>
      <c r="J34" s="4">
        <v>560062</v>
      </c>
      <c r="K34" s="4">
        <v>246665</v>
      </c>
    </row>
    <row r="35" spans="2:11" x14ac:dyDescent="0.35">
      <c r="C35" t="s">
        <v>12</v>
      </c>
      <c r="D35" s="4">
        <v>12022</v>
      </c>
      <c r="I35" t="s">
        <v>10</v>
      </c>
      <c r="J35" s="4">
        <v>491068</v>
      </c>
      <c r="K35" s="4">
        <v>192769</v>
      </c>
    </row>
    <row r="36" spans="2:11" x14ac:dyDescent="0.35">
      <c r="C36" t="s">
        <v>21</v>
      </c>
      <c r="D36" s="4">
        <v>6227865</v>
      </c>
      <c r="I36" t="s">
        <v>9</v>
      </c>
      <c r="J36" s="4">
        <v>1334666</v>
      </c>
      <c r="K36" s="4">
        <v>42669</v>
      </c>
    </row>
    <row r="37" spans="2:11" x14ac:dyDescent="0.35">
      <c r="I37" t="s">
        <v>21</v>
      </c>
      <c r="J37" s="4">
        <v>6227865</v>
      </c>
      <c r="K37" s="4">
        <v>1595129</v>
      </c>
    </row>
    <row r="40" spans="2:11" x14ac:dyDescent="0.35">
      <c r="B40" s="3" t="s">
        <v>28</v>
      </c>
    </row>
    <row r="41" spans="2:11" x14ac:dyDescent="0.35">
      <c r="H41" s="3" t="s">
        <v>48</v>
      </c>
    </row>
    <row r="42" spans="2:11" x14ac:dyDescent="0.35">
      <c r="C42" s="2" t="s">
        <v>0</v>
      </c>
      <c r="D42" t="s">
        <v>29</v>
      </c>
    </row>
    <row r="43" spans="2:11" x14ac:dyDescent="0.35">
      <c r="C43" t="s">
        <v>13</v>
      </c>
      <c r="D43" s="4">
        <v>90.55</v>
      </c>
      <c r="I43" s="2" t="s">
        <v>0</v>
      </c>
      <c r="J43" s="2" t="s">
        <v>27</v>
      </c>
      <c r="K43" t="s">
        <v>24</v>
      </c>
    </row>
    <row r="44" spans="2:11" x14ac:dyDescent="0.35">
      <c r="C44" t="s">
        <v>18</v>
      </c>
      <c r="D44" s="4">
        <v>88.72</v>
      </c>
      <c r="I44" t="s">
        <v>9</v>
      </c>
      <c r="J44" s="4">
        <v>42669</v>
      </c>
      <c r="K44" s="4">
        <v>1334666</v>
      </c>
    </row>
    <row r="45" spans="2:11" x14ac:dyDescent="0.35">
      <c r="C45" t="s">
        <v>15</v>
      </c>
      <c r="D45" s="4">
        <v>86.3</v>
      </c>
      <c r="I45" t="s">
        <v>21</v>
      </c>
      <c r="J45" s="4">
        <v>42669</v>
      </c>
      <c r="K45" s="4">
        <v>1334666</v>
      </c>
    </row>
    <row r="46" spans="2:11" x14ac:dyDescent="0.35">
      <c r="C46" t="s">
        <v>16</v>
      </c>
      <c r="D46" s="4">
        <v>84.58</v>
      </c>
    </row>
    <row r="47" spans="2:11" x14ac:dyDescent="0.35">
      <c r="C47" t="s">
        <v>12</v>
      </c>
      <c r="D47" s="4">
        <v>79.459999999999994</v>
      </c>
    </row>
    <row r="48" spans="2:11" x14ac:dyDescent="0.35">
      <c r="C48" t="s">
        <v>14</v>
      </c>
      <c r="D48" s="4">
        <v>77.87</v>
      </c>
      <c r="H48" s="3" t="s">
        <v>49</v>
      </c>
    </row>
    <row r="49" spans="2:10" x14ac:dyDescent="0.35">
      <c r="C49" t="s">
        <v>19</v>
      </c>
      <c r="D49" s="4">
        <v>73.31</v>
      </c>
    </row>
    <row r="50" spans="2:10" x14ac:dyDescent="0.35">
      <c r="C50" t="s">
        <v>10</v>
      </c>
      <c r="D50" s="4">
        <v>68.92</v>
      </c>
      <c r="I50" s="2" t="s">
        <v>0</v>
      </c>
      <c r="J50" t="s">
        <v>24</v>
      </c>
    </row>
    <row r="51" spans="2:10" x14ac:dyDescent="0.35">
      <c r="C51" t="s">
        <v>11</v>
      </c>
      <c r="D51" s="4">
        <v>68.27</v>
      </c>
      <c r="I51" t="s">
        <v>9</v>
      </c>
      <c r="J51" s="4">
        <v>1334666</v>
      </c>
    </row>
    <row r="52" spans="2:10" x14ac:dyDescent="0.35">
      <c r="C52" t="s">
        <v>17</v>
      </c>
      <c r="D52" s="4">
        <v>67.28</v>
      </c>
      <c r="I52" t="s">
        <v>17</v>
      </c>
      <c r="J52" s="4">
        <v>1097283</v>
      </c>
    </row>
    <row r="53" spans="2:10" x14ac:dyDescent="0.35">
      <c r="C53" t="s">
        <v>8</v>
      </c>
      <c r="D53" s="4">
        <v>64.86</v>
      </c>
      <c r="I53" t="s">
        <v>18</v>
      </c>
      <c r="J53" s="4">
        <v>779010</v>
      </c>
    </row>
    <row r="54" spans="2:10" x14ac:dyDescent="0.35">
      <c r="C54" t="s">
        <v>9</v>
      </c>
      <c r="D54" s="4">
        <v>63.92</v>
      </c>
      <c r="I54" t="s">
        <v>21</v>
      </c>
      <c r="J54" s="4">
        <v>3210959</v>
      </c>
    </row>
    <row r="55" spans="2:10" x14ac:dyDescent="0.35">
      <c r="C55" t="s">
        <v>21</v>
      </c>
      <c r="D55" s="4">
        <v>76.169999999999987</v>
      </c>
    </row>
    <row r="59" spans="2:10" x14ac:dyDescent="0.35">
      <c r="B59" s="3" t="s">
        <v>50</v>
      </c>
    </row>
    <row r="61" spans="2:10" x14ac:dyDescent="0.35">
      <c r="C61" s="2" t="s">
        <v>0</v>
      </c>
      <c r="D61" t="s">
        <v>23</v>
      </c>
    </row>
    <row r="62" spans="2:10" x14ac:dyDescent="0.35">
      <c r="C62" t="s">
        <v>16</v>
      </c>
      <c r="D62" s="4">
        <v>1.76</v>
      </c>
    </row>
    <row r="63" spans="2:10" x14ac:dyDescent="0.35">
      <c r="C63" t="s">
        <v>21</v>
      </c>
      <c r="D63" s="4">
        <v>1.76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516D3-2ADD-4C45-B69F-6CE4D0472B00}">
  <dimension ref="A1"/>
  <sheetViews>
    <sheetView tabSelected="1" workbookViewId="0">
      <selection activeCell="A33" sqref="A3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24C43-A9D1-4D67-AAD8-CDDC3F9F60AD}">
  <dimension ref="A2:C15"/>
  <sheetViews>
    <sheetView workbookViewId="0">
      <selection activeCell="E2" sqref="E2"/>
    </sheetView>
  </sheetViews>
  <sheetFormatPr defaultRowHeight="14.5" x14ac:dyDescent="0.35"/>
  <cols>
    <col min="1" max="1" width="10.7265625" bestFit="1" customWidth="1"/>
    <col min="2" max="2" width="33.453125" bestFit="1" customWidth="1"/>
    <col min="3" max="3" width="17.453125" bestFit="1" customWidth="1"/>
  </cols>
  <sheetData>
    <row r="2" spans="1:3" x14ac:dyDescent="0.35">
      <c r="A2" s="2" t="s">
        <v>0</v>
      </c>
      <c r="B2" t="s">
        <v>46</v>
      </c>
      <c r="C2" t="s">
        <v>25</v>
      </c>
    </row>
    <row r="3" spans="1:3" x14ac:dyDescent="0.35">
      <c r="A3" t="s">
        <v>19</v>
      </c>
      <c r="B3" s="4">
        <v>4.8899999999999997</v>
      </c>
      <c r="C3" s="4">
        <v>14970</v>
      </c>
    </row>
    <row r="4" spans="1:3" x14ac:dyDescent="0.35">
      <c r="A4" t="s">
        <v>18</v>
      </c>
      <c r="B4" s="4">
        <v>4.7300000000000004</v>
      </c>
      <c r="C4" s="4">
        <v>53383</v>
      </c>
    </row>
    <row r="5" spans="1:3" x14ac:dyDescent="0.35">
      <c r="A5" t="s">
        <v>17</v>
      </c>
      <c r="B5" s="4">
        <v>4.3</v>
      </c>
      <c r="C5" s="4">
        <v>60692</v>
      </c>
    </row>
    <row r="6" spans="1:3" x14ac:dyDescent="0.35">
      <c r="A6" t="s">
        <v>14</v>
      </c>
      <c r="B6" s="4">
        <v>4.16</v>
      </c>
      <c r="C6" s="4">
        <v>97463</v>
      </c>
    </row>
    <row r="7" spans="1:3" x14ac:dyDescent="0.35">
      <c r="A7" t="s">
        <v>8</v>
      </c>
      <c r="B7" s="4">
        <v>4.16</v>
      </c>
      <c r="C7" s="4">
        <v>88900</v>
      </c>
    </row>
    <row r="8" spans="1:3" x14ac:dyDescent="0.35">
      <c r="A8" t="s">
        <v>16</v>
      </c>
      <c r="B8" s="4">
        <v>4.03</v>
      </c>
      <c r="C8" s="4">
        <v>20313</v>
      </c>
    </row>
    <row r="9" spans="1:3" x14ac:dyDescent="0.35">
      <c r="A9" t="s">
        <v>12</v>
      </c>
      <c r="B9" s="4">
        <v>3.95</v>
      </c>
      <c r="C9" s="4">
        <v>1053</v>
      </c>
    </row>
    <row r="10" spans="1:3" x14ac:dyDescent="0.35">
      <c r="A10" t="s">
        <v>11</v>
      </c>
      <c r="B10" s="4">
        <v>3.92</v>
      </c>
      <c r="C10" s="4">
        <v>50695</v>
      </c>
    </row>
    <row r="11" spans="1:3" x14ac:dyDescent="0.35">
      <c r="A11" t="s">
        <v>13</v>
      </c>
      <c r="B11" s="4">
        <v>3.68</v>
      </c>
      <c r="C11" s="4">
        <v>61946</v>
      </c>
    </row>
    <row r="12" spans="1:3" x14ac:dyDescent="0.35">
      <c r="A12" t="s">
        <v>15</v>
      </c>
      <c r="B12" s="4">
        <v>3.28</v>
      </c>
      <c r="C12" s="4">
        <v>13240</v>
      </c>
    </row>
    <row r="13" spans="1:3" x14ac:dyDescent="0.35">
      <c r="A13" t="s">
        <v>9</v>
      </c>
      <c r="B13" s="4">
        <v>3.25</v>
      </c>
      <c r="C13" s="4">
        <v>42145</v>
      </c>
    </row>
    <row r="14" spans="1:3" x14ac:dyDescent="0.35">
      <c r="A14" t="s">
        <v>10</v>
      </c>
      <c r="B14" s="4">
        <v>2.82</v>
      </c>
      <c r="C14" s="4">
        <v>54528</v>
      </c>
    </row>
    <row r="15" spans="1:3" x14ac:dyDescent="0.35">
      <c r="A15" t="s">
        <v>21</v>
      </c>
      <c r="B15" s="4">
        <v>3.9308333333333336</v>
      </c>
      <c r="C15" s="4">
        <v>559328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9A2A2-A94C-4ED2-B07A-89CD502683C3}">
  <dimension ref="B2:D17"/>
  <sheetViews>
    <sheetView showGridLines="0" workbookViewId="0">
      <selection sqref="A1:E18"/>
    </sheetView>
  </sheetViews>
  <sheetFormatPr defaultRowHeight="14.5" x14ac:dyDescent="0.35"/>
  <cols>
    <col min="2" max="2" width="3.6328125" customWidth="1"/>
    <col min="3" max="3" width="10.7265625" bestFit="1" customWidth="1"/>
    <col min="4" max="4" width="27.36328125" bestFit="1" customWidth="1"/>
  </cols>
  <sheetData>
    <row r="2" spans="2:4" x14ac:dyDescent="0.35">
      <c r="B2" s="3" t="s">
        <v>22</v>
      </c>
    </row>
    <row r="4" spans="2:4" x14ac:dyDescent="0.35">
      <c r="C4" s="2" t="s">
        <v>0</v>
      </c>
      <c r="D4" t="s">
        <v>23</v>
      </c>
    </row>
    <row r="5" spans="2:4" x14ac:dyDescent="0.35">
      <c r="C5" t="s">
        <v>15</v>
      </c>
      <c r="D5" s="4">
        <v>10.09</v>
      </c>
    </row>
    <row r="6" spans="2:4" x14ac:dyDescent="0.35">
      <c r="C6" t="s">
        <v>19</v>
      </c>
      <c r="D6" s="4">
        <v>9.67</v>
      </c>
    </row>
    <row r="7" spans="2:4" x14ac:dyDescent="0.35">
      <c r="C7" t="s">
        <v>11</v>
      </c>
      <c r="D7" s="4">
        <v>8.61</v>
      </c>
    </row>
    <row r="8" spans="2:4" x14ac:dyDescent="0.35">
      <c r="C8" t="s">
        <v>9</v>
      </c>
      <c r="D8" s="4">
        <v>8.4700000000000006</v>
      </c>
    </row>
    <row r="9" spans="2:4" x14ac:dyDescent="0.35">
      <c r="C9" t="s">
        <v>13</v>
      </c>
      <c r="D9" s="4">
        <v>6.14</v>
      </c>
    </row>
    <row r="10" spans="2:4" x14ac:dyDescent="0.35">
      <c r="C10" t="s">
        <v>17</v>
      </c>
      <c r="D10" s="4">
        <v>5.85</v>
      </c>
    </row>
    <row r="11" spans="2:4" x14ac:dyDescent="0.35">
      <c r="C11" t="s">
        <v>10</v>
      </c>
      <c r="D11" s="4">
        <v>4.92</v>
      </c>
    </row>
    <row r="12" spans="2:4" x14ac:dyDescent="0.35">
      <c r="C12" t="s">
        <v>12</v>
      </c>
      <c r="D12" s="4">
        <v>4.6900000000000004</v>
      </c>
    </row>
    <row r="13" spans="2:4" x14ac:dyDescent="0.35">
      <c r="C13" t="s">
        <v>18</v>
      </c>
      <c r="D13" s="4">
        <v>4.0599999999999996</v>
      </c>
    </row>
    <row r="14" spans="2:4" x14ac:dyDescent="0.35">
      <c r="C14" t="s">
        <v>8</v>
      </c>
      <c r="D14" s="4">
        <v>3.57</v>
      </c>
    </row>
    <row r="15" spans="2:4" x14ac:dyDescent="0.35">
      <c r="C15" t="s">
        <v>14</v>
      </c>
      <c r="D15" s="4">
        <v>3.28</v>
      </c>
    </row>
    <row r="16" spans="2:4" x14ac:dyDescent="0.35">
      <c r="C16" t="s">
        <v>16</v>
      </c>
      <c r="D16" s="4">
        <v>1.76</v>
      </c>
    </row>
    <row r="17" spans="3:4" x14ac:dyDescent="0.35">
      <c r="C17" t="s">
        <v>21</v>
      </c>
      <c r="D17" s="4">
        <v>5.9258333333333342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B3972-19AF-4A0D-86E7-DDE85858CB43}">
  <dimension ref="B2:D17"/>
  <sheetViews>
    <sheetView showGridLines="0" workbookViewId="0">
      <selection sqref="A1:E18"/>
    </sheetView>
  </sheetViews>
  <sheetFormatPr defaultRowHeight="14.5" x14ac:dyDescent="0.35"/>
  <cols>
    <col min="2" max="2" width="3.6328125" customWidth="1"/>
    <col min="3" max="3" width="10.7265625" bestFit="1" customWidth="1"/>
    <col min="4" max="4" width="27.36328125" bestFit="1" customWidth="1"/>
  </cols>
  <sheetData>
    <row r="2" spans="2:4" x14ac:dyDescent="0.35">
      <c r="B2" s="3" t="s">
        <v>47</v>
      </c>
    </row>
    <row r="4" spans="2:4" x14ac:dyDescent="0.35">
      <c r="C4" s="2" t="s">
        <v>0</v>
      </c>
      <c r="D4" t="s">
        <v>24</v>
      </c>
    </row>
    <row r="5" spans="2:4" x14ac:dyDescent="0.35">
      <c r="C5" t="s">
        <v>9</v>
      </c>
      <c r="D5" s="4">
        <v>1334666</v>
      </c>
    </row>
    <row r="6" spans="2:4" x14ac:dyDescent="0.35">
      <c r="C6" t="s">
        <v>17</v>
      </c>
      <c r="D6" s="4">
        <v>1097283</v>
      </c>
    </row>
    <row r="7" spans="2:4" x14ac:dyDescent="0.35">
      <c r="C7" t="s">
        <v>18</v>
      </c>
      <c r="D7" s="4">
        <v>779010</v>
      </c>
    </row>
    <row r="8" spans="2:4" x14ac:dyDescent="0.35">
      <c r="C8" t="s">
        <v>14</v>
      </c>
      <c r="D8" s="4">
        <v>568081</v>
      </c>
    </row>
    <row r="9" spans="2:4" x14ac:dyDescent="0.35">
      <c r="C9" t="s">
        <v>11</v>
      </c>
      <c r="D9" s="4">
        <v>560062</v>
      </c>
    </row>
    <row r="10" spans="2:4" x14ac:dyDescent="0.35">
      <c r="C10" t="s">
        <v>13</v>
      </c>
      <c r="D10" s="4">
        <v>555938</v>
      </c>
    </row>
    <row r="11" spans="2:4" x14ac:dyDescent="0.35">
      <c r="C11" t="s">
        <v>10</v>
      </c>
      <c r="D11" s="4">
        <v>491068</v>
      </c>
    </row>
    <row r="12" spans="2:4" x14ac:dyDescent="0.35">
      <c r="C12" t="s">
        <v>8</v>
      </c>
      <c r="D12" s="4">
        <v>258621</v>
      </c>
    </row>
    <row r="13" spans="2:4" x14ac:dyDescent="0.35">
      <c r="C13" t="s">
        <v>15</v>
      </c>
      <c r="D13" s="4">
        <v>207989</v>
      </c>
    </row>
    <row r="14" spans="2:4" x14ac:dyDescent="0.35">
      <c r="C14" t="s">
        <v>19</v>
      </c>
      <c r="D14" s="4">
        <v>186955</v>
      </c>
    </row>
    <row r="15" spans="2:4" x14ac:dyDescent="0.35">
      <c r="C15" t="s">
        <v>16</v>
      </c>
      <c r="D15" s="4">
        <v>176170</v>
      </c>
    </row>
    <row r="16" spans="2:4" x14ac:dyDescent="0.35">
      <c r="C16" t="s">
        <v>12</v>
      </c>
      <c r="D16" s="4">
        <v>12022</v>
      </c>
    </row>
    <row r="17" spans="3:4" x14ac:dyDescent="0.35">
      <c r="C17" t="s">
        <v>21</v>
      </c>
      <c r="D17" s="4">
        <v>6227865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1C54A-11A2-4C3F-904A-37C4414B42BD}">
  <dimension ref="B2:E17"/>
  <sheetViews>
    <sheetView showGridLines="0" workbookViewId="0">
      <selection sqref="A1:F17"/>
    </sheetView>
  </sheetViews>
  <sheetFormatPr defaultRowHeight="14.5" x14ac:dyDescent="0.35"/>
  <cols>
    <col min="2" max="2" width="3.6328125" customWidth="1"/>
    <col min="3" max="3" width="10.7265625" bestFit="1" customWidth="1"/>
    <col min="4" max="4" width="27.36328125" bestFit="1" customWidth="1"/>
    <col min="5" max="5" width="26.90625" bestFit="1" customWidth="1"/>
  </cols>
  <sheetData>
    <row r="2" spans="2:5" x14ac:dyDescent="0.35">
      <c r="B2" s="3" t="s">
        <v>26</v>
      </c>
    </row>
    <row r="4" spans="2:5" x14ac:dyDescent="0.35">
      <c r="C4" s="2" t="s">
        <v>0</v>
      </c>
      <c r="D4" t="s">
        <v>24</v>
      </c>
      <c r="E4" t="s">
        <v>27</v>
      </c>
    </row>
    <row r="5" spans="2:5" x14ac:dyDescent="0.35">
      <c r="C5" t="s">
        <v>16</v>
      </c>
      <c r="D5" s="4">
        <v>176170</v>
      </c>
      <c r="E5" s="4">
        <v>74184</v>
      </c>
    </row>
    <row r="6" spans="2:5" x14ac:dyDescent="0.35">
      <c r="C6" t="s">
        <v>8</v>
      </c>
      <c r="D6" s="4">
        <v>258621</v>
      </c>
      <c r="E6" s="4">
        <v>123062</v>
      </c>
    </row>
    <row r="7" spans="2:5" x14ac:dyDescent="0.35">
      <c r="C7" t="s">
        <v>12</v>
      </c>
      <c r="D7" s="4">
        <v>12022</v>
      </c>
      <c r="E7" s="4">
        <v>65098</v>
      </c>
    </row>
    <row r="8" spans="2:5" x14ac:dyDescent="0.35">
      <c r="C8" t="s">
        <v>14</v>
      </c>
      <c r="D8" s="4">
        <v>568081</v>
      </c>
      <c r="E8" s="4">
        <v>32228</v>
      </c>
    </row>
    <row r="9" spans="2:5" x14ac:dyDescent="0.35">
      <c r="C9" t="s">
        <v>13</v>
      </c>
      <c r="D9" s="4">
        <v>555938</v>
      </c>
      <c r="E9" s="4">
        <v>187111</v>
      </c>
    </row>
    <row r="10" spans="2:5" x14ac:dyDescent="0.35">
      <c r="C10" t="s">
        <v>19</v>
      </c>
      <c r="D10" s="4">
        <v>186955</v>
      </c>
      <c r="E10" s="4">
        <v>67367</v>
      </c>
    </row>
    <row r="11" spans="2:5" x14ac:dyDescent="0.35">
      <c r="C11" t="s">
        <v>18</v>
      </c>
      <c r="D11" s="4">
        <v>779010</v>
      </c>
      <c r="E11" s="4">
        <v>181981</v>
      </c>
    </row>
    <row r="12" spans="2:5" x14ac:dyDescent="0.35">
      <c r="C12" t="s">
        <v>15</v>
      </c>
      <c r="D12" s="4">
        <v>207989</v>
      </c>
      <c r="E12" s="4">
        <v>206906</v>
      </c>
    </row>
    <row r="13" spans="2:5" x14ac:dyDescent="0.35">
      <c r="C13" t="s">
        <v>17</v>
      </c>
      <c r="D13" s="4">
        <v>1097283</v>
      </c>
      <c r="E13" s="4">
        <v>175089</v>
      </c>
    </row>
    <row r="14" spans="2:5" x14ac:dyDescent="0.35">
      <c r="C14" t="s">
        <v>11</v>
      </c>
      <c r="D14" s="4">
        <v>560062</v>
      </c>
      <c r="E14" s="4">
        <v>246665</v>
      </c>
    </row>
    <row r="15" spans="2:5" x14ac:dyDescent="0.35">
      <c r="C15" t="s">
        <v>10</v>
      </c>
      <c r="D15" s="4">
        <v>491068</v>
      </c>
      <c r="E15" s="4">
        <v>192769</v>
      </c>
    </row>
    <row r="16" spans="2:5" x14ac:dyDescent="0.35">
      <c r="C16" t="s">
        <v>9</v>
      </c>
      <c r="D16" s="4">
        <v>1334666</v>
      </c>
      <c r="E16" s="4">
        <v>42669</v>
      </c>
    </row>
    <row r="17" spans="3:5" x14ac:dyDescent="0.35">
      <c r="C17" t="s">
        <v>21</v>
      </c>
      <c r="D17" s="4">
        <v>6227865</v>
      </c>
      <c r="E17" s="4">
        <v>1595129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AAA62-1C03-4902-9A46-7FBA90FE380D}">
  <dimension ref="B2:E6"/>
  <sheetViews>
    <sheetView showGridLines="0" workbookViewId="0">
      <selection sqref="A1:K6"/>
    </sheetView>
  </sheetViews>
  <sheetFormatPr defaultRowHeight="14.5" x14ac:dyDescent="0.35"/>
  <cols>
    <col min="2" max="2" width="3.6328125" customWidth="1"/>
    <col min="3" max="3" width="10.7265625" bestFit="1" customWidth="1"/>
    <col min="4" max="4" width="26.90625" bestFit="1" customWidth="1"/>
    <col min="5" max="5" width="27.36328125" bestFit="1" customWidth="1"/>
  </cols>
  <sheetData>
    <row r="2" spans="2:5" x14ac:dyDescent="0.35">
      <c r="B2" s="3" t="s">
        <v>48</v>
      </c>
    </row>
    <row r="4" spans="2:5" x14ac:dyDescent="0.35">
      <c r="C4" s="2" t="s">
        <v>0</v>
      </c>
      <c r="D4" t="s">
        <v>27</v>
      </c>
      <c r="E4" t="s">
        <v>24</v>
      </c>
    </row>
    <row r="5" spans="2:5" x14ac:dyDescent="0.35">
      <c r="C5" t="s">
        <v>9</v>
      </c>
      <c r="D5" s="4">
        <v>42669</v>
      </c>
      <c r="E5" s="4">
        <v>1334666</v>
      </c>
    </row>
    <row r="6" spans="2:5" x14ac:dyDescent="0.35">
      <c r="C6" t="s">
        <v>21</v>
      </c>
      <c r="D6" s="4">
        <v>42669</v>
      </c>
      <c r="E6" s="4">
        <v>1334666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MAIN DATA</vt:lpstr>
      <vt:lpstr>PROBLEM IDENTIFICATION STEPS</vt:lpstr>
      <vt:lpstr>PIVOT DASHBOARD</vt:lpstr>
      <vt:lpstr>DASHBOARD</vt:lpstr>
      <vt:lpstr>CUSTOMER SATISFACTION</vt:lpstr>
      <vt:lpstr>CONVERSION RATE BY MONTH</vt:lpstr>
      <vt:lpstr>MONTHLY REVENUE BY MONTH</vt:lpstr>
      <vt:lpstr>MONTHLY REVENUE vs MONTH SPEND</vt:lpstr>
      <vt:lpstr>HIGH MONTH REV PER SPEND</vt:lpstr>
      <vt:lpstr>RETENTION BY MONTH</vt:lpstr>
      <vt:lpstr>TOP 3 MONTH</vt:lpstr>
      <vt:lpstr>LOW CONVERSION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Mohak Srivastava</cp:lastModifiedBy>
  <dcterms:created xsi:type="dcterms:W3CDTF">2025-08-04T04:50:31Z</dcterms:created>
  <dcterms:modified xsi:type="dcterms:W3CDTF">2025-10-01T17:28:19Z</dcterms:modified>
</cp:coreProperties>
</file>