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JAIPURIA\GENAI\INDIVIDUAL ASSIGNEMNT\"/>
    </mc:Choice>
  </mc:AlternateContent>
  <xr:revisionPtr revIDLastSave="0" documentId="8_{BB02BA5F-EA90-46A0-AAD0-F25287A6CB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SCRIPTIVE STATS" sheetId="2" r:id="rId1"/>
    <sheet name="RAW DATA" sheetId="1" r:id="rId2"/>
    <sheet name="DASHBOARD" sheetId="10" r:id="rId3"/>
    <sheet name="TRENDS" sheetId="12" r:id="rId4"/>
    <sheet name="PIVOT DASHBOARD" sheetId="11" r:id="rId5"/>
  </sheets>
  <calcPr calcId="191029"/>
  <pivotCaches>
    <pivotCache cacheId="4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<sst xmlns="http://schemas.openxmlformats.org/spreadsheetml/2006/main" count="220" uniqueCount="39">
  <si>
    <t>Date</t>
  </si>
  <si>
    <t>Company</t>
  </si>
  <si>
    <t>Region</t>
  </si>
  <si>
    <t>Units_Sold</t>
  </si>
  <si>
    <t>Revenue</t>
  </si>
  <si>
    <t>Market_Share_%</t>
  </si>
  <si>
    <t>Customer_Satisfaction_%</t>
  </si>
  <si>
    <t>Mining_Company_1</t>
  </si>
  <si>
    <t>Mining_Company_5</t>
  </si>
  <si>
    <t>Mining_Company_4</t>
  </si>
  <si>
    <t>Mining_Company_2</t>
  </si>
  <si>
    <t>Mining_Company_3</t>
  </si>
  <si>
    <t>East</t>
  </si>
  <si>
    <t>West</t>
  </si>
  <si>
    <t>North</t>
  </si>
  <si>
    <t>South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</si>
  <si>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</si>
  <si>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</si>
  <si>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</si>
  <si>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</si>
  <si>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</si>
  <si>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</si>
  <si>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</si>
  <si>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</si>
  <si>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</si>
  <si>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</si>
  <si>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</si>
  <si>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</si>
  <si>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</si>
  <si>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 'Customer_Satisfaction_%' by 'Company'</t>
  </si>
  <si>
    <t>Average of Customer_Satisfaction_%</t>
  </si>
  <si>
    <t>Grand Total</t>
  </si>
  <si>
    <t>Average 'Market_Share_%' by 'Company'</t>
  </si>
  <si>
    <t>Average of Market_Share_%</t>
  </si>
  <si>
    <t>Total 'Revenue' by 'Company'</t>
  </si>
  <si>
    <t>Sum of Revenue</t>
  </si>
  <si>
    <t>Total 'Revenue' by 'Company' and 'Region'</t>
  </si>
  <si>
    <t>Sum of Units_Sold</t>
  </si>
  <si>
    <t>Total 'Units_Sold' by 'Company' and 'Region'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</si>
</sst>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3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'Customer_Satisfaction_%' by 'Company'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Mining_Company_2</c:v>
              </c:pt>
              <c:pt idx="1">
                <c:v>Mining_Company_5</c:v>
              </c:pt>
              <c:pt idx="2">
                <c:v>Mining_Company_3</c:v>
              </c:pt>
              <c:pt idx="3">
                <c:v>Mining_Company_1</c:v>
              </c:pt>
              <c:pt idx="4">
                <c:v>Mining_Company_4</c:v>
              </c:pt>
            </c:strLit>
          </c:cat>
          <c:val>
            <c:numLit>
              <c:formatCode>General</c:formatCode>
              <c:ptCount val="5"/>
              <c:pt idx="0">
                <c:v>77.724666666666664</c:v>
              </c:pt>
              <c:pt idx="1">
                <c:v>76.298000000000002</c:v>
              </c:pt>
              <c:pt idx="2">
                <c:v>75.887142857142862</c:v>
              </c:pt>
              <c:pt idx="3">
                <c:v>73.135714285714286</c:v>
              </c:pt>
              <c:pt idx="4">
                <c:v>71.914444444444442</c:v>
              </c:pt>
            </c:numLit>
          </c:val>
          <c:extLst>
            <c:ext xmlns:c16="http://schemas.microsoft.com/office/drawing/2014/chart" uri="{C3380CC4-5D6E-409C-BE32-E72D297353CC}">
              <c16:uniqueId val="{00000000-CDB1-4CD7-9A8B-E948E091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17840527"/>
        <c:axId val="2017839567"/>
      </c:barChart>
      <c:catAx>
        <c:axId val="20178405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39567"/>
        <c:crosses val="autoZero"/>
        <c:auto val="1"/>
        <c:lblAlgn val="ctr"/>
        <c:lblOffset val="100"/>
        <c:noMultiLvlLbl val="0"/>
      </c:catAx>
      <c:valAx>
        <c:axId val="201783956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Customer_Satisfaction_%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4052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[jl25pg108_mohak_srivastava.xlsx]PIVOT DASHBOARD!PivotTable8</c:name>
    <c:fmtId val="27"/>
  </c:pivotSource>
  <c:chart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DASHBOARD'!$D$28:$D$29</c:f>
              <c:strCache>
                <c:ptCount val="1"/>
                <c:pt idx="0">
                  <c:v>East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DASHBOARD'!$C$30:$C$35</c:f>
              <c:strCache>
                <c:ptCount val="5"/>
                <c:pt idx="0">
                  <c:v>Mining_Company_2</c:v>
                </c:pt>
                <c:pt idx="1">
                  <c:v>Mining_Company_3</c:v>
                </c:pt>
                <c:pt idx="2">
                  <c:v>Mining_Company_4</c:v>
                </c:pt>
                <c:pt idx="3">
                  <c:v>Mining_Company_1</c:v>
                </c:pt>
                <c:pt idx="4">
                  <c:v>Mining_Company_5</c:v>
                </c:pt>
              </c:strCache>
            </c:strRef>
          </c:cat>
          <c:val>
            <c:numRef>
              <c:f>'PIVOT DASHBOARD'!$D$30:$D$35</c:f>
              <c:numCache>
                <c:formatCode>General</c:formatCode>
                <c:ptCount val="5"/>
                <c:pt idx="0">
                  <c:v>4483</c:v>
                </c:pt>
                <c:pt idx="1">
                  <c:v>2823</c:v>
                </c:pt>
                <c:pt idx="2">
                  <c:v>760</c:v>
                </c:pt>
                <c:pt idx="3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9-4CDE-922A-CFEBF75AB330}"/>
            </c:ext>
          </c:extLst>
        </c:ser>
        <c:ser>
          <c:idx val="1"/>
          <c:order val="1"/>
          <c:tx>
            <c:strRef>
              <c:f>'PIVOT DASHBOARD'!$E$28:$E$29</c:f>
              <c:strCache>
                <c:ptCount val="1"/>
                <c:pt idx="0">
                  <c:v>North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DASHBOARD'!$C$30:$C$35</c:f>
              <c:strCache>
                <c:ptCount val="5"/>
                <c:pt idx="0">
                  <c:v>Mining_Company_2</c:v>
                </c:pt>
                <c:pt idx="1">
                  <c:v>Mining_Company_3</c:v>
                </c:pt>
                <c:pt idx="2">
                  <c:v>Mining_Company_4</c:v>
                </c:pt>
                <c:pt idx="3">
                  <c:v>Mining_Company_1</c:v>
                </c:pt>
                <c:pt idx="4">
                  <c:v>Mining_Company_5</c:v>
                </c:pt>
              </c:strCache>
            </c:strRef>
          </c:cat>
          <c:val>
            <c:numRef>
              <c:f>'PIVOT DASHBOARD'!$E$30:$E$35</c:f>
              <c:numCache>
                <c:formatCode>General</c:formatCode>
                <c:ptCount val="5"/>
                <c:pt idx="0">
                  <c:v>1126</c:v>
                </c:pt>
                <c:pt idx="1">
                  <c:v>2772</c:v>
                </c:pt>
                <c:pt idx="2">
                  <c:v>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9-4CDE-922A-CFEBF75AB330}"/>
            </c:ext>
          </c:extLst>
        </c:ser>
        <c:ser>
          <c:idx val="2"/>
          <c:order val="2"/>
          <c:tx>
            <c:strRef>
              <c:f>'PIVOT DASHBOARD'!$F$28:$F$29</c:f>
              <c:strCache>
                <c:ptCount val="1"/>
                <c:pt idx="0">
                  <c:v>South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DASHBOARD'!$C$30:$C$35</c:f>
              <c:strCache>
                <c:ptCount val="5"/>
                <c:pt idx="0">
                  <c:v>Mining_Company_2</c:v>
                </c:pt>
                <c:pt idx="1">
                  <c:v>Mining_Company_3</c:v>
                </c:pt>
                <c:pt idx="2">
                  <c:v>Mining_Company_4</c:v>
                </c:pt>
                <c:pt idx="3">
                  <c:v>Mining_Company_1</c:v>
                </c:pt>
                <c:pt idx="4">
                  <c:v>Mining_Company_5</c:v>
                </c:pt>
              </c:strCache>
            </c:strRef>
          </c:cat>
          <c:val>
            <c:numRef>
              <c:f>'PIVOT DASHBOARD'!$F$30:$F$35</c:f>
              <c:numCache>
                <c:formatCode>General</c:formatCode>
                <c:ptCount val="5"/>
                <c:pt idx="0">
                  <c:v>1688</c:v>
                </c:pt>
                <c:pt idx="1">
                  <c:v>407</c:v>
                </c:pt>
                <c:pt idx="2">
                  <c:v>1101</c:v>
                </c:pt>
                <c:pt idx="3">
                  <c:v>1335</c:v>
                </c:pt>
                <c:pt idx="4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9-4CDE-922A-CFEBF75AB330}"/>
            </c:ext>
          </c:extLst>
        </c:ser>
        <c:ser>
          <c:idx val="3"/>
          <c:order val="3"/>
          <c:tx>
            <c:strRef>
              <c:f>'PIVOT DASHBOARD'!$G$28:$G$29</c:f>
              <c:strCache>
                <c:ptCount val="1"/>
                <c:pt idx="0">
                  <c:v>West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DASHBOARD'!$C$30:$C$35</c:f>
              <c:strCache>
                <c:ptCount val="5"/>
                <c:pt idx="0">
                  <c:v>Mining_Company_2</c:v>
                </c:pt>
                <c:pt idx="1">
                  <c:v>Mining_Company_3</c:v>
                </c:pt>
                <c:pt idx="2">
                  <c:v>Mining_Company_4</c:v>
                </c:pt>
                <c:pt idx="3">
                  <c:v>Mining_Company_1</c:v>
                </c:pt>
                <c:pt idx="4">
                  <c:v>Mining_Company_5</c:v>
                </c:pt>
              </c:strCache>
            </c:strRef>
          </c:cat>
          <c:val>
            <c:numRef>
              <c:f>'PIVOT DASHBOARD'!$G$30:$G$35</c:f>
              <c:numCache>
                <c:formatCode>General</c:formatCode>
                <c:ptCount val="5"/>
                <c:pt idx="0">
                  <c:v>1479</c:v>
                </c:pt>
                <c:pt idx="1">
                  <c:v>1235</c:v>
                </c:pt>
                <c:pt idx="2">
                  <c:v>1920</c:v>
                </c:pt>
                <c:pt idx="3">
                  <c:v>1029</c:v>
                </c:pt>
                <c:pt idx="4">
                  <c:v>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9-4CDE-922A-CFEBF75A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02063"/>
        <c:axId val="257988143"/>
      </c:lineChart>
      <c:catAx>
        <c:axId val="2580020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88143"/>
        <c:crosses val="autoZero"/>
        <c:auto val="1"/>
        <c:lblAlgn val="ctr"/>
        <c:lblOffset val="100"/>
        <c:noMultiLvlLbl val="0"/>
      </c:catAx>
      <c:valAx>
        <c:axId val="257988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'Market_Share_%' by 'Company'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Mining_Company_1</c:v>
              </c:pt>
              <c:pt idx="1">
                <c:v>Mining_Company_4</c:v>
              </c:pt>
              <c:pt idx="2">
                <c:v>Mining_Company_3</c:v>
              </c:pt>
              <c:pt idx="3">
                <c:v>Mining_Company_2</c:v>
              </c:pt>
              <c:pt idx="4">
                <c:v>Mining_Company_5</c:v>
              </c:pt>
            </c:strLit>
          </c:cat>
          <c:val>
            <c:numLit>
              <c:formatCode>General</c:formatCode>
              <c:ptCount val="5"/>
              <c:pt idx="0">
                <c:v>21.685714285714287</c:v>
              </c:pt>
              <c:pt idx="1">
                <c:v>20.900000000000002</c:v>
              </c:pt>
              <c:pt idx="2">
                <c:v>20.286428571428569</c:v>
              </c:pt>
              <c:pt idx="3">
                <c:v>20.134</c:v>
              </c:pt>
              <c:pt idx="4">
                <c:v>16.763999999999999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FA83-4430-BA50-27FE22850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46437279"/>
        <c:axId val="1746435359"/>
      </c:barChart>
      <c:catAx>
        <c:axId val="17464372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35359"/>
        <c:crosses val="autoZero"/>
        <c:auto val="1"/>
        <c:lblAlgn val="ctr"/>
        <c:lblOffset val="100"/>
        <c:noMultiLvlLbl val="0"/>
      </c:catAx>
      <c:valAx>
        <c:axId val="17464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Market_Share_%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3727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'Revenue' by 'Company'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Mining_Company_2</c:v>
              </c:pt>
              <c:pt idx="1">
                <c:v>Mining_Company_3</c:v>
              </c:pt>
              <c:pt idx="2">
                <c:v>Mining_Company_4</c:v>
              </c:pt>
              <c:pt idx="3">
                <c:v>Mining_Company_5</c:v>
              </c:pt>
              <c:pt idx="4">
                <c:v>Mining_Company_1</c:v>
              </c:pt>
            </c:strLit>
          </c:cat>
          <c:val>
            <c:numLit>
              <c:formatCode>General</c:formatCode>
              <c:ptCount val="5"/>
              <c:pt idx="0">
                <c:v>10145080</c:v>
              </c:pt>
              <c:pt idx="1">
                <c:v>7277680</c:v>
              </c:pt>
              <c:pt idx="2">
                <c:v>4821358</c:v>
              </c:pt>
              <c:pt idx="3">
                <c:v>3820528</c:v>
              </c:pt>
              <c:pt idx="4">
                <c:v>3105406</c:v>
              </c:pt>
            </c:numLit>
          </c:val>
          <c:extLst>
            <c:ext xmlns:c16="http://schemas.microsoft.com/office/drawing/2014/chart" uri="{C3380CC4-5D6E-409C-BE32-E72D297353CC}">
              <c16:uniqueId val="{00000000-A0CB-4EE5-BBF1-42FF9F13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52231551"/>
        <c:axId val="2052232991"/>
      </c:barChart>
      <c:catAx>
        <c:axId val="20522315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32991"/>
        <c:crosses val="autoZero"/>
        <c:auto val="1"/>
        <c:lblAlgn val="ctr"/>
        <c:lblOffset val="100"/>
        <c:noMultiLvlLbl val="0"/>
      </c:catAx>
      <c:valAx>
        <c:axId val="20522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31551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'Revenue' by 'Company' and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East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Mining_Company_2</c:v>
              </c:pt>
              <c:pt idx="1">
                <c:v>Mining_Company_3</c:v>
              </c:pt>
              <c:pt idx="2">
                <c:v>Mining_Company_4</c:v>
              </c:pt>
              <c:pt idx="3">
                <c:v>Mining_Company_5</c:v>
              </c:pt>
              <c:pt idx="4">
                <c:v>Mining_Company_1</c:v>
              </c:pt>
            </c:strLit>
          </c:cat>
          <c:val>
            <c:numLit>
              <c:formatCode>General</c:formatCode>
              <c:ptCount val="5"/>
              <c:pt idx="0">
                <c:v>4304316</c:v>
              </c:pt>
              <c:pt idx="1">
                <c:v>2667976</c:v>
              </c:pt>
              <c:pt idx="2">
                <c:v>284907</c:v>
              </c:pt>
              <c:pt idx="3">
                <c:v>0</c:v>
              </c:pt>
              <c:pt idx="4">
                <c:v>1067161</c:v>
              </c:pt>
            </c:numLit>
          </c:val>
          <c:extLst>
            <c:ext xmlns:c16="http://schemas.microsoft.com/office/drawing/2014/chart" uri="{C3380CC4-5D6E-409C-BE32-E72D297353CC}">
              <c16:uniqueId val="{00000000-9104-4EE4-AF58-515354877D0C}"/>
            </c:ext>
          </c:extLst>
        </c:ser>
        <c:ser>
          <c:idx val="1"/>
          <c:order val="1"/>
          <c:tx>
            <c:v>North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Mining_Company_2</c:v>
              </c:pt>
              <c:pt idx="1">
                <c:v>Mining_Company_3</c:v>
              </c:pt>
              <c:pt idx="2">
                <c:v>Mining_Company_4</c:v>
              </c:pt>
              <c:pt idx="3">
                <c:v>Mining_Company_5</c:v>
              </c:pt>
              <c:pt idx="4">
                <c:v>Mining_Company_1</c:v>
              </c:pt>
            </c:strLit>
          </c:cat>
          <c:val>
            <c:numLit>
              <c:formatCode>General</c:formatCode>
              <c:ptCount val="5"/>
              <c:pt idx="0">
                <c:v>1164726</c:v>
              </c:pt>
              <c:pt idx="1">
                <c:v>2991460</c:v>
              </c:pt>
              <c:pt idx="2">
                <c:v>1994918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104-4EE4-AF58-515354877D0C}"/>
            </c:ext>
          </c:extLst>
        </c:ser>
        <c:ser>
          <c:idx val="2"/>
          <c:order val="2"/>
          <c:tx>
            <c:v>South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Mining_Company_2</c:v>
              </c:pt>
              <c:pt idx="1">
                <c:v>Mining_Company_3</c:v>
              </c:pt>
              <c:pt idx="2">
                <c:v>Mining_Company_4</c:v>
              </c:pt>
              <c:pt idx="3">
                <c:v>Mining_Company_5</c:v>
              </c:pt>
              <c:pt idx="4">
                <c:v>Mining_Company_1</c:v>
              </c:pt>
            </c:strLit>
          </c:cat>
          <c:val>
            <c:numLit>
              <c:formatCode>General</c:formatCode>
              <c:ptCount val="5"/>
              <c:pt idx="0">
                <c:v>2958179</c:v>
              </c:pt>
              <c:pt idx="1">
                <c:v>608695</c:v>
              </c:pt>
              <c:pt idx="2">
                <c:v>1284771</c:v>
              </c:pt>
              <c:pt idx="3">
                <c:v>1820570</c:v>
              </c:pt>
              <c:pt idx="4">
                <c:v>1241614</c:v>
              </c:pt>
            </c:numLit>
          </c:val>
          <c:extLst>
            <c:ext xmlns:c16="http://schemas.microsoft.com/office/drawing/2014/chart" uri="{C3380CC4-5D6E-409C-BE32-E72D297353CC}">
              <c16:uniqueId val="{00000002-9104-4EE4-AF58-515354877D0C}"/>
            </c:ext>
          </c:extLst>
        </c:ser>
        <c:ser>
          <c:idx val="3"/>
          <c:order val="3"/>
          <c:tx>
            <c:v>West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Mining_Company_2</c:v>
              </c:pt>
              <c:pt idx="1">
                <c:v>Mining_Company_3</c:v>
              </c:pt>
              <c:pt idx="2">
                <c:v>Mining_Company_4</c:v>
              </c:pt>
              <c:pt idx="3">
                <c:v>Mining_Company_5</c:v>
              </c:pt>
              <c:pt idx="4">
                <c:v>Mining_Company_1</c:v>
              </c:pt>
            </c:strLit>
          </c:cat>
          <c:val>
            <c:numLit>
              <c:formatCode>General</c:formatCode>
              <c:ptCount val="5"/>
              <c:pt idx="0">
                <c:v>1717859</c:v>
              </c:pt>
              <c:pt idx="1">
                <c:v>1009549</c:v>
              </c:pt>
              <c:pt idx="2">
                <c:v>1256762</c:v>
              </c:pt>
              <c:pt idx="3">
                <c:v>1999958</c:v>
              </c:pt>
              <c:pt idx="4">
                <c:v>796631</c:v>
              </c:pt>
            </c:numLit>
          </c:val>
          <c:extLst>
            <c:ext xmlns:c16="http://schemas.microsoft.com/office/drawing/2014/chart" uri="{C3380CC4-5D6E-409C-BE32-E72D297353CC}">
              <c16:uniqueId val="{00000003-9104-4EE4-AF58-51535487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2017837647"/>
        <c:axId val="2017838607"/>
      </c:barChart>
      <c:catAx>
        <c:axId val="20178376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38607"/>
        <c:crosses val="autoZero"/>
        <c:auto val="1"/>
        <c:lblAlgn val="ctr"/>
        <c:lblOffset val="100"/>
        <c:noMultiLvlLbl val="0"/>
      </c:catAx>
      <c:valAx>
        <c:axId val="201783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3764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'Units_Sold' by 'Company' and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East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Mining_Company_2</c:v>
              </c:pt>
              <c:pt idx="1">
                <c:v>Mining_Company_3</c:v>
              </c:pt>
              <c:pt idx="2">
                <c:v>Mining_Company_4</c:v>
              </c:pt>
              <c:pt idx="3">
                <c:v>Mining_Company_1</c:v>
              </c:pt>
              <c:pt idx="4">
                <c:v>Mining_Company_5</c:v>
              </c:pt>
            </c:strLit>
          </c:cat>
          <c:val>
            <c:numLit>
              <c:formatCode>General</c:formatCode>
              <c:ptCount val="5"/>
              <c:pt idx="0">
                <c:v>4483</c:v>
              </c:pt>
              <c:pt idx="1">
                <c:v>2823</c:v>
              </c:pt>
              <c:pt idx="2">
                <c:v>760</c:v>
              </c:pt>
              <c:pt idx="3">
                <c:v>1287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35B-4BD8-A6CD-7BFD16D60B7B}"/>
            </c:ext>
          </c:extLst>
        </c:ser>
        <c:ser>
          <c:idx val="1"/>
          <c:order val="1"/>
          <c:tx>
            <c:v>North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Mining_Company_2</c:v>
              </c:pt>
              <c:pt idx="1">
                <c:v>Mining_Company_3</c:v>
              </c:pt>
              <c:pt idx="2">
                <c:v>Mining_Company_4</c:v>
              </c:pt>
              <c:pt idx="3">
                <c:v>Mining_Company_1</c:v>
              </c:pt>
              <c:pt idx="4">
                <c:v>Mining_Company_5</c:v>
              </c:pt>
            </c:strLit>
          </c:cat>
          <c:val>
            <c:numLit>
              <c:formatCode>General</c:formatCode>
              <c:ptCount val="5"/>
              <c:pt idx="0">
                <c:v>1126</c:v>
              </c:pt>
              <c:pt idx="1">
                <c:v>2772</c:v>
              </c:pt>
              <c:pt idx="2">
                <c:v>1758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35B-4BD8-A6CD-7BFD16D60B7B}"/>
            </c:ext>
          </c:extLst>
        </c:ser>
        <c:ser>
          <c:idx val="2"/>
          <c:order val="2"/>
          <c:tx>
            <c:v>South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Mining_Company_2</c:v>
              </c:pt>
              <c:pt idx="1">
                <c:v>Mining_Company_3</c:v>
              </c:pt>
              <c:pt idx="2">
                <c:v>Mining_Company_4</c:v>
              </c:pt>
              <c:pt idx="3">
                <c:v>Mining_Company_1</c:v>
              </c:pt>
              <c:pt idx="4">
                <c:v>Mining_Company_5</c:v>
              </c:pt>
            </c:strLit>
          </c:cat>
          <c:val>
            <c:numLit>
              <c:formatCode>General</c:formatCode>
              <c:ptCount val="5"/>
              <c:pt idx="0">
                <c:v>1688</c:v>
              </c:pt>
              <c:pt idx="1">
                <c:v>407</c:v>
              </c:pt>
              <c:pt idx="2">
                <c:v>1101</c:v>
              </c:pt>
              <c:pt idx="3">
                <c:v>1335</c:v>
              </c:pt>
              <c:pt idx="4">
                <c:v>1022</c:v>
              </c:pt>
            </c:numLit>
          </c:val>
          <c:extLst>
            <c:ext xmlns:c16="http://schemas.microsoft.com/office/drawing/2014/chart" uri="{C3380CC4-5D6E-409C-BE32-E72D297353CC}">
              <c16:uniqueId val="{00000002-535B-4BD8-A6CD-7BFD16D60B7B}"/>
            </c:ext>
          </c:extLst>
        </c:ser>
        <c:ser>
          <c:idx val="3"/>
          <c:order val="3"/>
          <c:tx>
            <c:v>West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Mining_Company_2</c:v>
              </c:pt>
              <c:pt idx="1">
                <c:v>Mining_Company_3</c:v>
              </c:pt>
              <c:pt idx="2">
                <c:v>Mining_Company_4</c:v>
              </c:pt>
              <c:pt idx="3">
                <c:v>Mining_Company_1</c:v>
              </c:pt>
              <c:pt idx="4">
                <c:v>Mining_Company_5</c:v>
              </c:pt>
            </c:strLit>
          </c:cat>
          <c:val>
            <c:numLit>
              <c:formatCode>General</c:formatCode>
              <c:ptCount val="5"/>
              <c:pt idx="0">
                <c:v>1479</c:v>
              </c:pt>
              <c:pt idx="1">
                <c:v>1235</c:v>
              </c:pt>
              <c:pt idx="2">
                <c:v>1920</c:v>
              </c:pt>
              <c:pt idx="3">
                <c:v>1029</c:v>
              </c:pt>
              <c:pt idx="4">
                <c:v>1642</c:v>
              </c:pt>
            </c:numLit>
          </c:val>
          <c:extLst>
            <c:ext xmlns:c16="http://schemas.microsoft.com/office/drawing/2014/chart" uri="{C3380CC4-5D6E-409C-BE32-E72D297353CC}">
              <c16:uniqueId val="{00000003-535B-4BD8-A6CD-7BFD16D6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966710879"/>
        <c:axId val="1966711839"/>
      </c:barChart>
      <c:catAx>
        <c:axId val="19667108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11839"/>
        <c:crosses val="autoZero"/>
        <c:auto val="1"/>
        <c:lblAlgn val="ctr"/>
        <c:lblOffset val="100"/>
        <c:noMultiLvlLbl val="0"/>
      </c:catAx>
      <c:valAx>
        <c:axId val="196671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Units_Sold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1087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[jl25pg108_mohak_srivastava.xlsx]PIVOT DASHBOARD!PivotTable1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DASHBOARD'!$D$4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DASHBOARD'!$C$5:$C$10</c:f>
              <c:strCache>
                <c:ptCount val="5"/>
                <c:pt idx="0">
                  <c:v>Mining_Company_2</c:v>
                </c:pt>
                <c:pt idx="1">
                  <c:v>Mining_Company_5</c:v>
                </c:pt>
                <c:pt idx="2">
                  <c:v>Mining_Company_3</c:v>
                </c:pt>
                <c:pt idx="3">
                  <c:v>Mining_Company_1</c:v>
                </c:pt>
                <c:pt idx="4">
                  <c:v>Mining_Company_4</c:v>
                </c:pt>
              </c:strCache>
            </c:strRef>
          </c:cat>
          <c:val>
            <c:numRef>
              <c:f>'PIVOT DASHBOARD'!$D$5:$D$10</c:f>
              <c:numCache>
                <c:formatCode>General</c:formatCode>
                <c:ptCount val="5"/>
                <c:pt idx="0">
                  <c:v>77.724666666666664</c:v>
                </c:pt>
                <c:pt idx="1">
                  <c:v>76.298000000000002</c:v>
                </c:pt>
                <c:pt idx="2">
                  <c:v>75.887142857142862</c:v>
                </c:pt>
                <c:pt idx="3">
                  <c:v>73.135714285714286</c:v>
                </c:pt>
                <c:pt idx="4">
                  <c:v>71.914444444444442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0-4B3A-A1BC-1D4DA123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06015"/>
        <c:axId val="2010503135"/>
      </c:lineChart>
      <c:catAx>
        <c:axId val="2010506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03135"/>
        <c:crosses val="autoZero"/>
        <c:auto val="1"/>
        <c:lblAlgn val="ctr"/>
        <c:lblOffset val="100"/>
        <c:noMultiLvlLbl val="0"/>
      </c:catAx>
      <c:valAx>
        <c:axId val="2010503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[jl25pg108_mohak_srivastava.xlsx]PIVOT DASHBOARD!PivotTable3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DASHBOARD'!$I$4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'PIVOT DASHBOARD'!$H$5:$H$10</c:f>
              <c:strCache>
                <c:ptCount val="5"/>
                <c:pt idx="0">
                  <c:v>Mining_Company_1</c:v>
                </c:pt>
                <c:pt idx="1">
                  <c:v>Mining_Company_4</c:v>
                </c:pt>
                <c:pt idx="2">
                  <c:v>Mining_Company_3</c:v>
                </c:pt>
                <c:pt idx="3">
                  <c:v>Mining_Company_2</c:v>
                </c:pt>
                <c:pt idx="4">
                  <c:v>Mining_Company_5</c:v>
                </c:pt>
              </c:strCache>
            </c:strRef>
          </c:cat>
          <c:val>
            <c:numRef>
              <c:f>'PIVOT DASHBOARD'!$I$5:$I$10</c:f>
              <c:numCache>
                <c:formatCode>General</c:formatCode>
                <c:ptCount val="5"/>
                <c:pt idx="0">
                  <c:v>21.685714285714287</c:v>
                </c:pt>
                <c:pt idx="1">
                  <c:v>20.900000000000002</c:v>
                </c:pt>
                <c:pt idx="2">
                  <c:v>20.286428571428569</c:v>
                </c:pt>
                <c:pt idx="3">
                  <c:v>20.134</c:v>
                </c:pt>
                <c:pt idx="4">
                  <c:v>16.763999999999999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5-43D4-B26B-A8A4959E8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180943"/>
        <c:axId val="1929179023"/>
      </c:lineChart>
      <c:catAx>
        <c:axId val="19291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79023"/>
        <c:crosses val="autoZero"/>
        <c:auto val="1"/>
        <c:lblAlgn val="ctr"/>
        <c:lblOffset val="100"/>
        <c:noMultiLvlLbl val="0"/>
      </c:catAx>
      <c:valAx>
        <c:axId val="19291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[jl25pg108_mohak_srivastava.xlsx]PIVOT DASHBOARD!PivotTable4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DASHBOARD'!$D$16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DASHBOARD'!$C$17:$C$22</c:f>
              <c:strCache>
                <c:ptCount val="5"/>
                <c:pt idx="0">
                  <c:v>Mining_Company_2</c:v>
                </c:pt>
                <c:pt idx="1">
                  <c:v>Mining_Company_3</c:v>
                </c:pt>
                <c:pt idx="2">
                  <c:v>Mining_Company_4</c:v>
                </c:pt>
                <c:pt idx="3">
                  <c:v>Mining_Company_5</c:v>
                </c:pt>
                <c:pt idx="4">
                  <c:v>Mining_Company_1</c:v>
                </c:pt>
              </c:strCache>
            </c:strRef>
          </c:cat>
          <c:val>
            <c:numRef>
              <c:f>'PIVOT DASHBOARD'!$D$17:$D$22</c:f>
              <c:numCache>
                <c:formatCode>General</c:formatCode>
                <c:ptCount val="5"/>
                <c:pt idx="0">
                  <c:v>10145080</c:v>
                </c:pt>
                <c:pt idx="1">
                  <c:v>7277680</c:v>
                </c:pt>
                <c:pt idx="2">
                  <c:v>4821358</c:v>
                </c:pt>
                <c:pt idx="3">
                  <c:v>3820528</c:v>
                </c:pt>
                <c:pt idx="4">
                  <c:v>3105406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2-4398-91A5-4B1BE133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10879"/>
        <c:axId val="1966712799"/>
      </c:lineChart>
      <c:catAx>
        <c:axId val="1966710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12799"/>
        <c:crosses val="autoZero"/>
        <c:auto val="1"/>
        <c:lblAlgn val="ctr"/>
        <c:lblOffset val="100"/>
        <c:noMultiLvlLbl val="0"/>
      </c:catAx>
      <c:valAx>
        <c:axId val="1966712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[jl25pg108_mohak_srivastava.xlsx]PIVOT DASHBOARD!PivotTable7</c:name>
    <c:fmtId val="1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DASHBOARD'!$I$16:$I$17</c:f>
              <c:strCache>
                <c:ptCount val="1"/>
                <c:pt idx="0">
                  <c:v>East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'PIVOT DASHBOARD'!$H$18:$H$23</c:f>
              <c:strCache>
                <c:ptCount val="5"/>
                <c:pt idx="0">
                  <c:v>Mining_Company_2</c:v>
                </c:pt>
                <c:pt idx="1">
                  <c:v>Mining_Company_3</c:v>
                </c:pt>
                <c:pt idx="2">
                  <c:v>Mining_Company_4</c:v>
                </c:pt>
                <c:pt idx="3">
                  <c:v>Mining_Company_5</c:v>
                </c:pt>
                <c:pt idx="4">
                  <c:v>Mining_Company_1</c:v>
                </c:pt>
              </c:strCache>
            </c:strRef>
          </c:cat>
          <c:val>
            <c:numRef>
              <c:f>'PIVOT DASHBOARD'!$I$18:$I$23</c:f>
              <c:numCache>
                <c:formatCode>General</c:formatCode>
                <c:ptCount val="5"/>
                <c:pt idx="0">
                  <c:v>4304316</c:v>
                </c:pt>
                <c:pt idx="1">
                  <c:v>2667976</c:v>
                </c:pt>
                <c:pt idx="2">
                  <c:v>284907</c:v>
                </c:pt>
                <c:pt idx="4">
                  <c:v>1067161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A-4C64-B3D1-2CDDBD575002}"/>
            </c:ext>
          </c:extLst>
        </c:ser>
        <c:ser>
          <c:idx val="1"/>
          <c:order val="1"/>
          <c:tx>
            <c:strRef>
              <c:f>'PIVOT DASHBOARD'!$J$16:$J$17</c:f>
              <c:strCache>
                <c:ptCount val="1"/>
                <c:pt idx="0">
                  <c:v>North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'PIVOT DASHBOARD'!$H$18:$H$23</c:f>
              <c:strCache>
                <c:ptCount val="5"/>
                <c:pt idx="0">
                  <c:v>Mining_Company_2</c:v>
                </c:pt>
                <c:pt idx="1">
                  <c:v>Mining_Company_3</c:v>
                </c:pt>
                <c:pt idx="2">
                  <c:v>Mining_Company_4</c:v>
                </c:pt>
                <c:pt idx="3">
                  <c:v>Mining_Company_5</c:v>
                </c:pt>
                <c:pt idx="4">
                  <c:v>Mining_Company_1</c:v>
                </c:pt>
              </c:strCache>
            </c:strRef>
          </c:cat>
          <c:val>
            <c:numRef>
              <c:f>'PIVOT DASHBOARD'!$J$18:$J$23</c:f>
              <c:numCache>
                <c:formatCode>General</c:formatCode>
                <c:ptCount val="5"/>
                <c:pt idx="0">
                  <c:v>1164726</c:v>
                </c:pt>
                <c:pt idx="1">
                  <c:v>2991460</c:v>
                </c:pt>
                <c:pt idx="2">
                  <c:v>1994918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A-4C64-B3D1-2CDDBD575002}"/>
            </c:ext>
          </c:extLst>
        </c:ser>
        <c:ser>
          <c:idx val="2"/>
          <c:order val="2"/>
          <c:tx>
            <c:strRef>
              <c:f>'PIVOT DASHBOARD'!$K$16:$K$17</c:f>
              <c:strCache>
                <c:ptCount val="1"/>
                <c:pt idx="0">
                  <c:v>South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'PIVOT DASHBOARD'!$H$18:$H$23</c:f>
              <c:strCache>
                <c:ptCount val="5"/>
                <c:pt idx="0">
                  <c:v>Mining_Company_2</c:v>
                </c:pt>
                <c:pt idx="1">
                  <c:v>Mining_Company_3</c:v>
                </c:pt>
                <c:pt idx="2">
                  <c:v>Mining_Company_4</c:v>
                </c:pt>
                <c:pt idx="3">
                  <c:v>Mining_Company_5</c:v>
                </c:pt>
                <c:pt idx="4">
                  <c:v>Mining_Company_1</c:v>
                </c:pt>
              </c:strCache>
            </c:strRef>
          </c:cat>
          <c:val>
            <c:numRef>
              <c:f>'PIVOT DASHBOARD'!$K$18:$K$23</c:f>
              <c:numCache>
                <c:formatCode>General</c:formatCode>
                <c:ptCount val="5"/>
                <c:pt idx="0">
                  <c:v>2958179</c:v>
                </c:pt>
                <c:pt idx="1">
                  <c:v>608695</c:v>
                </c:pt>
                <c:pt idx="2">
                  <c:v>1284771</c:v>
                </c:pt>
                <c:pt idx="3">
                  <c:v>1820570</c:v>
                </c:pt>
                <c:pt idx="4">
                  <c:v>1241614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A-4C64-B3D1-2CDDBD575002}"/>
            </c:ext>
          </c:extLst>
        </c:ser>
        <c:ser>
          <c:idx val="3"/>
          <c:order val="3"/>
          <c:tx>
            <c:strRef>
              <c:f>'PIVOT DASHBOARD'!$L$16:$L$17</c:f>
              <c:strCache>
                <c:ptCount val="1"/>
                <c:pt idx="0">
                  <c:v>West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'PIVOT DASHBOARD'!$H$18:$H$23</c:f>
              <c:strCache>
                <c:ptCount val="5"/>
                <c:pt idx="0">
                  <c:v>Mining_Company_2</c:v>
                </c:pt>
                <c:pt idx="1">
                  <c:v>Mining_Company_3</c:v>
                </c:pt>
                <c:pt idx="2">
                  <c:v>Mining_Company_4</c:v>
                </c:pt>
                <c:pt idx="3">
                  <c:v>Mining_Company_5</c:v>
                </c:pt>
                <c:pt idx="4">
                  <c:v>Mining_Company_1</c:v>
                </c:pt>
              </c:strCache>
            </c:strRef>
          </c:cat>
          <c:val>
            <c:numRef>
              <c:f>'PIVOT DASHBOARD'!$L$18:$L$23</c:f>
              <c:numCache>
                <c:formatCode>General</c:formatCode>
                <c:ptCount val="5"/>
                <c:pt idx="0">
                  <c:v>1717859</c:v>
                </c:pt>
                <c:pt idx="1">
                  <c:v>1009549</c:v>
                </c:pt>
                <c:pt idx="2">
                  <c:v>1256762</c:v>
                </c:pt>
                <c:pt idx="3">
                  <c:v>1999958</c:v>
                </c:pt>
                <c:pt idx="4">
                  <c:v>796631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A-4C64-B3D1-2CDDBD57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002159"/>
        <c:axId val="257004559"/>
      </c:lineChart>
      <c:catAx>
        <c:axId val="25700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04559"/>
        <c:crosses val="autoZero"/>
        <c:auto val="1"/>
        <c:lblAlgn val="ctr"/>
        <c:lblOffset val="100"/>
        <c:noMultiLvlLbl val="0"/>
      </c:catAx>
      <c:valAx>
        <c:axId val="2570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0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 descr="Chart type: Clustered Bar. 'Customer_Satisfaction_%' by 'Company'&#10;&#10;Description automatically generated">
          <a:extLst>
            <a:ext uri="{FF2B5EF4-FFF2-40B4-BE49-F238E27FC236}">
              <a16:creationId xmlns:a16="http://schemas.microsoft.com/office/drawing/2014/main" id="{9ACF9B53-030B-437C-BF00-CD61C5F7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 descr="Chart type: Clustered Bar. 'Market_Share_%' by 'Company'&#10;&#10;Description automatically generated">
          <a:extLst>
            <a:ext uri="{FF2B5EF4-FFF2-40B4-BE49-F238E27FC236}">
              <a16:creationId xmlns:a16="http://schemas.microsoft.com/office/drawing/2014/main" id="{1A6A1EDA-7129-4F13-BDF7-AB7812DA6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4" name="Chart 3" descr="Chart type: Clustered Bar. 'Revenue' by 'Company'&#10;&#10;Description automatically generated">
          <a:extLst>
            <a:ext uri="{FF2B5EF4-FFF2-40B4-BE49-F238E27FC236}">
              <a16:creationId xmlns:a16="http://schemas.microsoft.com/office/drawing/2014/main" id="{3652E25F-2A21-4124-AFE9-E5B9447B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165100</xdr:rowOff>
    </xdr:to>
    <xdr:graphicFrame macro="">
      <xdr:nvGraphicFramePr>
        <xdr:cNvPr id="5" name="Chart 4" descr="Chart type: Clustered Bar. 'Revenue' by 'Company' and 'Region'&#10;&#10;Description automatically generated">
          <a:extLst>
            <a:ext uri="{FF2B5EF4-FFF2-40B4-BE49-F238E27FC236}">
              <a16:creationId xmlns:a16="http://schemas.microsoft.com/office/drawing/2014/main" id="{9F9C8966-CC10-4998-829A-1AC1C566D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165100</xdr:rowOff>
    </xdr:to>
    <xdr:graphicFrame macro="">
      <xdr:nvGraphicFramePr>
        <xdr:cNvPr id="6" name="Chart 5" descr="Chart type: Clustered Bar. 'Units_Sold' by 'Company' and 'Region'&#10;&#10;Description automatically generated">
          <a:extLst>
            <a:ext uri="{FF2B5EF4-FFF2-40B4-BE49-F238E27FC236}">
              <a16:creationId xmlns:a16="http://schemas.microsoft.com/office/drawing/2014/main" id="{6483733E-1DD4-412B-BF86-816188627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476250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774DF-B956-435E-9387-F5F7766A4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D99CF-FEAD-4E4E-B274-07641E692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52DA2-6A79-4AF5-A6CA-3C9013088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13C185-86E2-4382-AED7-0EF76B20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01C47E-4B36-4F33-AB3D-D4956816C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ik Manas Srivastava" refreshedDate="45938.58713634259" createdVersion="8" refreshedVersion="8" minRefreshableVersion="3" recordCount="50" xr:uid="{654432EF-4694-4159-89A9-78098B1CA255}">
  <cacheSource type="worksheet">
    <worksheetSource ref="A1:G51" sheet="RAW DATA"/>
  </cacheSource>
  <cacheFields count="7">
    <cacheField name="Date" numFmtId="164">
      <sharedItems containsSemiMixedTypes="0" containsNonDate="0" containsDate="1" containsString="0" minDate="2023-01-12T00:00:00" maxDate="2023-12-28T00:00:00"/>
    </cacheField>
    <cacheField name="Company" numFmtId="0">
      <sharedItems count="5">
        <s v="Mining_Company_1"/>
        <s v="Mining_Company_5"/>
        <s v="Mining_Company_4"/>
        <s v="Mining_Company_2"/>
        <s v="Mining_Company_3"/>
      </sharedItems>
    </cacheField>
    <cacheField name="Region" numFmtId="0">
      <sharedItems count="4">
        <s v="East"/>
        <s v="West"/>
        <s v="North"/>
        <s v="South"/>
      </sharedItems>
    </cacheField>
    <cacheField name="Units_Sold" numFmtId="0">
      <sharedItems containsSemiMixedTypes="0" containsString="0" containsNumber="1" containsInteger="1" minValue="125" maxValue="965"/>
    </cacheField>
    <cacheField name="Revenue" numFmtId="0">
      <sharedItems containsSemiMixedTypes="0" containsString="0" containsNumber="1" containsInteger="1" minValue="109785" maxValue="986747"/>
    </cacheField>
    <cacheField name="Market_Share_%" numFmtId="0">
      <sharedItems containsSemiMixedTypes="0" containsString="0" containsNumber="1" minValue="10.16" maxValue="28.78"/>
    </cacheField>
    <cacheField name="Customer_Satisfaction_%" numFmtId="0">
      <sharedItems containsSemiMixedTypes="0" containsString="0" containsNumber="1" minValue="60.82" maxValue="8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3-12-23T00:00:00"/>
    <x v="0"/>
    <x v="0"/>
    <n v="788"/>
    <n v="940033"/>
    <n v="23.07"/>
    <n v="74.31"/>
  </r>
  <r>
    <d v="2023-01-27T00:00:00"/>
    <x v="1"/>
    <x v="1"/>
    <n v="453"/>
    <n v="791371"/>
    <n v="14.9"/>
    <n v="69.599999999999994"/>
  </r>
  <r>
    <d v="2023-10-04T00:00:00"/>
    <x v="2"/>
    <x v="2"/>
    <n v="522"/>
    <n v="704198"/>
    <n v="15.76"/>
    <n v="74.56"/>
  </r>
  <r>
    <d v="2023-07-23T00:00:00"/>
    <x v="1"/>
    <x v="3"/>
    <n v="140"/>
    <n v="846731"/>
    <n v="16.940000000000001"/>
    <n v="85.59"/>
  </r>
  <r>
    <d v="2023-12-27T00:00:00"/>
    <x v="3"/>
    <x v="0"/>
    <n v="953"/>
    <n v="824339"/>
    <n v="17.899999999999999"/>
    <n v="66.94"/>
  </r>
  <r>
    <d v="2023-11-25T00:00:00"/>
    <x v="4"/>
    <x v="2"/>
    <n v="950"/>
    <n v="386226"/>
    <n v="15.48"/>
    <n v="71.72"/>
  </r>
  <r>
    <d v="2023-05-02T00:00:00"/>
    <x v="3"/>
    <x v="2"/>
    <n v="586"/>
    <n v="185702"/>
    <n v="22.94"/>
    <n v="78.14"/>
  </r>
  <r>
    <d v="2023-09-23T00:00:00"/>
    <x v="0"/>
    <x v="1"/>
    <n v="285"/>
    <n v="109785"/>
    <n v="17.25"/>
    <n v="76.760000000000005"/>
  </r>
  <r>
    <d v="2023-12-02T00:00:00"/>
    <x v="4"/>
    <x v="2"/>
    <n v="914"/>
    <n v="529829"/>
    <n v="18.440000000000001"/>
    <n v="68.84"/>
  </r>
  <r>
    <d v="2023-04-17T00:00:00"/>
    <x v="3"/>
    <x v="1"/>
    <n v="673"/>
    <n v="712997"/>
    <n v="18.03"/>
    <n v="89.9"/>
  </r>
  <r>
    <d v="2023-09-08T00:00:00"/>
    <x v="0"/>
    <x v="3"/>
    <n v="705"/>
    <n v="502524"/>
    <n v="27.12"/>
    <n v="78.22"/>
  </r>
  <r>
    <d v="2023-06-08T00:00:00"/>
    <x v="3"/>
    <x v="0"/>
    <n v="659"/>
    <n v="557999"/>
    <n v="15.35"/>
    <n v="78.2"/>
  </r>
  <r>
    <d v="2023-01-12T00:00:00"/>
    <x v="1"/>
    <x v="3"/>
    <n v="882"/>
    <n v="973839"/>
    <n v="21.14"/>
    <n v="62.09"/>
  </r>
  <r>
    <d v="2023-12-11T00:00:00"/>
    <x v="3"/>
    <x v="0"/>
    <n v="574"/>
    <n v="957497"/>
    <n v="10.16"/>
    <n v="67.75"/>
  </r>
  <r>
    <d v="2023-09-19T00:00:00"/>
    <x v="1"/>
    <x v="1"/>
    <n v="336"/>
    <n v="282438"/>
    <n v="14.1"/>
    <n v="79.08"/>
  </r>
  <r>
    <d v="2023-09-11T00:00:00"/>
    <x v="3"/>
    <x v="1"/>
    <n v="662"/>
    <n v="338901"/>
    <n v="27.59"/>
    <n v="85.75"/>
  </r>
  <r>
    <d v="2023-12-03T00:00:00"/>
    <x v="3"/>
    <x v="3"/>
    <n v="708"/>
    <n v="816746"/>
    <n v="22.43"/>
    <n v="71.900000000000006"/>
  </r>
  <r>
    <d v="2023-06-03T00:00:00"/>
    <x v="4"/>
    <x v="0"/>
    <n v="377"/>
    <n v="552892"/>
    <n v="24.8"/>
    <n v="77.849999999999994"/>
  </r>
  <r>
    <d v="2023-05-26T00:00:00"/>
    <x v="1"/>
    <x v="1"/>
    <n v="853"/>
    <n v="926149"/>
    <n v="16.739999999999998"/>
    <n v="85.13"/>
  </r>
  <r>
    <d v="2023-04-21T00:00:00"/>
    <x v="2"/>
    <x v="3"/>
    <n v="500"/>
    <n v="298024"/>
    <n v="21.63"/>
    <n v="84.44"/>
  </r>
  <r>
    <d v="2023-03-21T00:00:00"/>
    <x v="4"/>
    <x v="0"/>
    <n v="897"/>
    <n v="724936"/>
    <n v="11.29"/>
    <n v="62"/>
  </r>
  <r>
    <d v="2023-03-01T00:00:00"/>
    <x v="2"/>
    <x v="2"/>
    <n v="850"/>
    <n v="865428"/>
    <n v="12.86"/>
    <n v="73.72"/>
  </r>
  <r>
    <d v="2023-08-19T00:00:00"/>
    <x v="2"/>
    <x v="0"/>
    <n v="760"/>
    <n v="284907"/>
    <n v="19.43"/>
    <n v="65.59"/>
  </r>
  <r>
    <d v="2023-04-17T00:00:00"/>
    <x v="3"/>
    <x v="0"/>
    <n v="965"/>
    <n v="392780"/>
    <n v="18.920000000000002"/>
    <n v="66.55"/>
  </r>
  <r>
    <d v="2023-06-10T00:00:00"/>
    <x v="4"/>
    <x v="0"/>
    <n v="453"/>
    <n v="226951"/>
    <n v="25.01"/>
    <n v="74.430000000000007"/>
  </r>
  <r>
    <d v="2023-04-07T00:00:00"/>
    <x v="3"/>
    <x v="3"/>
    <n v="250"/>
    <n v="973389"/>
    <n v="18.899999999999999"/>
    <n v="75.69"/>
  </r>
  <r>
    <d v="2023-09-10T00:00:00"/>
    <x v="2"/>
    <x v="2"/>
    <n v="386"/>
    <n v="425292"/>
    <n v="20.3"/>
    <n v="84.2"/>
  </r>
  <r>
    <d v="2023-04-24T00:00:00"/>
    <x v="0"/>
    <x v="3"/>
    <n v="367"/>
    <n v="600505"/>
    <n v="28.57"/>
    <n v="81.66"/>
  </r>
  <r>
    <d v="2023-05-31T00:00:00"/>
    <x v="3"/>
    <x v="3"/>
    <n v="467"/>
    <n v="413962"/>
    <n v="27.45"/>
    <n v="80.819999999999993"/>
  </r>
  <r>
    <d v="2023-06-17T00:00:00"/>
    <x v="0"/>
    <x v="0"/>
    <n v="499"/>
    <n v="127128"/>
    <n v="25.81"/>
    <n v="68.069999999999993"/>
  </r>
  <r>
    <d v="2023-11-03T00:00:00"/>
    <x v="3"/>
    <x v="2"/>
    <n v="540"/>
    <n v="979024"/>
    <n v="11.52"/>
    <n v="86.8"/>
  </r>
  <r>
    <d v="2023-02-06T00:00:00"/>
    <x v="0"/>
    <x v="3"/>
    <n v="263"/>
    <n v="138585"/>
    <n v="19.59"/>
    <n v="62.18"/>
  </r>
  <r>
    <d v="2023-04-27T00:00:00"/>
    <x v="4"/>
    <x v="1"/>
    <n v="491"/>
    <n v="724111"/>
    <n v="18.29"/>
    <n v="84.39"/>
  </r>
  <r>
    <d v="2023-09-27T00:00:00"/>
    <x v="4"/>
    <x v="0"/>
    <n v="834"/>
    <n v="298956"/>
    <n v="28.77"/>
    <n v="89.78"/>
  </r>
  <r>
    <d v="2023-03-15T00:00:00"/>
    <x v="4"/>
    <x v="1"/>
    <n v="744"/>
    <n v="285438"/>
    <n v="28.51"/>
    <n v="77.099999999999994"/>
  </r>
  <r>
    <d v="2023-07-18T00:00:00"/>
    <x v="3"/>
    <x v="1"/>
    <n v="144"/>
    <n v="665961"/>
    <n v="28.78"/>
    <n v="78.650000000000006"/>
  </r>
  <r>
    <d v="2023-10-10T00:00:00"/>
    <x v="3"/>
    <x v="0"/>
    <n v="925"/>
    <n v="981281"/>
    <n v="27.9"/>
    <n v="82.22"/>
  </r>
  <r>
    <d v="2023-10-20T00:00:00"/>
    <x v="3"/>
    <x v="0"/>
    <n v="407"/>
    <n v="590420"/>
    <n v="13.84"/>
    <n v="77.83"/>
  </r>
  <r>
    <d v="2023-11-01T00:00:00"/>
    <x v="4"/>
    <x v="3"/>
    <n v="407"/>
    <n v="608695"/>
    <n v="14.94"/>
    <n v="86.7"/>
  </r>
  <r>
    <d v="2023-07-04T00:00:00"/>
    <x v="3"/>
    <x v="3"/>
    <n v="263"/>
    <n v="754082"/>
    <n v="20.3"/>
    <n v="78.73"/>
  </r>
  <r>
    <d v="2023-02-18T00:00:00"/>
    <x v="2"/>
    <x v="1"/>
    <n v="760"/>
    <n v="294122"/>
    <n v="23.26"/>
    <n v="65.19"/>
  </r>
  <r>
    <d v="2023-07-16T00:00:00"/>
    <x v="4"/>
    <x v="2"/>
    <n v="176"/>
    <n v="713114"/>
    <n v="19.940000000000001"/>
    <n v="78.88"/>
  </r>
  <r>
    <d v="2023-12-05T00:00:00"/>
    <x v="4"/>
    <x v="2"/>
    <n v="199"/>
    <n v="128746"/>
    <n v="22.79"/>
    <n v="83.13"/>
  </r>
  <r>
    <d v="2023-11-30T00:00:00"/>
    <x v="2"/>
    <x v="1"/>
    <n v="905"/>
    <n v="224282"/>
    <n v="26.74"/>
    <n v="68.03"/>
  </r>
  <r>
    <d v="2023-12-11T00:00:00"/>
    <x v="0"/>
    <x v="1"/>
    <n v="744"/>
    <n v="686846"/>
    <n v="10.39"/>
    <n v="70.75"/>
  </r>
  <r>
    <d v="2023-06-17T00:00:00"/>
    <x v="4"/>
    <x v="2"/>
    <n v="125"/>
    <n v="826270"/>
    <n v="18.66"/>
    <n v="70.28"/>
  </r>
  <r>
    <d v="2023-02-22T00:00:00"/>
    <x v="4"/>
    <x v="2"/>
    <n v="408"/>
    <n v="407275"/>
    <n v="23.45"/>
    <n v="74.349999999999994"/>
  </r>
  <r>
    <d v="2023-07-17T00:00:00"/>
    <x v="4"/>
    <x v="0"/>
    <n v="262"/>
    <n v="864241"/>
    <n v="13.64"/>
    <n v="62.97"/>
  </r>
  <r>
    <d v="2023-02-08T00:00:00"/>
    <x v="2"/>
    <x v="1"/>
    <n v="255"/>
    <n v="738358"/>
    <n v="21.7"/>
    <n v="60.82"/>
  </r>
  <r>
    <d v="2023-06-06T00:00:00"/>
    <x v="2"/>
    <x v="3"/>
    <n v="601"/>
    <n v="986747"/>
    <n v="26.42"/>
    <n v="70.68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DC87E-8954-4D08-93C9-77AF4256B6BE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8">
  <location ref="C28:H35" firstHeaderRow="1" firstDataRow="2" firstDataCol="1"/>
  <pivotFields count="7">
    <pivotField compact="0" numFmtId="164" outline="0" showAll="0"/>
    <pivotField axis="axisRow" compact="0" outline="0" showAll="0" sortType="descending">
      <items count="6">
        <item x="0"/>
        <item x="3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 v="1"/>
    </i>
    <i>
      <x v="2"/>
    </i>
    <i>
      <x v="3"/>
    </i>
    <i>
      <x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_Sold" fld="3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5FA76-B264-467F-805F-10DEFEE2FD71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H16:M23" firstHeaderRow="1" firstDataRow="2" firstDataCol="1"/>
  <pivotFields count="7">
    <pivotField compact="0" numFmtId="164" outline="0" showAll="0"/>
    <pivotField axis="axisRow" compact="0" outline="0" showAll="0" sortType="descending">
      <items count="6">
        <item x="0"/>
        <item x="3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6">
    <i>
      <x v="1"/>
    </i>
    <i>
      <x v="2"/>
    </i>
    <i>
      <x v="3"/>
    </i>
    <i>
      <x v="4"/>
    </i>
    <i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31DEB-A040-4857-9DD2-B561263810C0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C16:D22" firstHeaderRow="1" firstDataRow="1" firstDataCol="1"/>
  <pivotFields count="7">
    <pivotField compact="0" numFmtId="164" outline="0" showAll="0"/>
    <pivotField axis="axisRow" compact="0" outline="0" showAll="0" sortType="descending">
      <items count="6">
        <item x="0"/>
        <item x="3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6">
    <i>
      <x v="1"/>
    </i>
    <i>
      <x v="2"/>
    </i>
    <i>
      <x v="3"/>
    </i>
    <i>
      <x v="4"/>
    </i>
    <i>
      <x/>
    </i>
    <i t="grand">
      <x/>
    </i>
  </rowItems>
  <colItems count="1">
    <i/>
  </colItems>
  <dataFields count="1">
    <dataField name="Sum of Revenue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2415E-BDFD-4707-945E-011AD12CB18C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H4:I10" firstHeaderRow="1" firstDataRow="1" firstDataCol="1"/>
  <pivotFields count="7">
    <pivotField compact="0" numFmtId="164" outline="0" showAll="0"/>
    <pivotField axis="axisRow" compact="0" outline="0" showAll="0" sortType="descending">
      <items count="6">
        <item x="0"/>
        <item x="3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Average of Market_Share_%" fld="5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609F4-79B2-4F22-916C-EF6357B29F4A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C4:D10" firstHeaderRow="1" firstDataRow="1" firstDataCol="1"/>
  <pivotFields count="7">
    <pivotField compact="0" numFmtId="164" outline="0" showAll="0"/>
    <pivotField axis="axisRow" compact="0" outline="0" showAll="0" sortType="descending">
      <items count="6">
        <item x="0"/>
        <item x="3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6">
    <i>
      <x v="1"/>
    </i>
    <i>
      <x v="4"/>
    </i>
    <i>
      <x v="2"/>
    </i>
    <i>
      <x/>
    </i>
    <i>
      <x v="3"/>
    </i>
    <i t="grand">
      <x/>
    </i>
  </rowItems>
  <colItems count="1">
    <i/>
  </colItems>
  <dataFields count="1">
    <dataField name="Average of Customer_Satisfaction_%" fld="6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C37A34-02BE-4E9B-A5B2-251C53B9A186}" name="Table2" displayName="Table2" ref="A1:G51" totalsRowShown="0" headerRowDxfId="0" headerRowBorderDxfId="2" tableBorderDxfId="3">
  <autoFilter ref="A1:G51" xr:uid="{8EC37A34-02BE-4E9B-A5B2-251C53B9A186}"/>
  <tableColumns count="7">
    <tableColumn id="1" xr3:uid="{6CB4159E-A15A-4BA3-AEE4-030A448BD7A6}" name="Date" dataDxfId="1"/>
    <tableColumn id="2" xr3:uid="{7221005A-FF3B-4A83-A383-626835ABAE48}" name="Company"/>
    <tableColumn id="3" xr3:uid="{AE0C0855-2441-4774-984A-CA2505DE1EFF}" name="Region"/>
    <tableColumn id="4" xr3:uid="{C6CD9CCC-39C2-4B03-95FE-6D1723CF4D81}" name="Units_Sold"/>
    <tableColumn id="5" xr3:uid="{875C9EFE-9CF4-4899-B535-F3DCDCCC468F}" name="Revenue"/>
    <tableColumn id="6" xr3:uid="{5BCEDB9F-497D-4585-8205-753444DD7A79}" name="Market_Share_%"/>
    <tableColumn id="7" xr3:uid="{E571CA22-8C9E-41DC-B2A7-9898A06075A7}" name="Customer_Satisfaction_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6652-BBBB-490D-8409-EF057C495721}">
  <dimension ref="A1:H15"/>
  <sheetViews>
    <sheetView tabSelected="1" workbookViewId="0">
      <selection activeCell="D20" sqref="D20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22.453125" bestFit="1" customWidth="1"/>
    <col min="8" max="8" width="12.453125" bestFit="1" customWidth="1"/>
  </cols>
  <sheetData>
    <row r="1" spans="1:8" x14ac:dyDescent="0.35">
      <c r="A1" s="2" t="s">
        <v>3</v>
      </c>
      <c r="B1" s="2"/>
      <c r="C1" s="2" t="s">
        <v>4</v>
      </c>
      <c r="D1" s="2"/>
      <c r="E1" s="2" t="s">
        <v>5</v>
      </c>
      <c r="F1" s="2"/>
      <c r="G1" s="2" t="s">
        <v>6</v>
      </c>
      <c r="H1" s="2"/>
    </row>
    <row r="2" spans="1:8" x14ac:dyDescent="0.35">
      <c r="A2" s="3"/>
      <c r="B2" s="3"/>
      <c r="C2" s="3"/>
      <c r="D2" s="3"/>
      <c r="E2" s="3"/>
      <c r="F2" s="3"/>
      <c r="G2" s="3"/>
      <c r="H2" s="3"/>
    </row>
    <row r="3" spans="1:8" x14ac:dyDescent="0.35">
      <c r="A3" s="3" t="s">
        <v>16</v>
      </c>
      <c r="B3" s="3">
        <v>557.34</v>
      </c>
      <c r="C3" s="3" t="s">
        <v>16</v>
      </c>
      <c r="D3" s="3">
        <v>583401.04</v>
      </c>
      <c r="E3" s="3" t="s">
        <v>16</v>
      </c>
      <c r="F3" s="3">
        <v>20.194800000000001</v>
      </c>
      <c r="G3" s="3" t="s">
        <v>16</v>
      </c>
      <c r="H3" s="3">
        <v>75.379200000000012</v>
      </c>
    </row>
    <row r="4" spans="1:8" x14ac:dyDescent="0.35">
      <c r="A4" s="3" t="s">
        <v>17</v>
      </c>
      <c r="B4" s="3">
        <v>36.147268053825343</v>
      </c>
      <c r="C4" s="3" t="s">
        <v>17</v>
      </c>
      <c r="D4" s="3">
        <v>39202.728013894593</v>
      </c>
      <c r="E4" s="3" t="s">
        <v>17</v>
      </c>
      <c r="F4" s="3">
        <v>0.75934726212043169</v>
      </c>
      <c r="G4" s="3" t="s">
        <v>17</v>
      </c>
      <c r="H4" s="3">
        <v>1.1207304046914939</v>
      </c>
    </row>
    <row r="5" spans="1:8" x14ac:dyDescent="0.35">
      <c r="A5" s="3" t="s">
        <v>18</v>
      </c>
      <c r="B5" s="3">
        <v>531</v>
      </c>
      <c r="C5" s="3" t="s">
        <v>18</v>
      </c>
      <c r="D5" s="3">
        <v>604600</v>
      </c>
      <c r="E5" s="3" t="s">
        <v>18</v>
      </c>
      <c r="F5" s="3">
        <v>19.765000000000001</v>
      </c>
      <c r="G5" s="3" t="s">
        <v>18</v>
      </c>
      <c r="H5" s="3">
        <v>76.224999999999994</v>
      </c>
    </row>
    <row r="6" spans="1:8" x14ac:dyDescent="0.35">
      <c r="A6" s="3" t="s">
        <v>19</v>
      </c>
      <c r="B6" s="3">
        <v>453</v>
      </c>
      <c r="C6" s="3" t="s">
        <v>19</v>
      </c>
      <c r="D6" s="3" t="e">
        <v>#N/A</v>
      </c>
      <c r="E6" s="3" t="s">
        <v>19</v>
      </c>
      <c r="F6" s="3">
        <v>20.3</v>
      </c>
      <c r="G6" s="3" t="s">
        <v>19</v>
      </c>
      <c r="H6" s="3" t="e">
        <v>#N/A</v>
      </c>
    </row>
    <row r="7" spans="1:8" x14ac:dyDescent="0.35">
      <c r="A7" s="3" t="s">
        <v>20</v>
      </c>
      <c r="B7" s="3">
        <v>255.59978362227758</v>
      </c>
      <c r="C7" s="3" t="s">
        <v>20</v>
      </c>
      <c r="D7" s="3">
        <v>277205.14819636702</v>
      </c>
      <c r="E7" s="3" t="s">
        <v>20</v>
      </c>
      <c r="F7" s="3">
        <v>5.3693959832079603</v>
      </c>
      <c r="G7" s="3" t="s">
        <v>20</v>
      </c>
      <c r="H7" s="3">
        <v>7.9247606903929899</v>
      </c>
    </row>
    <row r="8" spans="1:8" x14ac:dyDescent="0.35">
      <c r="A8" s="3" t="s">
        <v>21</v>
      </c>
      <c r="B8" s="3">
        <v>65331.249387755117</v>
      </c>
      <c r="C8" s="3" t="s">
        <v>21</v>
      </c>
      <c r="D8" s="3">
        <v>76842694186.569794</v>
      </c>
      <c r="E8" s="3" t="s">
        <v>21</v>
      </c>
      <c r="F8" s="3">
        <v>28.830413224489774</v>
      </c>
      <c r="G8" s="3" t="s">
        <v>21</v>
      </c>
      <c r="H8" s="3">
        <v>62.801831999997972</v>
      </c>
    </row>
    <row r="9" spans="1:8" x14ac:dyDescent="0.35">
      <c r="A9" s="3" t="s">
        <v>22</v>
      </c>
      <c r="B9" s="3">
        <v>-1.2188171531138854</v>
      </c>
      <c r="C9" s="3" t="s">
        <v>22</v>
      </c>
      <c r="D9" s="3">
        <v>-1.2763901761091956</v>
      </c>
      <c r="E9" s="3" t="s">
        <v>22</v>
      </c>
      <c r="F9" s="3">
        <v>-0.96347330319886204</v>
      </c>
      <c r="G9" s="3" t="s">
        <v>22</v>
      </c>
      <c r="H9" s="3">
        <v>-0.92204245482666902</v>
      </c>
    </row>
    <row r="10" spans="1:8" x14ac:dyDescent="0.35">
      <c r="A10" s="3" t="s">
        <v>23</v>
      </c>
      <c r="B10" s="3">
        <v>4.4745924857383223E-3</v>
      </c>
      <c r="C10" s="3" t="s">
        <v>23</v>
      </c>
      <c r="D10" s="3">
        <v>-0.15009314990706707</v>
      </c>
      <c r="E10" s="3" t="s">
        <v>23</v>
      </c>
      <c r="F10" s="3">
        <v>-2.218867097374393E-2</v>
      </c>
      <c r="G10" s="3" t="s">
        <v>23</v>
      </c>
      <c r="H10" s="3">
        <v>-7.4332916863841608E-2</v>
      </c>
    </row>
    <row r="11" spans="1:8" x14ac:dyDescent="0.35">
      <c r="A11" s="3" t="s">
        <v>24</v>
      </c>
      <c r="B11" s="3">
        <v>840</v>
      </c>
      <c r="C11" s="3" t="s">
        <v>24</v>
      </c>
      <c r="D11" s="3">
        <v>876962</v>
      </c>
      <c r="E11" s="3" t="s">
        <v>24</v>
      </c>
      <c r="F11" s="3">
        <v>18.62</v>
      </c>
      <c r="G11" s="3" t="s">
        <v>24</v>
      </c>
      <c r="H11" s="3">
        <v>29.080000000000005</v>
      </c>
    </row>
    <row r="12" spans="1:8" x14ac:dyDescent="0.35">
      <c r="A12" s="3" t="s">
        <v>25</v>
      </c>
      <c r="B12" s="3">
        <v>125</v>
      </c>
      <c r="C12" s="3" t="s">
        <v>25</v>
      </c>
      <c r="D12" s="3">
        <v>109785</v>
      </c>
      <c r="E12" s="3" t="s">
        <v>25</v>
      </c>
      <c r="F12" s="3">
        <v>10.16</v>
      </c>
      <c r="G12" s="3" t="s">
        <v>25</v>
      </c>
      <c r="H12" s="3">
        <v>60.82</v>
      </c>
    </row>
    <row r="13" spans="1:8" x14ac:dyDescent="0.35">
      <c r="A13" s="3" t="s">
        <v>26</v>
      </c>
      <c r="B13" s="3">
        <v>965</v>
      </c>
      <c r="C13" s="3" t="s">
        <v>26</v>
      </c>
      <c r="D13" s="3">
        <v>986747</v>
      </c>
      <c r="E13" s="3" t="s">
        <v>26</v>
      </c>
      <c r="F13" s="3">
        <v>28.78</v>
      </c>
      <c r="G13" s="3" t="s">
        <v>26</v>
      </c>
      <c r="H13" s="3">
        <v>89.9</v>
      </c>
    </row>
    <row r="14" spans="1:8" x14ac:dyDescent="0.35">
      <c r="A14" s="3" t="s">
        <v>27</v>
      </c>
      <c r="B14" s="3">
        <v>27867</v>
      </c>
      <c r="C14" s="3" t="s">
        <v>27</v>
      </c>
      <c r="D14" s="3">
        <v>29170052</v>
      </c>
      <c r="E14" s="3" t="s">
        <v>27</v>
      </c>
      <c r="F14" s="3">
        <v>1009.74</v>
      </c>
      <c r="G14" s="3" t="s">
        <v>27</v>
      </c>
      <c r="H14" s="3">
        <v>3768.9600000000005</v>
      </c>
    </row>
    <row r="15" spans="1:8" x14ac:dyDescent="0.35">
      <c r="A15" s="3" t="s">
        <v>28</v>
      </c>
      <c r="B15" s="3">
        <v>50</v>
      </c>
      <c r="C15" s="3" t="s">
        <v>28</v>
      </c>
      <c r="D15" s="3">
        <v>50</v>
      </c>
      <c r="E15" s="3" t="s">
        <v>28</v>
      </c>
      <c r="F15" s="3">
        <v>50</v>
      </c>
      <c r="G15" s="3" t="s">
        <v>28</v>
      </c>
      <c r="H15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4" sqref="K14"/>
    </sheetView>
  </sheetViews>
  <sheetFormatPr defaultRowHeight="14.5" x14ac:dyDescent="0.35"/>
  <cols>
    <col min="1" max="1" width="17.81640625" bestFit="1" customWidth="1"/>
    <col min="2" max="2" width="17.6328125" bestFit="1" customWidth="1"/>
    <col min="3" max="3" width="8.453125" customWidth="1"/>
    <col min="4" max="4" width="11.7265625" customWidth="1"/>
    <col min="5" max="5" width="10" customWidth="1"/>
    <col min="6" max="6" width="17.1796875" customWidth="1"/>
    <col min="7" max="7" width="24.1796875" customWidth="1"/>
  </cols>
  <sheetData>
    <row r="1" spans="1:7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35">
      <c r="A2" s="1">
        <v>45283</v>
      </c>
      <c r="B2" t="s">
        <v>7</v>
      </c>
      <c r="C2" t="s">
        <v>12</v>
      </c>
      <c r="D2">
        <v>788</v>
      </c>
      <c r="E2">
        <v>940033</v>
      </c>
      <c r="F2">
        <v>23.07</v>
      </c>
      <c r="G2">
        <v>74.31</v>
      </c>
    </row>
    <row r="3" spans="1:7" x14ac:dyDescent="0.35">
      <c r="A3" s="1">
        <v>44953</v>
      </c>
      <c r="B3" t="s">
        <v>8</v>
      </c>
      <c r="C3" t="s">
        <v>13</v>
      </c>
      <c r="D3">
        <v>453</v>
      </c>
      <c r="E3">
        <v>791371</v>
      </c>
      <c r="F3">
        <v>14.9</v>
      </c>
      <c r="G3">
        <v>69.599999999999994</v>
      </c>
    </row>
    <row r="4" spans="1:7" x14ac:dyDescent="0.35">
      <c r="A4" s="1">
        <v>45203</v>
      </c>
      <c r="B4" t="s">
        <v>9</v>
      </c>
      <c r="C4" t="s">
        <v>14</v>
      </c>
      <c r="D4">
        <v>522</v>
      </c>
      <c r="E4">
        <v>704198</v>
      </c>
      <c r="F4">
        <v>15.76</v>
      </c>
      <c r="G4">
        <v>74.56</v>
      </c>
    </row>
    <row r="5" spans="1:7" x14ac:dyDescent="0.35">
      <c r="A5" s="1">
        <v>45130</v>
      </c>
      <c r="B5" t="s">
        <v>8</v>
      </c>
      <c r="C5" t="s">
        <v>15</v>
      </c>
      <c r="D5">
        <v>140</v>
      </c>
      <c r="E5">
        <v>846731</v>
      </c>
      <c r="F5">
        <v>16.940000000000001</v>
      </c>
      <c r="G5">
        <v>85.59</v>
      </c>
    </row>
    <row r="6" spans="1:7" x14ac:dyDescent="0.35">
      <c r="A6" s="1">
        <v>45287</v>
      </c>
      <c r="B6" t="s">
        <v>10</v>
      </c>
      <c r="C6" t="s">
        <v>12</v>
      </c>
      <c r="D6">
        <v>953</v>
      </c>
      <c r="E6">
        <v>824339</v>
      </c>
      <c r="F6">
        <v>17.899999999999999</v>
      </c>
      <c r="G6">
        <v>66.94</v>
      </c>
    </row>
    <row r="7" spans="1:7" x14ac:dyDescent="0.35">
      <c r="A7" s="1">
        <v>45255</v>
      </c>
      <c r="B7" t="s">
        <v>11</v>
      </c>
      <c r="C7" t="s">
        <v>14</v>
      </c>
      <c r="D7">
        <v>950</v>
      </c>
      <c r="E7">
        <v>386226</v>
      </c>
      <c r="F7">
        <v>15.48</v>
      </c>
      <c r="G7">
        <v>71.72</v>
      </c>
    </row>
    <row r="8" spans="1:7" x14ac:dyDescent="0.35">
      <c r="A8" s="1">
        <v>45048</v>
      </c>
      <c r="B8" t="s">
        <v>10</v>
      </c>
      <c r="C8" t="s">
        <v>14</v>
      </c>
      <c r="D8">
        <v>586</v>
      </c>
      <c r="E8">
        <v>185702</v>
      </c>
      <c r="F8">
        <v>22.94</v>
      </c>
      <c r="G8">
        <v>78.14</v>
      </c>
    </row>
    <row r="9" spans="1:7" x14ac:dyDescent="0.35">
      <c r="A9" s="1">
        <v>45192</v>
      </c>
      <c r="B9" t="s">
        <v>7</v>
      </c>
      <c r="C9" t="s">
        <v>13</v>
      </c>
      <c r="D9">
        <v>285</v>
      </c>
      <c r="E9">
        <v>109785</v>
      </c>
      <c r="F9">
        <v>17.25</v>
      </c>
      <c r="G9">
        <v>76.760000000000005</v>
      </c>
    </row>
    <row r="10" spans="1:7" x14ac:dyDescent="0.35">
      <c r="A10" s="1">
        <v>45262</v>
      </c>
      <c r="B10" t="s">
        <v>11</v>
      </c>
      <c r="C10" t="s">
        <v>14</v>
      </c>
      <c r="D10">
        <v>914</v>
      </c>
      <c r="E10">
        <v>529829</v>
      </c>
      <c r="F10">
        <v>18.440000000000001</v>
      </c>
      <c r="G10">
        <v>68.84</v>
      </c>
    </row>
    <row r="11" spans="1:7" x14ac:dyDescent="0.35">
      <c r="A11" s="1">
        <v>45033</v>
      </c>
      <c r="B11" t="s">
        <v>10</v>
      </c>
      <c r="C11" t="s">
        <v>13</v>
      </c>
      <c r="D11">
        <v>673</v>
      </c>
      <c r="E11">
        <v>712997</v>
      </c>
      <c r="F11">
        <v>18.03</v>
      </c>
      <c r="G11">
        <v>89.9</v>
      </c>
    </row>
    <row r="12" spans="1:7" x14ac:dyDescent="0.35">
      <c r="A12" s="1">
        <v>45177</v>
      </c>
      <c r="B12" t="s">
        <v>7</v>
      </c>
      <c r="C12" t="s">
        <v>15</v>
      </c>
      <c r="D12">
        <v>705</v>
      </c>
      <c r="E12">
        <v>502524</v>
      </c>
      <c r="F12">
        <v>27.12</v>
      </c>
      <c r="G12">
        <v>78.22</v>
      </c>
    </row>
    <row r="13" spans="1:7" x14ac:dyDescent="0.35">
      <c r="A13" s="1">
        <v>45085</v>
      </c>
      <c r="B13" t="s">
        <v>10</v>
      </c>
      <c r="C13" t="s">
        <v>12</v>
      </c>
      <c r="D13">
        <v>659</v>
      </c>
      <c r="E13">
        <v>557999</v>
      </c>
      <c r="F13">
        <v>15.35</v>
      </c>
      <c r="G13">
        <v>78.2</v>
      </c>
    </row>
    <row r="14" spans="1:7" x14ac:dyDescent="0.35">
      <c r="A14" s="1">
        <v>44938</v>
      </c>
      <c r="B14" t="s">
        <v>8</v>
      </c>
      <c r="C14" t="s">
        <v>15</v>
      </c>
      <c r="D14">
        <v>882</v>
      </c>
      <c r="E14">
        <v>973839</v>
      </c>
      <c r="F14">
        <v>21.14</v>
      </c>
      <c r="G14">
        <v>62.09</v>
      </c>
    </row>
    <row r="15" spans="1:7" x14ac:dyDescent="0.35">
      <c r="A15" s="1">
        <v>45271</v>
      </c>
      <c r="B15" t="s">
        <v>10</v>
      </c>
      <c r="C15" t="s">
        <v>12</v>
      </c>
      <c r="D15">
        <v>574</v>
      </c>
      <c r="E15">
        <v>957497</v>
      </c>
      <c r="F15">
        <v>10.16</v>
      </c>
      <c r="G15">
        <v>67.75</v>
      </c>
    </row>
    <row r="16" spans="1:7" x14ac:dyDescent="0.35">
      <c r="A16" s="1">
        <v>45188</v>
      </c>
      <c r="B16" t="s">
        <v>8</v>
      </c>
      <c r="C16" t="s">
        <v>13</v>
      </c>
      <c r="D16">
        <v>336</v>
      </c>
      <c r="E16">
        <v>282438</v>
      </c>
      <c r="F16">
        <v>14.1</v>
      </c>
      <c r="G16">
        <v>79.08</v>
      </c>
    </row>
    <row r="17" spans="1:7" x14ac:dyDescent="0.35">
      <c r="A17" s="1">
        <v>45180</v>
      </c>
      <c r="B17" t="s">
        <v>10</v>
      </c>
      <c r="C17" t="s">
        <v>13</v>
      </c>
      <c r="D17">
        <v>662</v>
      </c>
      <c r="E17">
        <v>338901</v>
      </c>
      <c r="F17">
        <v>27.59</v>
      </c>
      <c r="G17">
        <v>85.75</v>
      </c>
    </row>
    <row r="18" spans="1:7" x14ac:dyDescent="0.35">
      <c r="A18" s="1">
        <v>45263</v>
      </c>
      <c r="B18" t="s">
        <v>10</v>
      </c>
      <c r="C18" t="s">
        <v>15</v>
      </c>
      <c r="D18">
        <v>708</v>
      </c>
      <c r="E18">
        <v>816746</v>
      </c>
      <c r="F18">
        <v>22.43</v>
      </c>
      <c r="G18">
        <v>71.900000000000006</v>
      </c>
    </row>
    <row r="19" spans="1:7" x14ac:dyDescent="0.35">
      <c r="A19" s="1">
        <v>45080</v>
      </c>
      <c r="B19" t="s">
        <v>11</v>
      </c>
      <c r="C19" t="s">
        <v>12</v>
      </c>
      <c r="D19">
        <v>377</v>
      </c>
      <c r="E19">
        <v>552892</v>
      </c>
      <c r="F19">
        <v>24.8</v>
      </c>
      <c r="G19">
        <v>77.849999999999994</v>
      </c>
    </row>
    <row r="20" spans="1:7" x14ac:dyDescent="0.35">
      <c r="A20" s="1">
        <v>45072</v>
      </c>
      <c r="B20" t="s">
        <v>8</v>
      </c>
      <c r="C20" t="s">
        <v>13</v>
      </c>
      <c r="D20">
        <v>853</v>
      </c>
      <c r="E20">
        <v>926149</v>
      </c>
      <c r="F20">
        <v>16.739999999999998</v>
      </c>
      <c r="G20">
        <v>85.13</v>
      </c>
    </row>
    <row r="21" spans="1:7" x14ac:dyDescent="0.35">
      <c r="A21" s="1">
        <v>45037</v>
      </c>
      <c r="B21" t="s">
        <v>9</v>
      </c>
      <c r="C21" t="s">
        <v>15</v>
      </c>
      <c r="D21">
        <v>500</v>
      </c>
      <c r="E21">
        <v>298024</v>
      </c>
      <c r="F21">
        <v>21.63</v>
      </c>
      <c r="G21">
        <v>84.44</v>
      </c>
    </row>
    <row r="22" spans="1:7" x14ac:dyDescent="0.35">
      <c r="A22" s="1">
        <v>45006</v>
      </c>
      <c r="B22" t="s">
        <v>11</v>
      </c>
      <c r="C22" t="s">
        <v>12</v>
      </c>
      <c r="D22">
        <v>897</v>
      </c>
      <c r="E22">
        <v>724936</v>
      </c>
      <c r="F22">
        <v>11.29</v>
      </c>
      <c r="G22">
        <v>62</v>
      </c>
    </row>
    <row r="23" spans="1:7" x14ac:dyDescent="0.35">
      <c r="A23" s="1">
        <v>44986</v>
      </c>
      <c r="B23" t="s">
        <v>9</v>
      </c>
      <c r="C23" t="s">
        <v>14</v>
      </c>
      <c r="D23">
        <v>850</v>
      </c>
      <c r="E23">
        <v>865428</v>
      </c>
      <c r="F23">
        <v>12.86</v>
      </c>
      <c r="G23">
        <v>73.72</v>
      </c>
    </row>
    <row r="24" spans="1:7" x14ac:dyDescent="0.35">
      <c r="A24" s="1">
        <v>45157</v>
      </c>
      <c r="B24" t="s">
        <v>9</v>
      </c>
      <c r="C24" t="s">
        <v>12</v>
      </c>
      <c r="D24">
        <v>760</v>
      </c>
      <c r="E24">
        <v>284907</v>
      </c>
      <c r="F24">
        <v>19.43</v>
      </c>
      <c r="G24">
        <v>65.59</v>
      </c>
    </row>
    <row r="25" spans="1:7" x14ac:dyDescent="0.35">
      <c r="A25" s="1">
        <v>45033</v>
      </c>
      <c r="B25" t="s">
        <v>10</v>
      </c>
      <c r="C25" t="s">
        <v>12</v>
      </c>
      <c r="D25">
        <v>965</v>
      </c>
      <c r="E25">
        <v>392780</v>
      </c>
      <c r="F25">
        <v>18.920000000000002</v>
      </c>
      <c r="G25">
        <v>66.55</v>
      </c>
    </row>
    <row r="26" spans="1:7" x14ac:dyDescent="0.35">
      <c r="A26" s="1">
        <v>45087</v>
      </c>
      <c r="B26" t="s">
        <v>11</v>
      </c>
      <c r="C26" t="s">
        <v>12</v>
      </c>
      <c r="D26">
        <v>453</v>
      </c>
      <c r="E26">
        <v>226951</v>
      </c>
      <c r="F26">
        <v>25.01</v>
      </c>
      <c r="G26">
        <v>74.430000000000007</v>
      </c>
    </row>
    <row r="27" spans="1:7" x14ac:dyDescent="0.35">
      <c r="A27" s="1">
        <v>45023</v>
      </c>
      <c r="B27" t="s">
        <v>10</v>
      </c>
      <c r="C27" t="s">
        <v>15</v>
      </c>
      <c r="D27">
        <v>250</v>
      </c>
      <c r="E27">
        <v>973389</v>
      </c>
      <c r="F27">
        <v>18.899999999999999</v>
      </c>
      <c r="G27">
        <v>75.69</v>
      </c>
    </row>
    <row r="28" spans="1:7" x14ac:dyDescent="0.35">
      <c r="A28" s="1">
        <v>45179</v>
      </c>
      <c r="B28" t="s">
        <v>9</v>
      </c>
      <c r="C28" t="s">
        <v>14</v>
      </c>
      <c r="D28">
        <v>386</v>
      </c>
      <c r="E28">
        <v>425292</v>
      </c>
      <c r="F28">
        <v>20.3</v>
      </c>
      <c r="G28">
        <v>84.2</v>
      </c>
    </row>
    <row r="29" spans="1:7" x14ac:dyDescent="0.35">
      <c r="A29" s="1">
        <v>45040</v>
      </c>
      <c r="B29" t="s">
        <v>7</v>
      </c>
      <c r="C29" t="s">
        <v>15</v>
      </c>
      <c r="D29">
        <v>367</v>
      </c>
      <c r="E29">
        <v>600505</v>
      </c>
      <c r="F29">
        <v>28.57</v>
      </c>
      <c r="G29">
        <v>81.66</v>
      </c>
    </row>
    <row r="30" spans="1:7" x14ac:dyDescent="0.35">
      <c r="A30" s="1">
        <v>45077</v>
      </c>
      <c r="B30" t="s">
        <v>10</v>
      </c>
      <c r="C30" t="s">
        <v>15</v>
      </c>
      <c r="D30">
        <v>467</v>
      </c>
      <c r="E30">
        <v>413962</v>
      </c>
      <c r="F30">
        <v>27.45</v>
      </c>
      <c r="G30">
        <v>80.819999999999993</v>
      </c>
    </row>
    <row r="31" spans="1:7" x14ac:dyDescent="0.35">
      <c r="A31" s="1">
        <v>45094</v>
      </c>
      <c r="B31" t="s">
        <v>7</v>
      </c>
      <c r="C31" t="s">
        <v>12</v>
      </c>
      <c r="D31">
        <v>499</v>
      </c>
      <c r="E31">
        <v>127128</v>
      </c>
      <c r="F31">
        <v>25.81</v>
      </c>
      <c r="G31">
        <v>68.069999999999993</v>
      </c>
    </row>
    <row r="32" spans="1:7" x14ac:dyDescent="0.35">
      <c r="A32" s="1">
        <v>45233</v>
      </c>
      <c r="B32" t="s">
        <v>10</v>
      </c>
      <c r="C32" t="s">
        <v>14</v>
      </c>
      <c r="D32">
        <v>540</v>
      </c>
      <c r="E32">
        <v>979024</v>
      </c>
      <c r="F32">
        <v>11.52</v>
      </c>
      <c r="G32">
        <v>86.8</v>
      </c>
    </row>
    <row r="33" spans="1:7" x14ac:dyDescent="0.35">
      <c r="A33" s="1">
        <v>44963</v>
      </c>
      <c r="B33" t="s">
        <v>7</v>
      </c>
      <c r="C33" t="s">
        <v>15</v>
      </c>
      <c r="D33">
        <v>263</v>
      </c>
      <c r="E33">
        <v>138585</v>
      </c>
      <c r="F33">
        <v>19.59</v>
      </c>
      <c r="G33">
        <v>62.18</v>
      </c>
    </row>
    <row r="34" spans="1:7" x14ac:dyDescent="0.35">
      <c r="A34" s="1">
        <v>45043</v>
      </c>
      <c r="B34" t="s">
        <v>11</v>
      </c>
      <c r="C34" t="s">
        <v>13</v>
      </c>
      <c r="D34">
        <v>491</v>
      </c>
      <c r="E34">
        <v>724111</v>
      </c>
      <c r="F34">
        <v>18.29</v>
      </c>
      <c r="G34">
        <v>84.39</v>
      </c>
    </row>
    <row r="35" spans="1:7" x14ac:dyDescent="0.35">
      <c r="A35" s="1">
        <v>45196</v>
      </c>
      <c r="B35" t="s">
        <v>11</v>
      </c>
      <c r="C35" t="s">
        <v>12</v>
      </c>
      <c r="D35">
        <v>834</v>
      </c>
      <c r="E35">
        <v>298956</v>
      </c>
      <c r="F35">
        <v>28.77</v>
      </c>
      <c r="G35">
        <v>89.78</v>
      </c>
    </row>
    <row r="36" spans="1:7" x14ac:dyDescent="0.35">
      <c r="A36" s="1">
        <v>45000</v>
      </c>
      <c r="B36" t="s">
        <v>11</v>
      </c>
      <c r="C36" t="s">
        <v>13</v>
      </c>
      <c r="D36">
        <v>744</v>
      </c>
      <c r="E36">
        <v>285438</v>
      </c>
      <c r="F36">
        <v>28.51</v>
      </c>
      <c r="G36">
        <v>77.099999999999994</v>
      </c>
    </row>
    <row r="37" spans="1:7" x14ac:dyDescent="0.35">
      <c r="A37" s="1">
        <v>45125</v>
      </c>
      <c r="B37" t="s">
        <v>10</v>
      </c>
      <c r="C37" t="s">
        <v>13</v>
      </c>
      <c r="D37">
        <v>144</v>
      </c>
      <c r="E37">
        <v>665961</v>
      </c>
      <c r="F37">
        <v>28.78</v>
      </c>
      <c r="G37">
        <v>78.650000000000006</v>
      </c>
    </row>
    <row r="38" spans="1:7" x14ac:dyDescent="0.35">
      <c r="A38" s="1">
        <v>45209</v>
      </c>
      <c r="B38" t="s">
        <v>10</v>
      </c>
      <c r="C38" t="s">
        <v>12</v>
      </c>
      <c r="D38">
        <v>925</v>
      </c>
      <c r="E38">
        <v>981281</v>
      </c>
      <c r="F38">
        <v>27.9</v>
      </c>
      <c r="G38">
        <v>82.22</v>
      </c>
    </row>
    <row r="39" spans="1:7" x14ac:dyDescent="0.35">
      <c r="A39" s="1">
        <v>45219</v>
      </c>
      <c r="B39" t="s">
        <v>10</v>
      </c>
      <c r="C39" t="s">
        <v>12</v>
      </c>
      <c r="D39">
        <v>407</v>
      </c>
      <c r="E39">
        <v>590420</v>
      </c>
      <c r="F39">
        <v>13.84</v>
      </c>
      <c r="G39">
        <v>77.83</v>
      </c>
    </row>
    <row r="40" spans="1:7" x14ac:dyDescent="0.35">
      <c r="A40" s="1">
        <v>45231</v>
      </c>
      <c r="B40" t="s">
        <v>11</v>
      </c>
      <c r="C40" t="s">
        <v>15</v>
      </c>
      <c r="D40">
        <v>407</v>
      </c>
      <c r="E40">
        <v>608695</v>
      </c>
      <c r="F40">
        <v>14.94</v>
      </c>
      <c r="G40">
        <v>86.7</v>
      </c>
    </row>
    <row r="41" spans="1:7" x14ac:dyDescent="0.35">
      <c r="A41" s="1">
        <v>45111</v>
      </c>
      <c r="B41" t="s">
        <v>10</v>
      </c>
      <c r="C41" t="s">
        <v>15</v>
      </c>
      <c r="D41">
        <v>263</v>
      </c>
      <c r="E41">
        <v>754082</v>
      </c>
      <c r="F41">
        <v>20.3</v>
      </c>
      <c r="G41">
        <v>78.73</v>
      </c>
    </row>
    <row r="42" spans="1:7" x14ac:dyDescent="0.35">
      <c r="A42" s="1">
        <v>44975</v>
      </c>
      <c r="B42" t="s">
        <v>9</v>
      </c>
      <c r="C42" t="s">
        <v>13</v>
      </c>
      <c r="D42">
        <v>760</v>
      </c>
      <c r="E42">
        <v>294122</v>
      </c>
      <c r="F42">
        <v>23.26</v>
      </c>
      <c r="G42">
        <v>65.19</v>
      </c>
    </row>
    <row r="43" spans="1:7" x14ac:dyDescent="0.35">
      <c r="A43" s="1">
        <v>45123</v>
      </c>
      <c r="B43" t="s">
        <v>11</v>
      </c>
      <c r="C43" t="s">
        <v>14</v>
      </c>
      <c r="D43">
        <v>176</v>
      </c>
      <c r="E43">
        <v>713114</v>
      </c>
      <c r="F43">
        <v>19.940000000000001</v>
      </c>
      <c r="G43">
        <v>78.88</v>
      </c>
    </row>
    <row r="44" spans="1:7" x14ac:dyDescent="0.35">
      <c r="A44" s="1">
        <v>45265</v>
      </c>
      <c r="B44" t="s">
        <v>11</v>
      </c>
      <c r="C44" t="s">
        <v>14</v>
      </c>
      <c r="D44">
        <v>199</v>
      </c>
      <c r="E44">
        <v>128746</v>
      </c>
      <c r="F44">
        <v>22.79</v>
      </c>
      <c r="G44">
        <v>83.13</v>
      </c>
    </row>
    <row r="45" spans="1:7" x14ac:dyDescent="0.35">
      <c r="A45" s="1">
        <v>45260</v>
      </c>
      <c r="B45" t="s">
        <v>9</v>
      </c>
      <c r="C45" t="s">
        <v>13</v>
      </c>
      <c r="D45">
        <v>905</v>
      </c>
      <c r="E45">
        <v>224282</v>
      </c>
      <c r="F45">
        <v>26.74</v>
      </c>
      <c r="G45">
        <v>68.03</v>
      </c>
    </row>
    <row r="46" spans="1:7" x14ac:dyDescent="0.35">
      <c r="A46" s="1">
        <v>45271</v>
      </c>
      <c r="B46" t="s">
        <v>7</v>
      </c>
      <c r="C46" t="s">
        <v>13</v>
      </c>
      <c r="D46">
        <v>744</v>
      </c>
      <c r="E46">
        <v>686846</v>
      </c>
      <c r="F46">
        <v>10.39</v>
      </c>
      <c r="G46">
        <v>70.75</v>
      </c>
    </row>
    <row r="47" spans="1:7" x14ac:dyDescent="0.35">
      <c r="A47" s="1">
        <v>45094</v>
      </c>
      <c r="B47" t="s">
        <v>11</v>
      </c>
      <c r="C47" t="s">
        <v>14</v>
      </c>
      <c r="D47">
        <v>125</v>
      </c>
      <c r="E47">
        <v>826270</v>
      </c>
      <c r="F47">
        <v>18.66</v>
      </c>
      <c r="G47">
        <v>70.28</v>
      </c>
    </row>
    <row r="48" spans="1:7" x14ac:dyDescent="0.35">
      <c r="A48" s="1">
        <v>44979</v>
      </c>
      <c r="B48" t="s">
        <v>11</v>
      </c>
      <c r="C48" t="s">
        <v>14</v>
      </c>
      <c r="D48">
        <v>408</v>
      </c>
      <c r="E48">
        <v>407275</v>
      </c>
      <c r="F48">
        <v>23.45</v>
      </c>
      <c r="G48">
        <v>74.349999999999994</v>
      </c>
    </row>
    <row r="49" spans="1:7" x14ac:dyDescent="0.35">
      <c r="A49" s="1">
        <v>45124</v>
      </c>
      <c r="B49" t="s">
        <v>11</v>
      </c>
      <c r="C49" t="s">
        <v>12</v>
      </c>
      <c r="D49">
        <v>262</v>
      </c>
      <c r="E49">
        <v>864241</v>
      </c>
      <c r="F49">
        <v>13.64</v>
      </c>
      <c r="G49">
        <v>62.97</v>
      </c>
    </row>
    <row r="50" spans="1:7" x14ac:dyDescent="0.35">
      <c r="A50" s="1">
        <v>44965</v>
      </c>
      <c r="B50" t="s">
        <v>9</v>
      </c>
      <c r="C50" t="s">
        <v>13</v>
      </c>
      <c r="D50">
        <v>255</v>
      </c>
      <c r="E50">
        <v>738358</v>
      </c>
      <c r="F50">
        <v>21.7</v>
      </c>
      <c r="G50">
        <v>60.82</v>
      </c>
    </row>
    <row r="51" spans="1:7" x14ac:dyDescent="0.35">
      <c r="A51" s="1">
        <v>45083</v>
      </c>
      <c r="B51" t="s">
        <v>9</v>
      </c>
      <c r="C51" t="s">
        <v>15</v>
      </c>
      <c r="D51">
        <v>601</v>
      </c>
      <c r="E51">
        <v>986747</v>
      </c>
      <c r="F51">
        <v>26.42</v>
      </c>
      <c r="G51">
        <v>70.680000000000007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AF8B-5016-49EA-8B3E-3E41315B71FF}">
  <dimension ref="A1"/>
  <sheetViews>
    <sheetView zoomScale="70" zoomScaleNormal="70" workbookViewId="0">
      <selection activeCell="AC26" sqref="AC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2451-CB8A-4D23-8872-9F5ED17B2924}">
  <dimension ref="A1"/>
  <sheetViews>
    <sheetView topLeftCell="A13" zoomScale="85" zoomScaleNormal="85" workbookViewId="0">
      <selection activeCell="AE35" sqref="AE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9BB8-9764-4C49-B3BD-DF725C85841A}">
  <dimension ref="B2:M35"/>
  <sheetViews>
    <sheetView zoomScaleNormal="100" workbookViewId="0">
      <selection activeCell="J42" sqref="J42"/>
    </sheetView>
  </sheetViews>
  <sheetFormatPr defaultRowHeight="14.5" x14ac:dyDescent="0.35"/>
  <cols>
    <col min="3" max="3" width="17.6328125" bestFit="1" customWidth="1"/>
    <col min="4" max="4" width="32" bestFit="1" customWidth="1"/>
    <col min="8" max="8" width="17.6328125" bestFit="1" customWidth="1"/>
    <col min="9" max="9" width="24.81640625" bestFit="1" customWidth="1"/>
    <col min="12" max="12" width="7.81640625" bestFit="1" customWidth="1"/>
    <col min="13" max="13" width="10.7265625" bestFit="1" customWidth="1"/>
  </cols>
  <sheetData>
    <row r="2" spans="2:9" x14ac:dyDescent="0.35">
      <c r="B2" s="4" t="s">
        <v>29</v>
      </c>
      <c r="G2" s="4" t="s">
        <v>32</v>
      </c>
    </row>
    <row r="4" spans="2:9" x14ac:dyDescent="0.35">
      <c r="C4" s="6" t="s">
        <v>1</v>
      </c>
      <c r="D4" t="s">
        <v>30</v>
      </c>
      <c r="H4" s="6" t="s">
        <v>1</v>
      </c>
      <c r="I4" t="s">
        <v>33</v>
      </c>
    </row>
    <row r="5" spans="2:9" x14ac:dyDescent="0.35">
      <c r="C5" t="s">
        <v>10</v>
      </c>
      <c r="D5" s="5">
        <v>77.724666666666664</v>
      </c>
      <c r="H5" t="s">
        <v>7</v>
      </c>
      <c r="I5" s="5">
        <v>21.685714285714287</v>
      </c>
    </row>
    <row r="6" spans="2:9" x14ac:dyDescent="0.35">
      <c r="C6" t="s">
        <v>8</v>
      </c>
      <c r="D6" s="5">
        <v>76.298000000000002</v>
      </c>
      <c r="H6" t="s">
        <v>9</v>
      </c>
      <c r="I6" s="5">
        <v>20.900000000000002</v>
      </c>
    </row>
    <row r="7" spans="2:9" x14ac:dyDescent="0.35">
      <c r="C7" t="s">
        <v>11</v>
      </c>
      <c r="D7" s="5">
        <v>75.887142857142862</v>
      </c>
      <c r="H7" t="s">
        <v>11</v>
      </c>
      <c r="I7" s="5">
        <v>20.286428571428569</v>
      </c>
    </row>
    <row r="8" spans="2:9" x14ac:dyDescent="0.35">
      <c r="C8" t="s">
        <v>7</v>
      </c>
      <c r="D8" s="5">
        <v>73.135714285714286</v>
      </c>
      <c r="H8" t="s">
        <v>10</v>
      </c>
      <c r="I8" s="5">
        <v>20.134</v>
      </c>
    </row>
    <row r="9" spans="2:9" x14ac:dyDescent="0.35">
      <c r="C9" t="s">
        <v>9</v>
      </c>
      <c r="D9" s="5">
        <v>71.914444444444442</v>
      </c>
      <c r="H9" t="s">
        <v>8</v>
      </c>
      <c r="I9" s="5">
        <v>16.763999999999999</v>
      </c>
    </row>
    <row r="10" spans="2:9" x14ac:dyDescent="0.35">
      <c r="C10" t="s">
        <v>31</v>
      </c>
      <c r="D10" s="5">
        <v>75.379199999999997</v>
      </c>
      <c r="H10" t="s">
        <v>31</v>
      </c>
      <c r="I10" s="5">
        <v>20.194799999999997</v>
      </c>
    </row>
    <row r="14" spans="2:9" x14ac:dyDescent="0.35">
      <c r="B14" s="4" t="s">
        <v>34</v>
      </c>
      <c r="G14" s="4" t="s">
        <v>36</v>
      </c>
    </row>
    <row r="16" spans="2:9" x14ac:dyDescent="0.35">
      <c r="C16" s="6" t="s">
        <v>1</v>
      </c>
      <c r="D16" t="s">
        <v>35</v>
      </c>
      <c r="H16" s="6" t="s">
        <v>35</v>
      </c>
      <c r="I16" s="6" t="s">
        <v>2</v>
      </c>
    </row>
    <row r="17" spans="2:13" x14ac:dyDescent="0.35">
      <c r="C17" t="s">
        <v>10</v>
      </c>
      <c r="D17" s="5">
        <v>10145080</v>
      </c>
      <c r="H17" s="6" t="s">
        <v>1</v>
      </c>
      <c r="I17" t="s">
        <v>12</v>
      </c>
      <c r="J17" t="s">
        <v>14</v>
      </c>
      <c r="K17" t="s">
        <v>15</v>
      </c>
      <c r="L17" t="s">
        <v>13</v>
      </c>
      <c r="M17" t="s">
        <v>31</v>
      </c>
    </row>
    <row r="18" spans="2:13" x14ac:dyDescent="0.35">
      <c r="C18" t="s">
        <v>11</v>
      </c>
      <c r="D18" s="5">
        <v>7277680</v>
      </c>
      <c r="H18" t="s">
        <v>10</v>
      </c>
      <c r="I18" s="5">
        <v>4304316</v>
      </c>
      <c r="J18" s="5">
        <v>1164726</v>
      </c>
      <c r="K18" s="5">
        <v>2958179</v>
      </c>
      <c r="L18" s="5">
        <v>1717859</v>
      </c>
      <c r="M18" s="5">
        <v>10145080</v>
      </c>
    </row>
    <row r="19" spans="2:13" x14ac:dyDescent="0.35">
      <c r="C19" t="s">
        <v>9</v>
      </c>
      <c r="D19" s="5">
        <v>4821358</v>
      </c>
      <c r="H19" t="s">
        <v>11</v>
      </c>
      <c r="I19" s="5">
        <v>2667976</v>
      </c>
      <c r="J19" s="5">
        <v>2991460</v>
      </c>
      <c r="K19" s="5">
        <v>608695</v>
      </c>
      <c r="L19" s="5">
        <v>1009549</v>
      </c>
      <c r="M19" s="5">
        <v>7277680</v>
      </c>
    </row>
    <row r="20" spans="2:13" x14ac:dyDescent="0.35">
      <c r="C20" t="s">
        <v>8</v>
      </c>
      <c r="D20" s="5">
        <v>3820528</v>
      </c>
      <c r="H20" t="s">
        <v>9</v>
      </c>
      <c r="I20" s="5">
        <v>284907</v>
      </c>
      <c r="J20" s="5">
        <v>1994918</v>
      </c>
      <c r="K20" s="5">
        <v>1284771</v>
      </c>
      <c r="L20" s="5">
        <v>1256762</v>
      </c>
      <c r="M20" s="5">
        <v>4821358</v>
      </c>
    </row>
    <row r="21" spans="2:13" x14ac:dyDescent="0.35">
      <c r="C21" t="s">
        <v>7</v>
      </c>
      <c r="D21" s="5">
        <v>3105406</v>
      </c>
      <c r="H21" t="s">
        <v>8</v>
      </c>
      <c r="I21" s="5"/>
      <c r="J21" s="5"/>
      <c r="K21" s="5">
        <v>1820570</v>
      </c>
      <c r="L21" s="5">
        <v>1999958</v>
      </c>
      <c r="M21" s="5">
        <v>3820528</v>
      </c>
    </row>
    <row r="22" spans="2:13" x14ac:dyDescent="0.35">
      <c r="C22" t="s">
        <v>31</v>
      </c>
      <c r="D22" s="5">
        <v>29170052</v>
      </c>
      <c r="H22" t="s">
        <v>7</v>
      </c>
      <c r="I22" s="5">
        <v>1067161</v>
      </c>
      <c r="J22" s="5"/>
      <c r="K22" s="5">
        <v>1241614</v>
      </c>
      <c r="L22" s="5">
        <v>796631</v>
      </c>
      <c r="M22" s="5">
        <v>3105406</v>
      </c>
    </row>
    <row r="23" spans="2:13" x14ac:dyDescent="0.35">
      <c r="H23" t="s">
        <v>31</v>
      </c>
      <c r="I23" s="5">
        <v>8324360</v>
      </c>
      <c r="J23" s="5">
        <v>6151104</v>
      </c>
      <c r="K23" s="5">
        <v>7913829</v>
      </c>
      <c r="L23" s="5">
        <v>6780759</v>
      </c>
      <c r="M23" s="5">
        <v>29170052</v>
      </c>
    </row>
    <row r="26" spans="2:13" x14ac:dyDescent="0.35">
      <c r="B26" s="4" t="s">
        <v>38</v>
      </c>
    </row>
    <row r="28" spans="2:13" x14ac:dyDescent="0.35">
      <c r="C28" s="6" t="s">
        <v>37</v>
      </c>
      <c r="D28" s="6" t="s">
        <v>2</v>
      </c>
    </row>
    <row r="29" spans="2:13" x14ac:dyDescent="0.35">
      <c r="C29" s="6" t="s">
        <v>1</v>
      </c>
      <c r="D29" t="s">
        <v>12</v>
      </c>
      <c r="E29" t="s">
        <v>14</v>
      </c>
      <c r="F29" t="s">
        <v>15</v>
      </c>
      <c r="G29" t="s">
        <v>13</v>
      </c>
      <c r="H29" t="s">
        <v>31</v>
      </c>
    </row>
    <row r="30" spans="2:13" x14ac:dyDescent="0.35">
      <c r="C30" t="s">
        <v>10</v>
      </c>
      <c r="D30" s="5">
        <v>4483</v>
      </c>
      <c r="E30" s="5">
        <v>1126</v>
      </c>
      <c r="F30" s="5">
        <v>1688</v>
      </c>
      <c r="G30" s="5">
        <v>1479</v>
      </c>
      <c r="H30" s="5">
        <v>8776</v>
      </c>
    </row>
    <row r="31" spans="2:13" x14ac:dyDescent="0.35">
      <c r="C31" t="s">
        <v>11</v>
      </c>
      <c r="D31" s="5">
        <v>2823</v>
      </c>
      <c r="E31" s="5">
        <v>2772</v>
      </c>
      <c r="F31" s="5">
        <v>407</v>
      </c>
      <c r="G31" s="5">
        <v>1235</v>
      </c>
      <c r="H31" s="5">
        <v>7237</v>
      </c>
    </row>
    <row r="32" spans="2:13" x14ac:dyDescent="0.35">
      <c r="C32" t="s">
        <v>9</v>
      </c>
      <c r="D32" s="5">
        <v>760</v>
      </c>
      <c r="E32" s="5">
        <v>1758</v>
      </c>
      <c r="F32" s="5">
        <v>1101</v>
      </c>
      <c r="G32" s="5">
        <v>1920</v>
      </c>
      <c r="H32" s="5">
        <v>5539</v>
      </c>
    </row>
    <row r="33" spans="3:8" x14ac:dyDescent="0.35">
      <c r="C33" t="s">
        <v>7</v>
      </c>
      <c r="D33" s="5">
        <v>1287</v>
      </c>
      <c r="E33" s="5"/>
      <c r="F33" s="5">
        <v>1335</v>
      </c>
      <c r="G33" s="5">
        <v>1029</v>
      </c>
      <c r="H33" s="5">
        <v>3651</v>
      </c>
    </row>
    <row r="34" spans="3:8" x14ac:dyDescent="0.35">
      <c r="C34" t="s">
        <v>8</v>
      </c>
      <c r="D34" s="5"/>
      <c r="E34" s="5"/>
      <c r="F34" s="5">
        <v>1022</v>
      </c>
      <c r="G34" s="5">
        <v>1642</v>
      </c>
      <c r="H34" s="5">
        <v>2664</v>
      </c>
    </row>
    <row r="35" spans="3:8" x14ac:dyDescent="0.35">
      <c r="C35" t="s">
        <v>31</v>
      </c>
      <c r="D35" s="5">
        <v>9353</v>
      </c>
      <c r="E35" s="5">
        <v>5656</v>
      </c>
      <c r="F35" s="5">
        <v>5553</v>
      </c>
      <c r="G35" s="5">
        <v>7305</v>
      </c>
      <c r="H35" s="5">
        <v>27867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STATS</vt:lpstr>
      <vt:lpstr>RAW DATA</vt:lpstr>
      <vt:lpstr>DASHBOARD</vt:lpstr>
      <vt:lpstr>TRENDS</vt:lpstr>
      <vt:lpstr>PIVOT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Manas Srivastava</dc:creator>
  <cp:lastModifiedBy>Kartik Manas Srivastava</cp:lastModifiedBy>
  <dcterms:created xsi:type="dcterms:W3CDTF">2025-08-11T04:52:39Z</dcterms:created>
  <dcterms:modified xsi:type="dcterms:W3CDTF">2025-10-08T10:20:25Z</dcterms:modified>
</cp:coreProperties>
</file>