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 X1\Downloads\"/>
    </mc:Choice>
  </mc:AlternateContent>
  <xr:revisionPtr revIDLastSave="0" documentId="13_ncr:1_{8BC91300-FDB2-403B-9062-51D715FE2FB5}" xr6:coauthVersionLast="46" xr6:coauthVersionMax="46" xr10:uidLastSave="{00000000-0000-0000-0000-000000000000}"/>
  <bookViews>
    <workbookView xWindow="-108" yWindow="-108" windowWidth="23256" windowHeight="12456" activeTab="3" xr2:uid="{60699C09-A91A-4EE3-9DEC-6CEF834F526D}"/>
  </bookViews>
  <sheets>
    <sheet name="Masterdt" sheetId="6" r:id="rId1"/>
    <sheet name="Validitas" sheetId="9" r:id="rId2"/>
    <sheet name="Kelas 3a" sheetId="1" r:id="rId3"/>
    <sheet name="Kelas 3b" sheetId="5" r:id="rId4"/>
    <sheet name="Uji Normalisasi Data" sheetId="3" r:id="rId5"/>
    <sheet name="Statistik" sheetId="7" r:id="rId6"/>
    <sheet name="UJI HOMOGEN Variabel" sheetId="10" r:id="rId7"/>
    <sheet name="UJI HOMOGEN edit" sheetId="11" r:id="rId8"/>
    <sheet name="Variable fix" sheetId="13" r:id="rId9"/>
    <sheet name="Variable" sheetId="8" r:id="rId10"/>
    <sheet name="Data Kelas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6" i="1" l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5" i="1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5" i="5"/>
  <c r="BX5" i="5"/>
  <c r="BX16" i="5"/>
  <c r="BD5" i="6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BZ44" i="7"/>
  <c r="BZ26" i="7"/>
  <c r="BZ27" i="7"/>
  <c r="BZ28" i="7"/>
  <c r="BZ29" i="7"/>
  <c r="BZ30" i="7"/>
  <c r="BZ31" i="7"/>
  <c r="BZ32" i="7"/>
  <c r="BZ33" i="7"/>
  <c r="BZ34" i="7"/>
  <c r="BZ35" i="7"/>
  <c r="BZ36" i="7"/>
  <c r="BZ37" i="7"/>
  <c r="BZ38" i="7"/>
  <c r="BZ39" i="7"/>
  <c r="BZ40" i="7"/>
  <c r="BZ41" i="7"/>
  <c r="BZ42" i="7"/>
  <c r="BZ43" i="7"/>
  <c r="BZ6" i="7"/>
  <c r="BZ7" i="7"/>
  <c r="BZ8" i="7"/>
  <c r="BZ9" i="7"/>
  <c r="BZ10" i="7"/>
  <c r="BZ11" i="7"/>
  <c r="BZ12" i="7"/>
  <c r="BZ13" i="7"/>
  <c r="BZ14" i="7"/>
  <c r="BZ15" i="7"/>
  <c r="BZ16" i="7"/>
  <c r="BZ17" i="7"/>
  <c r="BZ18" i="7"/>
  <c r="BZ19" i="7"/>
  <c r="BZ20" i="7"/>
  <c r="BZ21" i="7"/>
  <c r="BZ22" i="7"/>
  <c r="BZ23" i="7"/>
  <c r="BZ24" i="7"/>
  <c r="BZ25" i="7"/>
  <c r="BZ5" i="7"/>
  <c r="BY5" i="7"/>
  <c r="BY44" i="7"/>
  <c r="BY43" i="7"/>
  <c r="BY42" i="7"/>
  <c r="BY41" i="7"/>
  <c r="BY40" i="7"/>
  <c r="BY39" i="7"/>
  <c r="BY38" i="7"/>
  <c r="BY37" i="7"/>
  <c r="BY36" i="7"/>
  <c r="BY35" i="7"/>
  <c r="BY34" i="7"/>
  <c r="BY33" i="7"/>
  <c r="BY32" i="7"/>
  <c r="BY31" i="7"/>
  <c r="BY30" i="7"/>
  <c r="BY29" i="7"/>
  <c r="BY28" i="7"/>
  <c r="BY27" i="7"/>
  <c r="BY26" i="7"/>
  <c r="BY25" i="7"/>
  <c r="BY24" i="7"/>
  <c r="BY23" i="7"/>
  <c r="BY22" i="7"/>
  <c r="BY21" i="7"/>
  <c r="BY20" i="7"/>
  <c r="BY19" i="7"/>
  <c r="BY18" i="7"/>
  <c r="BY17" i="7"/>
  <c r="BY16" i="7"/>
  <c r="BY15" i="7"/>
  <c r="BY14" i="7"/>
  <c r="BY13" i="7"/>
  <c r="BY12" i="7"/>
  <c r="BY11" i="7"/>
  <c r="BY10" i="7"/>
  <c r="BY9" i="7"/>
  <c r="BY8" i="7"/>
  <c r="BY7" i="7"/>
  <c r="BY6" i="7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X24" i="5"/>
  <c r="BX23" i="5"/>
  <c r="BX22" i="5"/>
  <c r="BX21" i="5"/>
  <c r="BX20" i="5"/>
  <c r="BX19" i="5"/>
  <c r="BX18" i="5"/>
  <c r="BX17" i="5"/>
  <c r="BX15" i="5"/>
  <c r="BX14" i="5"/>
  <c r="BX13" i="5"/>
  <c r="BX12" i="5"/>
  <c r="BX11" i="5"/>
  <c r="BX10" i="5"/>
  <c r="BX9" i="5"/>
  <c r="BX8" i="5"/>
  <c r="BX7" i="5"/>
  <c r="BX6" i="5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5" i="1"/>
</calcChain>
</file>

<file path=xl/sharedStrings.xml><?xml version="1.0" encoding="utf-8"?>
<sst xmlns="http://schemas.openxmlformats.org/spreadsheetml/2006/main" count="948" uniqueCount="147">
  <si>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</si>
  <si>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</si>
  <si>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</si>
  <si>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</si>
  <si>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</si>
  <si>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</si>
  <si>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</si>
  <si>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</si>
  <si>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</si>
  <si>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</si>
  <si>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</si>
  <si>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</si>
  <si>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</si>
  <si>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</si>
  <si>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</si>
  <si>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</si>
  <si>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</si>
  <si>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</si>
  <si>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</si>
  <si>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</si>
  <si>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</si>
  <si>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</si>
  <si>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</si>
  <si>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</si>
  <si>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</si>
  <si>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</si>
  <si>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</si>
  <si>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</si>
  <si>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</si>
  <si>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</si>
  <si>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</si>
  <si>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</si>
  <si>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</si>
  <si>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</si>
  <si>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</si>
  <si>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</si>
  <si>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</si>
  <si>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</si>
  <si>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</si>
  <si>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</si>
  <si>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</si>
  <si>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</si>
  <si>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</si>
  <si>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</si>
  <si>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</si>
  <si>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</si>
  <si>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</si>
  <si>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</si>
  <si>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</si>
  <si>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</si>
  <si>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</si>
  <si>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</si>
  <si>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</si>
  <si>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</si>
  <si>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</si>
  <si>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</si>
  <si>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</si>
  <si>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</si>
  <si>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</si>
  <si>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</si>
  <si>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</si>
  <si>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</si>
  <si>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</si>
  <si>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</si>
  <si>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</si>
  <si>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</si>
  <si>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</si>
  <si>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</si>
  <si>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</si>
  <si>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</si>
  <si>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</si>
  <si>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</si>
  <si>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</si>
  <si>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</si>
  <si>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3A</t>
  </si>
  <si>
    <t>3B</t>
  </si>
  <si>
    <t>Re3ponden</t>
  </si>
  <si>
    <t>Kela3</t>
  </si>
  <si>
    <t>Jawaban Re3ponden</t>
  </si>
  <si>
    <t>R3 01</t>
  </si>
  <si>
    <t>R3 02</t>
  </si>
  <si>
    <t>R3 03</t>
  </si>
  <si>
    <t>R3 04</t>
  </si>
  <si>
    <t>R3 05</t>
  </si>
  <si>
    <t>R3 06</t>
  </si>
  <si>
    <t>R3 07</t>
  </si>
  <si>
    <t>R3 08</t>
  </si>
  <si>
    <t>R3 09</t>
  </si>
  <si>
    <t>R3 10</t>
  </si>
  <si>
    <t>R3 11</t>
  </si>
  <si>
    <t>R3 12</t>
  </si>
  <si>
    <t>R3 13</t>
  </si>
  <si>
    <t>R3 14</t>
  </si>
  <si>
    <t>R3 15</t>
  </si>
  <si>
    <t>R3 16</t>
  </si>
  <si>
    <t>R3 17</t>
  </si>
  <si>
    <t>R3 18</t>
  </si>
  <si>
    <t>R3 19</t>
  </si>
  <si>
    <t>R3 20</t>
  </si>
  <si>
    <t>R3 21</t>
  </si>
  <si>
    <t>R3 22</t>
  </si>
  <si>
    <t>R3 23</t>
  </si>
  <si>
    <t>R3 24</t>
  </si>
  <si>
    <t>R3 25</t>
  </si>
  <si>
    <t>R3 26</t>
  </si>
  <si>
    <t>R3 27</t>
  </si>
  <si>
    <t>R3 28</t>
  </si>
  <si>
    <t>R3 29</t>
  </si>
  <si>
    <t>R3 30</t>
  </si>
  <si>
    <t>R3 31</t>
  </si>
  <si>
    <t>R3 32</t>
  </si>
  <si>
    <t>R3 33</t>
  </si>
  <si>
    <t>R3 34</t>
  </si>
  <si>
    <t>R3 35</t>
  </si>
  <si>
    <t>R3 36</t>
  </si>
  <si>
    <t>R3 37</t>
  </si>
  <si>
    <t>R3 38</t>
  </si>
  <si>
    <t>R3 39</t>
  </si>
  <si>
    <t>R3 40</t>
  </si>
  <si>
    <t>R3 41</t>
  </si>
  <si>
    <t>R3 42</t>
  </si>
  <si>
    <t>R3 43</t>
  </si>
  <si>
    <t>R3 44</t>
  </si>
  <si>
    <t>R3 45</t>
  </si>
  <si>
    <t>R3 46</t>
  </si>
  <si>
    <t>R3 47</t>
  </si>
  <si>
    <t>Jumlah</t>
  </si>
  <si>
    <t xml:space="preserve">Kelas </t>
  </si>
  <si>
    <t>Skor</t>
  </si>
  <si>
    <t xml:space="preserve">Persentase </t>
  </si>
  <si>
    <t>Percentase</t>
  </si>
  <si>
    <t>Kelompok 1</t>
  </si>
  <si>
    <t>Kelompok 2</t>
  </si>
  <si>
    <t>Kepercayaan dari siswa</t>
  </si>
  <si>
    <t>Motivasi dari guru</t>
  </si>
  <si>
    <t>nama</t>
  </si>
  <si>
    <t xml:space="preserve">Nama </t>
  </si>
  <si>
    <t>Valid</t>
  </si>
  <si>
    <t xml:space="preserve"> Tidak Valid</t>
  </si>
  <si>
    <t>Pertanyaan</t>
  </si>
  <si>
    <t>Rhitung</t>
  </si>
  <si>
    <t>Rtabel</t>
  </si>
  <si>
    <t>Keterangan</t>
  </si>
  <si>
    <t>Tidak Valid</t>
  </si>
  <si>
    <t xml:space="preserve"> No </t>
  </si>
  <si>
    <t xml:space="preserve"> Group 1 </t>
  </si>
  <si>
    <t xml:space="preserve">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</si>
</sst>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ahnschrift"/>
      <family val="2"/>
    </font>
    <font>
      <sz val="11"/>
      <name val="Bahnschrift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2" fontId="0" fillId="0" borderId="0" xfId="0" applyNumberFormat="1"/>
    <xf numFmtId="40" fontId="0" fillId="0" borderId="0" xfId="0" applyNumberFormat="1"/>
    <xf numFmtId="9" fontId="0" fillId="0" borderId="1" xfId="1" applyFont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40C6-2384-4B0B-8BD9-20DE435BA71B}">
  <dimension ref="A3:BF78"/>
  <sheetViews>
    <sheetView topLeftCell="AW1" zoomScale="85" zoomScaleNormal="85" workbookViewId="0">
      <selection activeCell="BD5" sqref="BD5:BD14"/>
    </sheetView>
  </sheetViews>
  <sheetFormatPr defaultRowHeight="14.4" x14ac:dyDescent="0.3"/>
  <cols>
    <col min="1" max="2" width="17.88671875" style="5" customWidth="1"/>
    <col min="3" max="43" width="8.88671875" style="9"/>
    <col min="44" max="44" width="8.88671875" style="9" customWidth="1"/>
    <col min="45" max="55" width="8.88671875" style="9"/>
    <col min="56" max="56" width="15.44140625" customWidth="1"/>
    <col min="57" max="57" width="26" customWidth="1"/>
  </cols>
  <sheetData>
    <row r="3" spans="1:58" s="1" customFormat="1" ht="13.8" x14ac:dyDescent="0.25">
      <c r="A3" s="2" t="s">
        <v>76</v>
      </c>
      <c r="B3" s="2" t="s">
        <v>77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1" t="s">
        <v>126</v>
      </c>
    </row>
    <row r="4" spans="1:58" x14ac:dyDescent="0.3">
      <c r="A4" s="2"/>
      <c r="B4" s="2"/>
      <c r="C4" s="7" t="s">
        <v>1</v>
      </c>
      <c r="D4" s="7" t="s">
        <v>3</v>
      </c>
      <c r="E4" s="7" t="s">
        <v>9</v>
      </c>
      <c r="F4" s="7" t="s">
        <v>11</v>
      </c>
      <c r="G4" s="7" t="s">
        <v>14</v>
      </c>
      <c r="H4" s="7" t="s">
        <v>17</v>
      </c>
      <c r="I4" s="7" t="s">
        <v>20</v>
      </c>
      <c r="J4" s="7" t="s">
        <v>21</v>
      </c>
      <c r="K4" s="7" t="s">
        <v>23</v>
      </c>
      <c r="L4" s="7" t="s">
        <v>25</v>
      </c>
      <c r="M4" s="7" t="s">
        <v>26</v>
      </c>
      <c r="N4" s="7" t="s">
        <v>28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33</v>
      </c>
      <c r="T4" s="7" t="s">
        <v>34</v>
      </c>
      <c r="U4" s="7" t="s">
        <v>35</v>
      </c>
      <c r="V4" s="7" t="s">
        <v>36</v>
      </c>
      <c r="W4" s="7" t="s">
        <v>37</v>
      </c>
      <c r="X4" s="7" t="s">
        <v>38</v>
      </c>
      <c r="Y4" s="7" t="s">
        <v>39</v>
      </c>
      <c r="Z4" s="7" t="s">
        <v>40</v>
      </c>
      <c r="AA4" s="7" t="s">
        <v>41</v>
      </c>
      <c r="AB4" s="7" t="s">
        <v>42</v>
      </c>
      <c r="AC4" s="7" t="s">
        <v>43</v>
      </c>
      <c r="AD4" s="7" t="s">
        <v>44</v>
      </c>
      <c r="AE4" s="7" t="s">
        <v>45</v>
      </c>
      <c r="AF4" s="7" t="s">
        <v>46</v>
      </c>
      <c r="AG4" s="7" t="s">
        <v>47</v>
      </c>
      <c r="AH4" s="7" t="s">
        <v>48</v>
      </c>
      <c r="AI4" s="7" t="s">
        <v>49</v>
      </c>
      <c r="AJ4" s="7" t="s">
        <v>50</v>
      </c>
      <c r="AK4" s="7" t="s">
        <v>51</v>
      </c>
      <c r="AL4" s="7" t="s">
        <v>52</v>
      </c>
      <c r="AM4" s="7" t="s">
        <v>53</v>
      </c>
      <c r="AN4" s="7" t="s">
        <v>54</v>
      </c>
      <c r="AO4" s="7" t="s">
        <v>55</v>
      </c>
      <c r="AP4" s="7" t="s">
        <v>56</v>
      </c>
      <c r="AQ4" s="7" t="s">
        <v>57</v>
      </c>
      <c r="AR4" s="7" t="s">
        <v>58</v>
      </c>
      <c r="AS4" s="7" t="s">
        <v>61</v>
      </c>
      <c r="AT4" s="7" t="s">
        <v>62</v>
      </c>
      <c r="AU4" s="7" t="s">
        <v>65</v>
      </c>
      <c r="AV4" s="7" t="s">
        <v>66</v>
      </c>
      <c r="AW4" s="7" t="s">
        <v>67</v>
      </c>
      <c r="AX4" s="7" t="s">
        <v>68</v>
      </c>
      <c r="AY4" s="7" t="s">
        <v>69</v>
      </c>
      <c r="AZ4" s="7" t="s">
        <v>70</v>
      </c>
      <c r="BA4" s="7" t="s">
        <v>71</v>
      </c>
      <c r="BB4" s="7" t="s">
        <v>72</v>
      </c>
      <c r="BC4" s="7" t="s">
        <v>73</v>
      </c>
      <c r="BD4" s="11"/>
    </row>
    <row r="5" spans="1:58" x14ac:dyDescent="0.3">
      <c r="A5" s="4" t="s">
        <v>79</v>
      </c>
      <c r="B5" s="6" t="s">
        <v>74</v>
      </c>
      <c r="C5" s="8">
        <v>4</v>
      </c>
      <c r="D5" s="8">
        <v>4</v>
      </c>
      <c r="E5" s="8">
        <v>4</v>
      </c>
      <c r="F5" s="8">
        <v>3</v>
      </c>
      <c r="G5" s="8">
        <v>4</v>
      </c>
      <c r="H5" s="8">
        <v>2</v>
      </c>
      <c r="I5" s="8">
        <v>2</v>
      </c>
      <c r="J5" s="8">
        <v>3</v>
      </c>
      <c r="K5" s="8">
        <v>4</v>
      </c>
      <c r="L5" s="8">
        <v>3</v>
      </c>
      <c r="M5" s="8">
        <v>3</v>
      </c>
      <c r="N5" s="8">
        <v>4</v>
      </c>
      <c r="O5" s="8">
        <v>3</v>
      </c>
      <c r="P5" s="8">
        <v>4</v>
      </c>
      <c r="Q5" s="8">
        <v>3</v>
      </c>
      <c r="R5" s="8">
        <v>4</v>
      </c>
      <c r="S5" s="8">
        <v>3</v>
      </c>
      <c r="T5" s="8">
        <v>4</v>
      </c>
      <c r="U5" s="8">
        <v>3</v>
      </c>
      <c r="V5" s="8">
        <v>3</v>
      </c>
      <c r="W5" s="8">
        <v>3</v>
      </c>
      <c r="X5" s="8">
        <v>4</v>
      </c>
      <c r="Y5" s="8">
        <v>4</v>
      </c>
      <c r="Z5" s="8">
        <v>3</v>
      </c>
      <c r="AA5" s="8">
        <v>3</v>
      </c>
      <c r="AB5" s="8">
        <v>4</v>
      </c>
      <c r="AC5" s="8">
        <v>4</v>
      </c>
      <c r="AD5" s="8">
        <v>3</v>
      </c>
      <c r="AE5" s="8">
        <v>4</v>
      </c>
      <c r="AF5" s="8">
        <v>4</v>
      </c>
      <c r="AG5" s="8">
        <v>4</v>
      </c>
      <c r="AH5" s="8">
        <v>4</v>
      </c>
      <c r="AI5" s="8">
        <v>4</v>
      </c>
      <c r="AJ5" s="8">
        <v>4</v>
      </c>
      <c r="AK5" s="8">
        <v>4</v>
      </c>
      <c r="AL5" s="8">
        <v>4</v>
      </c>
      <c r="AM5" s="8">
        <v>4</v>
      </c>
      <c r="AN5" s="8">
        <v>4</v>
      </c>
      <c r="AO5" s="8">
        <v>4</v>
      </c>
      <c r="AP5" s="8">
        <v>4</v>
      </c>
      <c r="AQ5" s="8">
        <v>4</v>
      </c>
      <c r="AR5" s="8">
        <v>4</v>
      </c>
      <c r="AS5" s="8">
        <v>4</v>
      </c>
      <c r="AT5" s="8">
        <v>4</v>
      </c>
      <c r="AU5" s="8">
        <v>3</v>
      </c>
      <c r="AV5" s="8">
        <v>4</v>
      </c>
      <c r="AW5" s="8">
        <v>3</v>
      </c>
      <c r="AX5" s="8">
        <v>4</v>
      </c>
      <c r="AY5" s="8">
        <v>3</v>
      </c>
      <c r="AZ5" s="8">
        <v>4</v>
      </c>
      <c r="BA5" s="8">
        <v>3</v>
      </c>
      <c r="BB5" s="8">
        <v>3</v>
      </c>
      <c r="BC5" s="8">
        <v>4</v>
      </c>
      <c r="BD5" s="3">
        <f>SUM(C5:BC5)</f>
        <v>190</v>
      </c>
      <c r="BE5" t="s">
        <v>138</v>
      </c>
      <c r="BF5" s="15">
        <v>1</v>
      </c>
    </row>
    <row r="6" spans="1:58" x14ac:dyDescent="0.3">
      <c r="A6" s="4" t="s">
        <v>80</v>
      </c>
      <c r="B6" s="6" t="s">
        <v>74</v>
      </c>
      <c r="C6" s="8">
        <v>3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2</v>
      </c>
      <c r="J6" s="8">
        <v>3</v>
      </c>
      <c r="K6" s="8">
        <v>3</v>
      </c>
      <c r="L6" s="8">
        <v>3</v>
      </c>
      <c r="M6" s="8">
        <v>3</v>
      </c>
      <c r="N6" s="8">
        <v>3</v>
      </c>
      <c r="O6" s="8">
        <v>3</v>
      </c>
      <c r="P6" s="8">
        <v>3</v>
      </c>
      <c r="Q6" s="8">
        <v>3</v>
      </c>
      <c r="R6" s="8">
        <v>3</v>
      </c>
      <c r="S6" s="8">
        <v>3</v>
      </c>
      <c r="T6" s="8">
        <v>3</v>
      </c>
      <c r="U6" s="8">
        <v>3</v>
      </c>
      <c r="V6" s="8">
        <v>3</v>
      </c>
      <c r="W6" s="8">
        <v>3</v>
      </c>
      <c r="X6" s="8">
        <v>3</v>
      </c>
      <c r="Y6" s="8">
        <v>3</v>
      </c>
      <c r="Z6" s="8">
        <v>3</v>
      </c>
      <c r="AA6" s="8">
        <v>3</v>
      </c>
      <c r="AB6" s="8">
        <v>3</v>
      </c>
      <c r="AC6" s="8">
        <v>3</v>
      </c>
      <c r="AD6" s="8">
        <v>3</v>
      </c>
      <c r="AE6" s="8">
        <v>3</v>
      </c>
      <c r="AF6" s="8">
        <v>3</v>
      </c>
      <c r="AG6" s="8">
        <v>3</v>
      </c>
      <c r="AH6" s="8">
        <v>3</v>
      </c>
      <c r="AI6" s="8">
        <v>3</v>
      </c>
      <c r="AJ6" s="8">
        <v>3</v>
      </c>
      <c r="AK6" s="8">
        <v>3</v>
      </c>
      <c r="AL6" s="8">
        <v>3</v>
      </c>
      <c r="AM6" s="8">
        <v>3</v>
      </c>
      <c r="AN6" s="8">
        <v>3</v>
      </c>
      <c r="AO6" s="8">
        <v>3</v>
      </c>
      <c r="AP6" s="8">
        <v>3</v>
      </c>
      <c r="AQ6" s="8">
        <v>3</v>
      </c>
      <c r="AR6" s="8">
        <v>3</v>
      </c>
      <c r="AS6" s="8">
        <v>3</v>
      </c>
      <c r="AT6" s="8">
        <v>3</v>
      </c>
      <c r="AU6" s="8">
        <v>3</v>
      </c>
      <c r="AV6" s="8">
        <v>3</v>
      </c>
      <c r="AW6" s="8">
        <v>3</v>
      </c>
      <c r="AX6" s="8">
        <v>3</v>
      </c>
      <c r="AY6" s="8">
        <v>3</v>
      </c>
      <c r="AZ6" s="8">
        <v>3</v>
      </c>
      <c r="BA6" s="8">
        <v>3</v>
      </c>
      <c r="BB6" s="8">
        <v>3</v>
      </c>
      <c r="BC6" s="8">
        <v>3</v>
      </c>
      <c r="BD6" s="3">
        <f>SUM(C6:BC6)</f>
        <v>158</v>
      </c>
      <c r="BE6" t="s">
        <v>137</v>
      </c>
      <c r="BF6" s="15">
        <v>2</v>
      </c>
    </row>
    <row r="7" spans="1:58" x14ac:dyDescent="0.3">
      <c r="A7" s="4" t="s">
        <v>81</v>
      </c>
      <c r="B7" s="6" t="s">
        <v>74</v>
      </c>
      <c r="C7" s="8">
        <v>3</v>
      </c>
      <c r="D7" s="8">
        <v>4</v>
      </c>
      <c r="E7" s="8">
        <v>4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v>3</v>
      </c>
      <c r="M7" s="8">
        <v>3</v>
      </c>
      <c r="N7" s="8">
        <v>4</v>
      </c>
      <c r="O7" s="8">
        <v>3</v>
      </c>
      <c r="P7" s="8">
        <v>3</v>
      </c>
      <c r="Q7" s="8">
        <v>3</v>
      </c>
      <c r="R7" s="8">
        <v>3</v>
      </c>
      <c r="S7" s="8">
        <v>4</v>
      </c>
      <c r="T7" s="8">
        <v>3</v>
      </c>
      <c r="U7" s="8">
        <v>3</v>
      </c>
      <c r="V7" s="8">
        <v>3</v>
      </c>
      <c r="W7" s="8">
        <v>4</v>
      </c>
      <c r="X7" s="8">
        <v>4</v>
      </c>
      <c r="Y7" s="8">
        <v>4</v>
      </c>
      <c r="Z7" s="8">
        <v>2</v>
      </c>
      <c r="AA7" s="8">
        <v>4</v>
      </c>
      <c r="AB7" s="8">
        <v>4</v>
      </c>
      <c r="AC7" s="8">
        <v>4</v>
      </c>
      <c r="AD7" s="8">
        <v>4</v>
      </c>
      <c r="AE7" s="8">
        <v>4</v>
      </c>
      <c r="AF7" s="8">
        <v>4</v>
      </c>
      <c r="AG7" s="8">
        <v>4</v>
      </c>
      <c r="AH7" s="8">
        <v>3</v>
      </c>
      <c r="AI7" s="8">
        <v>3</v>
      </c>
      <c r="AJ7" s="8">
        <v>3</v>
      </c>
      <c r="AK7" s="8">
        <v>3</v>
      </c>
      <c r="AL7" s="8">
        <v>3</v>
      </c>
      <c r="AM7" s="8">
        <v>3</v>
      </c>
      <c r="AN7" s="8">
        <v>4</v>
      </c>
      <c r="AO7" s="8">
        <v>3</v>
      </c>
      <c r="AP7" s="8">
        <v>4</v>
      </c>
      <c r="AQ7" s="8">
        <v>3</v>
      </c>
      <c r="AR7" s="8">
        <v>4</v>
      </c>
      <c r="AS7" s="8">
        <v>1</v>
      </c>
      <c r="AT7" s="8">
        <v>3</v>
      </c>
      <c r="AU7" s="8">
        <v>4</v>
      </c>
      <c r="AV7" s="8">
        <v>4</v>
      </c>
      <c r="AW7" s="8">
        <v>4</v>
      </c>
      <c r="AX7" s="8">
        <v>4</v>
      </c>
      <c r="AY7" s="8">
        <v>4</v>
      </c>
      <c r="AZ7" s="8">
        <v>4</v>
      </c>
      <c r="BA7" s="8">
        <v>4</v>
      </c>
      <c r="BB7" s="8">
        <v>4</v>
      </c>
      <c r="BC7" s="8">
        <v>4</v>
      </c>
      <c r="BD7" s="3">
        <f>SUM(C7:BC7)</f>
        <v>182</v>
      </c>
      <c r="BE7" t="s">
        <v>138</v>
      </c>
      <c r="BF7" s="15">
        <v>3</v>
      </c>
    </row>
    <row r="8" spans="1:58" x14ac:dyDescent="0.3">
      <c r="A8" s="4" t="s">
        <v>82</v>
      </c>
      <c r="B8" s="6" t="s">
        <v>74</v>
      </c>
      <c r="C8" s="8">
        <v>3</v>
      </c>
      <c r="D8" s="8">
        <v>4</v>
      </c>
      <c r="E8" s="8">
        <v>4</v>
      </c>
      <c r="F8" s="8">
        <v>4</v>
      </c>
      <c r="G8" s="8">
        <v>3</v>
      </c>
      <c r="H8" s="8">
        <v>3</v>
      </c>
      <c r="I8" s="8">
        <v>3</v>
      </c>
      <c r="J8" s="8">
        <v>4</v>
      </c>
      <c r="K8" s="8">
        <v>4</v>
      </c>
      <c r="L8" s="8">
        <v>3</v>
      </c>
      <c r="M8" s="8">
        <v>4</v>
      </c>
      <c r="N8" s="8">
        <v>4</v>
      </c>
      <c r="O8" s="8">
        <v>3</v>
      </c>
      <c r="P8" s="8">
        <v>3</v>
      </c>
      <c r="Q8" s="8">
        <v>4</v>
      </c>
      <c r="R8" s="8">
        <v>4</v>
      </c>
      <c r="S8" s="8">
        <v>3</v>
      </c>
      <c r="T8" s="8">
        <v>3</v>
      </c>
      <c r="U8" s="8">
        <v>3</v>
      </c>
      <c r="V8" s="8">
        <v>4</v>
      </c>
      <c r="W8" s="8">
        <v>4</v>
      </c>
      <c r="X8" s="8">
        <v>4</v>
      </c>
      <c r="Y8" s="8">
        <v>4</v>
      </c>
      <c r="Z8" s="8">
        <v>2</v>
      </c>
      <c r="AA8" s="8">
        <v>4</v>
      </c>
      <c r="AB8" s="8">
        <v>4</v>
      </c>
      <c r="AC8" s="8">
        <v>4</v>
      </c>
      <c r="AD8" s="8">
        <v>4</v>
      </c>
      <c r="AE8" s="8">
        <v>3</v>
      </c>
      <c r="AF8" s="8">
        <v>3</v>
      </c>
      <c r="AG8" s="8">
        <v>3</v>
      </c>
      <c r="AH8" s="8">
        <v>3</v>
      </c>
      <c r="AI8" s="8">
        <v>3</v>
      </c>
      <c r="AJ8" s="8">
        <v>3</v>
      </c>
      <c r="AK8" s="8">
        <v>3</v>
      </c>
      <c r="AL8" s="8">
        <v>3</v>
      </c>
      <c r="AM8" s="8">
        <v>3</v>
      </c>
      <c r="AN8" s="8">
        <v>4</v>
      </c>
      <c r="AO8" s="8">
        <v>3</v>
      </c>
      <c r="AP8" s="8">
        <v>4</v>
      </c>
      <c r="AQ8" s="8">
        <v>4</v>
      </c>
      <c r="AR8" s="8">
        <v>4</v>
      </c>
      <c r="AS8" s="8">
        <v>2</v>
      </c>
      <c r="AT8" s="8">
        <v>3</v>
      </c>
      <c r="AU8" s="8">
        <v>4</v>
      </c>
      <c r="AV8" s="8">
        <v>4</v>
      </c>
      <c r="AW8" s="8">
        <v>4</v>
      </c>
      <c r="AX8" s="8">
        <v>4</v>
      </c>
      <c r="AY8" s="8">
        <v>4</v>
      </c>
      <c r="AZ8" s="8">
        <v>4</v>
      </c>
      <c r="BA8" s="8">
        <v>4</v>
      </c>
      <c r="BB8" s="8">
        <v>3</v>
      </c>
      <c r="BC8" s="8">
        <v>3</v>
      </c>
      <c r="BD8" s="3">
        <f>SUM(C8:BC8)</f>
        <v>185</v>
      </c>
      <c r="BE8" t="s">
        <v>137</v>
      </c>
      <c r="BF8" s="15">
        <v>4</v>
      </c>
    </row>
    <row r="9" spans="1:58" x14ac:dyDescent="0.3">
      <c r="A9" s="4" t="s">
        <v>83</v>
      </c>
      <c r="B9" s="6" t="s">
        <v>74</v>
      </c>
      <c r="C9" s="8">
        <v>4</v>
      </c>
      <c r="D9" s="8">
        <v>4</v>
      </c>
      <c r="E9" s="8">
        <v>4</v>
      </c>
      <c r="F9" s="8">
        <v>3</v>
      </c>
      <c r="G9" s="8">
        <v>4</v>
      </c>
      <c r="H9" s="8">
        <v>3</v>
      </c>
      <c r="I9" s="8">
        <v>1</v>
      </c>
      <c r="J9" s="8">
        <v>3</v>
      </c>
      <c r="K9" s="8">
        <v>2</v>
      </c>
      <c r="L9" s="8">
        <v>4</v>
      </c>
      <c r="M9" s="8">
        <v>4</v>
      </c>
      <c r="N9" s="8">
        <v>3</v>
      </c>
      <c r="O9" s="8">
        <v>4</v>
      </c>
      <c r="P9" s="8">
        <v>4</v>
      </c>
      <c r="Q9" s="8">
        <v>3</v>
      </c>
      <c r="R9" s="8">
        <v>4</v>
      </c>
      <c r="S9" s="8">
        <v>3</v>
      </c>
      <c r="T9" s="8">
        <v>3</v>
      </c>
      <c r="U9" s="8">
        <v>4</v>
      </c>
      <c r="V9" s="8">
        <v>3</v>
      </c>
      <c r="W9" s="8">
        <v>4</v>
      </c>
      <c r="X9" s="8">
        <v>3</v>
      </c>
      <c r="Y9" s="8">
        <v>4</v>
      </c>
      <c r="Z9" s="8">
        <v>3</v>
      </c>
      <c r="AA9" s="8">
        <v>4</v>
      </c>
      <c r="AB9" s="8">
        <v>4</v>
      </c>
      <c r="AC9" s="8">
        <v>4</v>
      </c>
      <c r="AD9" s="8">
        <v>4</v>
      </c>
      <c r="AE9" s="8">
        <v>4</v>
      </c>
      <c r="AF9" s="8">
        <v>4</v>
      </c>
      <c r="AG9" s="8">
        <v>4</v>
      </c>
      <c r="AH9" s="8">
        <v>4</v>
      </c>
      <c r="AI9" s="8">
        <v>4</v>
      </c>
      <c r="AJ9" s="8">
        <v>4</v>
      </c>
      <c r="AK9" s="8">
        <v>4</v>
      </c>
      <c r="AL9" s="8">
        <v>4</v>
      </c>
      <c r="AM9" s="8">
        <v>4</v>
      </c>
      <c r="AN9" s="8">
        <v>4</v>
      </c>
      <c r="AO9" s="8">
        <v>4</v>
      </c>
      <c r="AP9" s="8">
        <v>4</v>
      </c>
      <c r="AQ9" s="8">
        <v>4</v>
      </c>
      <c r="AR9" s="8">
        <v>4</v>
      </c>
      <c r="AS9" s="8">
        <v>4</v>
      </c>
      <c r="AT9" s="8">
        <v>4</v>
      </c>
      <c r="AU9" s="8">
        <v>4</v>
      </c>
      <c r="AV9" s="8">
        <v>4</v>
      </c>
      <c r="AW9" s="8">
        <v>4</v>
      </c>
      <c r="AX9" s="8">
        <v>4</v>
      </c>
      <c r="AY9" s="8">
        <v>4</v>
      </c>
      <c r="AZ9" s="8">
        <v>4</v>
      </c>
      <c r="BA9" s="8">
        <v>4</v>
      </c>
      <c r="BB9" s="8">
        <v>4</v>
      </c>
      <c r="BC9" s="8">
        <v>4</v>
      </c>
      <c r="BD9" s="3">
        <f>SUM(C9:BC9)</f>
        <v>197</v>
      </c>
      <c r="BE9" t="s">
        <v>138</v>
      </c>
      <c r="BF9" s="15">
        <v>5</v>
      </c>
    </row>
    <row r="10" spans="1:58" x14ac:dyDescent="0.3">
      <c r="A10" s="4" t="s">
        <v>84</v>
      </c>
      <c r="B10" s="6" t="s">
        <v>74</v>
      </c>
      <c r="C10" s="8">
        <v>1</v>
      </c>
      <c r="D10" s="8">
        <v>4</v>
      </c>
      <c r="E10" s="8">
        <v>4</v>
      </c>
      <c r="F10" s="8">
        <v>4</v>
      </c>
      <c r="G10" s="8">
        <v>3</v>
      </c>
      <c r="H10" s="8">
        <v>1</v>
      </c>
      <c r="I10" s="8">
        <v>2</v>
      </c>
      <c r="J10" s="8">
        <v>1</v>
      </c>
      <c r="K10" s="8">
        <v>3</v>
      </c>
      <c r="L10" s="8">
        <v>4</v>
      </c>
      <c r="M10" s="8">
        <v>1</v>
      </c>
      <c r="N10" s="8">
        <v>2</v>
      </c>
      <c r="O10" s="8">
        <v>4</v>
      </c>
      <c r="P10" s="8">
        <v>1</v>
      </c>
      <c r="Q10" s="8">
        <v>3</v>
      </c>
      <c r="R10" s="8">
        <v>2</v>
      </c>
      <c r="S10" s="8">
        <v>4</v>
      </c>
      <c r="T10" s="8">
        <v>2</v>
      </c>
      <c r="U10" s="8">
        <v>1</v>
      </c>
      <c r="V10" s="8">
        <v>4</v>
      </c>
      <c r="W10" s="8">
        <v>2</v>
      </c>
      <c r="X10" s="8">
        <v>4</v>
      </c>
      <c r="Y10" s="8">
        <v>1</v>
      </c>
      <c r="Z10" s="8">
        <v>4</v>
      </c>
      <c r="AA10" s="8">
        <v>3</v>
      </c>
      <c r="AB10" s="8">
        <v>2</v>
      </c>
      <c r="AC10" s="8">
        <v>4</v>
      </c>
      <c r="AD10" s="8">
        <v>1</v>
      </c>
      <c r="AE10" s="8">
        <v>3</v>
      </c>
      <c r="AF10" s="8">
        <v>4</v>
      </c>
      <c r="AG10" s="8">
        <v>4</v>
      </c>
      <c r="AH10" s="8">
        <v>4</v>
      </c>
      <c r="AI10" s="8">
        <v>4</v>
      </c>
      <c r="AJ10" s="8">
        <v>4</v>
      </c>
      <c r="AK10" s="8">
        <v>4</v>
      </c>
      <c r="AL10" s="8">
        <v>4</v>
      </c>
      <c r="AM10" s="8">
        <v>4</v>
      </c>
      <c r="AN10" s="8">
        <v>4</v>
      </c>
      <c r="AO10" s="8">
        <v>4</v>
      </c>
      <c r="AP10" s="8">
        <v>4</v>
      </c>
      <c r="AQ10" s="8">
        <v>4</v>
      </c>
      <c r="AR10" s="8">
        <v>4</v>
      </c>
      <c r="AS10" s="8">
        <v>4</v>
      </c>
      <c r="AT10" s="8">
        <v>4</v>
      </c>
      <c r="AU10" s="8">
        <v>1</v>
      </c>
      <c r="AV10" s="8">
        <v>4</v>
      </c>
      <c r="AW10" s="8">
        <v>1</v>
      </c>
      <c r="AX10" s="8">
        <v>3</v>
      </c>
      <c r="AY10" s="8">
        <v>2</v>
      </c>
      <c r="AZ10" s="8">
        <v>4</v>
      </c>
      <c r="BA10" s="8">
        <v>2</v>
      </c>
      <c r="BB10" s="8">
        <v>4</v>
      </c>
      <c r="BC10" s="8">
        <v>2</v>
      </c>
      <c r="BD10" s="3">
        <f>SUM(C10:BC10)</f>
        <v>158</v>
      </c>
      <c r="BE10" t="s">
        <v>138</v>
      </c>
      <c r="BF10" s="15">
        <v>6</v>
      </c>
    </row>
    <row r="11" spans="1:58" x14ac:dyDescent="0.3">
      <c r="A11" s="4" t="s">
        <v>85</v>
      </c>
      <c r="B11" s="6" t="s">
        <v>74</v>
      </c>
      <c r="C11" s="8">
        <v>3</v>
      </c>
      <c r="D11" s="8">
        <v>4</v>
      </c>
      <c r="E11" s="8">
        <v>3</v>
      </c>
      <c r="F11" s="8">
        <v>4</v>
      </c>
      <c r="G11" s="8">
        <v>3</v>
      </c>
      <c r="H11" s="8">
        <v>4</v>
      </c>
      <c r="I11" s="8">
        <v>2</v>
      </c>
      <c r="J11" s="8">
        <v>3</v>
      </c>
      <c r="K11" s="8">
        <v>3</v>
      </c>
      <c r="L11" s="8">
        <v>3</v>
      </c>
      <c r="M11" s="8">
        <v>3</v>
      </c>
      <c r="N11" s="8">
        <v>3</v>
      </c>
      <c r="O11" s="8">
        <v>3</v>
      </c>
      <c r="P11" s="8">
        <v>3</v>
      </c>
      <c r="Q11" s="8">
        <v>3</v>
      </c>
      <c r="R11" s="8">
        <v>3</v>
      </c>
      <c r="S11" s="8">
        <v>3</v>
      </c>
      <c r="T11" s="8">
        <v>2</v>
      </c>
      <c r="U11" s="8">
        <v>3</v>
      </c>
      <c r="V11" s="8">
        <v>4</v>
      </c>
      <c r="W11" s="8">
        <v>3</v>
      </c>
      <c r="X11" s="8">
        <v>3</v>
      </c>
      <c r="Y11" s="8">
        <v>3</v>
      </c>
      <c r="Z11" s="8">
        <v>2</v>
      </c>
      <c r="AA11" s="8">
        <v>3</v>
      </c>
      <c r="AB11" s="8">
        <v>2</v>
      </c>
      <c r="AC11" s="8">
        <v>3</v>
      </c>
      <c r="AD11" s="8">
        <v>2</v>
      </c>
      <c r="AE11" s="8">
        <v>3</v>
      </c>
      <c r="AF11" s="8">
        <v>2</v>
      </c>
      <c r="AG11" s="8">
        <v>4</v>
      </c>
      <c r="AH11" s="8">
        <v>3</v>
      </c>
      <c r="AI11" s="8">
        <v>4</v>
      </c>
      <c r="AJ11" s="8">
        <v>3</v>
      </c>
      <c r="AK11" s="8">
        <v>4</v>
      </c>
      <c r="AL11" s="8">
        <v>3</v>
      </c>
      <c r="AM11" s="8">
        <v>4</v>
      </c>
      <c r="AN11" s="8">
        <v>2</v>
      </c>
      <c r="AO11" s="8">
        <v>3</v>
      </c>
      <c r="AP11" s="8">
        <v>2</v>
      </c>
      <c r="AQ11" s="8">
        <v>3</v>
      </c>
      <c r="AR11" s="8">
        <v>2</v>
      </c>
      <c r="AS11" s="8">
        <v>3</v>
      </c>
      <c r="AT11" s="8">
        <v>2</v>
      </c>
      <c r="AU11" s="8">
        <v>3</v>
      </c>
      <c r="AV11" s="8">
        <v>3</v>
      </c>
      <c r="AW11" s="8">
        <v>3</v>
      </c>
      <c r="AX11" s="8">
        <v>3</v>
      </c>
      <c r="AY11" s="8">
        <v>3</v>
      </c>
      <c r="AZ11" s="8">
        <v>3</v>
      </c>
      <c r="BA11" s="8">
        <v>3</v>
      </c>
      <c r="BB11" s="8">
        <v>3</v>
      </c>
      <c r="BC11" s="8">
        <v>3</v>
      </c>
      <c r="BD11" s="3">
        <f>SUM(C11:BC11)</f>
        <v>157</v>
      </c>
      <c r="BE11" t="s">
        <v>138</v>
      </c>
      <c r="BF11" s="15">
        <v>7</v>
      </c>
    </row>
    <row r="12" spans="1:58" x14ac:dyDescent="0.3">
      <c r="A12" s="4" t="s">
        <v>86</v>
      </c>
      <c r="B12" s="6" t="s">
        <v>74</v>
      </c>
      <c r="C12" s="8">
        <v>3</v>
      </c>
      <c r="D12" s="8">
        <v>3</v>
      </c>
      <c r="E12" s="8">
        <v>3</v>
      </c>
      <c r="F12" s="8">
        <v>2</v>
      </c>
      <c r="G12" s="8">
        <v>3</v>
      </c>
      <c r="H12" s="8">
        <v>3</v>
      </c>
      <c r="I12" s="8">
        <v>3</v>
      </c>
      <c r="J12" s="8">
        <v>3</v>
      </c>
      <c r="K12" s="8">
        <v>2</v>
      </c>
      <c r="L12" s="8">
        <v>3</v>
      </c>
      <c r="M12" s="8">
        <v>2</v>
      </c>
      <c r="N12" s="8">
        <v>3</v>
      </c>
      <c r="O12" s="8">
        <v>3</v>
      </c>
      <c r="P12" s="8">
        <v>3</v>
      </c>
      <c r="Q12" s="8">
        <v>3</v>
      </c>
      <c r="R12" s="8">
        <v>3</v>
      </c>
      <c r="S12" s="8">
        <v>3</v>
      </c>
      <c r="T12" s="8">
        <v>3</v>
      </c>
      <c r="U12" s="8">
        <v>3</v>
      </c>
      <c r="V12" s="8">
        <v>2</v>
      </c>
      <c r="W12" s="8">
        <v>3</v>
      </c>
      <c r="X12" s="8">
        <v>3</v>
      </c>
      <c r="Y12" s="8">
        <v>3</v>
      </c>
      <c r="Z12" s="8">
        <v>2</v>
      </c>
      <c r="AA12" s="8">
        <v>3</v>
      </c>
      <c r="AB12" s="8">
        <v>2</v>
      </c>
      <c r="AC12" s="8">
        <v>3</v>
      </c>
      <c r="AD12" s="8">
        <v>3</v>
      </c>
      <c r="AE12" s="8">
        <v>3</v>
      </c>
      <c r="AF12" s="8">
        <v>3</v>
      </c>
      <c r="AG12" s="8">
        <v>3</v>
      </c>
      <c r="AH12" s="8">
        <v>3</v>
      </c>
      <c r="AI12" s="8">
        <v>2</v>
      </c>
      <c r="AJ12" s="8">
        <v>3</v>
      </c>
      <c r="AK12" s="8">
        <v>3</v>
      </c>
      <c r="AL12" s="8">
        <v>3</v>
      </c>
      <c r="AM12" s="8">
        <v>3</v>
      </c>
      <c r="AN12" s="8">
        <v>3</v>
      </c>
      <c r="AO12" s="8">
        <v>3</v>
      </c>
      <c r="AP12" s="8">
        <v>3</v>
      </c>
      <c r="AQ12" s="8">
        <v>3</v>
      </c>
      <c r="AR12" s="8">
        <v>3</v>
      </c>
      <c r="AS12" s="8">
        <v>3</v>
      </c>
      <c r="AT12" s="8">
        <v>3</v>
      </c>
      <c r="AU12" s="8">
        <v>3</v>
      </c>
      <c r="AV12" s="8">
        <v>3</v>
      </c>
      <c r="AW12" s="8">
        <v>3</v>
      </c>
      <c r="AX12" s="8">
        <v>3</v>
      </c>
      <c r="AY12" s="8">
        <v>3</v>
      </c>
      <c r="AZ12" s="8">
        <v>3</v>
      </c>
      <c r="BA12" s="8">
        <v>3</v>
      </c>
      <c r="BB12" s="8">
        <v>3</v>
      </c>
      <c r="BC12" s="8">
        <v>3</v>
      </c>
      <c r="BD12" s="3">
        <f>SUM(C12:BC12)</f>
        <v>152</v>
      </c>
      <c r="BE12" t="s">
        <v>138</v>
      </c>
      <c r="BF12" s="15">
        <v>8</v>
      </c>
    </row>
    <row r="13" spans="1:58" x14ac:dyDescent="0.3">
      <c r="A13" s="4" t="s">
        <v>87</v>
      </c>
      <c r="B13" s="6" t="s">
        <v>74</v>
      </c>
      <c r="C13" s="8">
        <v>4</v>
      </c>
      <c r="D13" s="8">
        <v>4</v>
      </c>
      <c r="E13" s="8">
        <v>4</v>
      </c>
      <c r="F13" s="8">
        <v>3</v>
      </c>
      <c r="G13" s="8">
        <v>4</v>
      </c>
      <c r="H13" s="8">
        <v>4</v>
      </c>
      <c r="I13" s="8">
        <v>2</v>
      </c>
      <c r="J13" s="8">
        <v>4</v>
      </c>
      <c r="K13" s="8">
        <v>4</v>
      </c>
      <c r="L13" s="8">
        <v>4</v>
      </c>
      <c r="M13" s="8">
        <v>4</v>
      </c>
      <c r="N13" s="8">
        <v>4</v>
      </c>
      <c r="O13" s="8">
        <v>3</v>
      </c>
      <c r="P13" s="8">
        <v>4</v>
      </c>
      <c r="Q13" s="8">
        <v>4</v>
      </c>
      <c r="R13" s="8">
        <v>4</v>
      </c>
      <c r="S13" s="8">
        <v>4</v>
      </c>
      <c r="T13" s="8">
        <v>3</v>
      </c>
      <c r="U13" s="8">
        <v>4</v>
      </c>
      <c r="V13" s="8">
        <v>4</v>
      </c>
      <c r="W13" s="8">
        <v>3</v>
      </c>
      <c r="X13" s="8">
        <v>4</v>
      </c>
      <c r="Y13" s="8">
        <v>3</v>
      </c>
      <c r="Z13" s="8">
        <v>4</v>
      </c>
      <c r="AA13" s="8">
        <v>3</v>
      </c>
      <c r="AB13" s="8">
        <v>4</v>
      </c>
      <c r="AC13" s="8">
        <v>3</v>
      </c>
      <c r="AD13" s="8">
        <v>4</v>
      </c>
      <c r="AE13" s="8">
        <v>3</v>
      </c>
      <c r="AF13" s="8">
        <v>4</v>
      </c>
      <c r="AG13" s="8">
        <v>4</v>
      </c>
      <c r="AH13" s="8">
        <v>4</v>
      </c>
      <c r="AI13" s="8">
        <v>4</v>
      </c>
      <c r="AJ13" s="8">
        <v>3</v>
      </c>
      <c r="AK13" s="8">
        <v>3</v>
      </c>
      <c r="AL13" s="8">
        <v>3</v>
      </c>
      <c r="AM13" s="8">
        <v>3</v>
      </c>
      <c r="AN13" s="8">
        <v>4</v>
      </c>
      <c r="AO13" s="8">
        <v>4</v>
      </c>
      <c r="AP13" s="8">
        <v>3</v>
      </c>
      <c r="AQ13" s="8">
        <v>4</v>
      </c>
      <c r="AR13" s="8">
        <v>4</v>
      </c>
      <c r="AS13" s="8">
        <v>4</v>
      </c>
      <c r="AT13" s="8">
        <v>4</v>
      </c>
      <c r="AU13" s="8">
        <v>3</v>
      </c>
      <c r="AV13" s="8">
        <v>3</v>
      </c>
      <c r="AW13" s="8">
        <v>4</v>
      </c>
      <c r="AX13" s="8">
        <v>4</v>
      </c>
      <c r="AY13" s="8">
        <v>4</v>
      </c>
      <c r="AZ13" s="8">
        <v>4</v>
      </c>
      <c r="BA13" s="8">
        <v>4</v>
      </c>
      <c r="BB13" s="8">
        <v>3</v>
      </c>
      <c r="BC13" s="8">
        <v>3</v>
      </c>
      <c r="BD13" s="3">
        <f>SUM(C13:BC13)</f>
        <v>193</v>
      </c>
      <c r="BE13" t="s">
        <v>138</v>
      </c>
      <c r="BF13" s="15">
        <v>9</v>
      </c>
    </row>
    <row r="14" spans="1:58" x14ac:dyDescent="0.3">
      <c r="A14" s="4" t="s">
        <v>88</v>
      </c>
      <c r="B14" s="6" t="s">
        <v>74</v>
      </c>
      <c r="C14" s="8">
        <v>4</v>
      </c>
      <c r="D14" s="8">
        <v>4</v>
      </c>
      <c r="E14" s="8">
        <v>3</v>
      </c>
      <c r="F14" s="8">
        <v>3</v>
      </c>
      <c r="G14" s="8">
        <v>3</v>
      </c>
      <c r="H14" s="8">
        <v>4</v>
      </c>
      <c r="I14" s="8">
        <v>3</v>
      </c>
      <c r="J14" s="8">
        <v>2</v>
      </c>
      <c r="K14" s="8">
        <v>3</v>
      </c>
      <c r="L14" s="8">
        <v>3</v>
      </c>
      <c r="M14" s="8">
        <v>4</v>
      </c>
      <c r="N14" s="8">
        <v>3</v>
      </c>
      <c r="O14" s="8">
        <v>4</v>
      </c>
      <c r="P14" s="8">
        <v>4</v>
      </c>
      <c r="Q14" s="8">
        <v>2</v>
      </c>
      <c r="R14" s="8">
        <v>2</v>
      </c>
      <c r="S14" s="8">
        <v>4</v>
      </c>
      <c r="T14" s="8">
        <v>2</v>
      </c>
      <c r="U14" s="8">
        <v>4</v>
      </c>
      <c r="V14" s="8">
        <v>4</v>
      </c>
      <c r="W14" s="8">
        <v>3</v>
      </c>
      <c r="X14" s="8">
        <v>3</v>
      </c>
      <c r="Y14" s="8">
        <v>3</v>
      </c>
      <c r="Z14" s="8">
        <v>2</v>
      </c>
      <c r="AA14" s="8">
        <v>2</v>
      </c>
      <c r="AB14" s="8">
        <v>2</v>
      </c>
      <c r="AC14" s="8">
        <v>3</v>
      </c>
      <c r="AD14" s="8">
        <v>3</v>
      </c>
      <c r="AE14" s="8">
        <v>3</v>
      </c>
      <c r="AF14" s="8">
        <v>3</v>
      </c>
      <c r="AG14" s="8">
        <v>3</v>
      </c>
      <c r="AH14" s="8">
        <v>3</v>
      </c>
      <c r="AI14" s="8">
        <v>3</v>
      </c>
      <c r="AJ14" s="8">
        <v>3</v>
      </c>
      <c r="AK14" s="8">
        <v>3</v>
      </c>
      <c r="AL14" s="8">
        <v>3</v>
      </c>
      <c r="AM14" s="8">
        <v>3</v>
      </c>
      <c r="AN14" s="8">
        <v>3</v>
      </c>
      <c r="AO14" s="8">
        <v>4</v>
      </c>
      <c r="AP14" s="8">
        <v>3</v>
      </c>
      <c r="AQ14" s="8">
        <v>3</v>
      </c>
      <c r="AR14" s="8">
        <v>3</v>
      </c>
      <c r="AS14" s="8">
        <v>3</v>
      </c>
      <c r="AT14" s="8">
        <v>2</v>
      </c>
      <c r="AU14" s="8">
        <v>3</v>
      </c>
      <c r="AV14" s="8">
        <v>3</v>
      </c>
      <c r="AW14" s="8">
        <v>2</v>
      </c>
      <c r="AX14" s="8">
        <v>3</v>
      </c>
      <c r="AY14" s="8">
        <v>3</v>
      </c>
      <c r="AZ14" s="8">
        <v>3</v>
      </c>
      <c r="BA14" s="8">
        <v>3</v>
      </c>
      <c r="BB14" s="8">
        <v>3</v>
      </c>
      <c r="BC14" s="8">
        <v>3</v>
      </c>
      <c r="BD14" s="3">
        <f>SUM(C14:BC14)</f>
        <v>160</v>
      </c>
      <c r="BE14" t="s">
        <v>137</v>
      </c>
      <c r="BF14" s="15">
        <v>10</v>
      </c>
    </row>
    <row r="15" spans="1:58" x14ac:dyDescent="0.3">
      <c r="A15" s="4" t="s">
        <v>89</v>
      </c>
      <c r="B15" s="6" t="s">
        <v>74</v>
      </c>
      <c r="C15" s="8">
        <v>4</v>
      </c>
      <c r="D15" s="8">
        <v>4</v>
      </c>
      <c r="E15" s="8">
        <v>4</v>
      </c>
      <c r="F15" s="8">
        <v>3</v>
      </c>
      <c r="G15" s="8">
        <v>3</v>
      </c>
      <c r="H15" s="8">
        <v>4</v>
      </c>
      <c r="I15" s="8">
        <v>3</v>
      </c>
      <c r="J15" s="8">
        <v>2</v>
      </c>
      <c r="K15" s="8">
        <v>2</v>
      </c>
      <c r="L15" s="8">
        <v>4</v>
      </c>
      <c r="M15" s="8">
        <v>4</v>
      </c>
      <c r="N15" s="8">
        <v>3</v>
      </c>
      <c r="O15" s="8">
        <v>4</v>
      </c>
      <c r="P15" s="8">
        <v>4</v>
      </c>
      <c r="Q15" s="8">
        <v>3</v>
      </c>
      <c r="R15" s="8">
        <v>2</v>
      </c>
      <c r="S15" s="8">
        <v>4</v>
      </c>
      <c r="T15" s="8">
        <v>2</v>
      </c>
      <c r="U15" s="8">
        <v>4</v>
      </c>
      <c r="V15" s="8">
        <v>4</v>
      </c>
      <c r="W15" s="8">
        <v>3</v>
      </c>
      <c r="X15" s="8">
        <v>3</v>
      </c>
      <c r="Y15" s="8">
        <v>3</v>
      </c>
      <c r="Z15" s="8">
        <v>2</v>
      </c>
      <c r="AA15" s="8">
        <v>2</v>
      </c>
      <c r="AB15" s="8">
        <v>2</v>
      </c>
      <c r="AC15" s="8">
        <v>3</v>
      </c>
      <c r="AD15" s="8">
        <v>3</v>
      </c>
      <c r="AE15" s="8">
        <v>3</v>
      </c>
      <c r="AF15" s="8">
        <v>3</v>
      </c>
      <c r="AG15" s="8">
        <v>3</v>
      </c>
      <c r="AH15" s="8">
        <v>3</v>
      </c>
      <c r="AI15" s="8">
        <v>3</v>
      </c>
      <c r="AJ15" s="8">
        <v>3</v>
      </c>
      <c r="AK15" s="8">
        <v>3</v>
      </c>
      <c r="AL15" s="8">
        <v>2</v>
      </c>
      <c r="AM15" s="8">
        <v>3</v>
      </c>
      <c r="AN15" s="8">
        <v>4</v>
      </c>
      <c r="AO15" s="8">
        <v>3</v>
      </c>
      <c r="AP15" s="8">
        <v>3</v>
      </c>
      <c r="AQ15" s="8">
        <v>3</v>
      </c>
      <c r="AR15" s="8">
        <v>3</v>
      </c>
      <c r="AS15" s="8">
        <v>3</v>
      </c>
      <c r="AT15" s="8">
        <v>2</v>
      </c>
      <c r="AU15" s="8">
        <v>3</v>
      </c>
      <c r="AV15" s="8">
        <v>3</v>
      </c>
      <c r="AW15" s="8">
        <v>2</v>
      </c>
      <c r="AX15" s="8">
        <v>3</v>
      </c>
      <c r="AY15" s="8">
        <v>3</v>
      </c>
      <c r="AZ15" s="8">
        <v>3</v>
      </c>
      <c r="BA15" s="8">
        <v>3</v>
      </c>
      <c r="BB15" s="8">
        <v>3</v>
      </c>
      <c r="BC15" s="8">
        <v>3</v>
      </c>
      <c r="BD15" s="3">
        <f>SUM(C15:BC15)</f>
        <v>161</v>
      </c>
      <c r="BE15" t="s">
        <v>138</v>
      </c>
      <c r="BF15" s="15">
        <v>11</v>
      </c>
    </row>
    <row r="16" spans="1:58" x14ac:dyDescent="0.3">
      <c r="A16" s="4" t="s">
        <v>90</v>
      </c>
      <c r="B16" s="6" t="s">
        <v>74</v>
      </c>
      <c r="C16" s="8">
        <v>4</v>
      </c>
      <c r="D16" s="8">
        <v>3</v>
      </c>
      <c r="E16" s="8">
        <v>3</v>
      </c>
      <c r="F16" s="8">
        <v>3</v>
      </c>
      <c r="G16" s="8">
        <v>4</v>
      </c>
      <c r="H16" s="8">
        <v>4</v>
      </c>
      <c r="I16" s="8">
        <v>3</v>
      </c>
      <c r="J16" s="8">
        <v>3</v>
      </c>
      <c r="K16" s="8">
        <v>3</v>
      </c>
      <c r="L16" s="8">
        <v>3</v>
      </c>
      <c r="M16" s="8">
        <v>4</v>
      </c>
      <c r="N16" s="8">
        <v>3</v>
      </c>
      <c r="O16" s="8">
        <v>3</v>
      </c>
      <c r="P16" s="8">
        <v>4</v>
      </c>
      <c r="Q16" s="8">
        <v>3</v>
      </c>
      <c r="R16" s="8">
        <v>4</v>
      </c>
      <c r="S16" s="8">
        <v>4</v>
      </c>
      <c r="T16" s="8">
        <v>3</v>
      </c>
      <c r="U16" s="8">
        <v>3</v>
      </c>
      <c r="V16" s="8">
        <v>3</v>
      </c>
      <c r="W16" s="8">
        <v>3</v>
      </c>
      <c r="X16" s="8">
        <v>4</v>
      </c>
      <c r="Y16" s="8">
        <v>4</v>
      </c>
      <c r="Z16" s="8">
        <v>3</v>
      </c>
      <c r="AA16" s="8">
        <v>3</v>
      </c>
      <c r="AB16" s="8">
        <v>3</v>
      </c>
      <c r="AC16" s="8">
        <v>4</v>
      </c>
      <c r="AD16" s="8">
        <v>4</v>
      </c>
      <c r="AE16" s="8">
        <v>4</v>
      </c>
      <c r="AF16" s="8">
        <v>4</v>
      </c>
      <c r="AG16" s="8">
        <v>3</v>
      </c>
      <c r="AH16" s="8">
        <v>4</v>
      </c>
      <c r="AI16" s="8">
        <v>4</v>
      </c>
      <c r="AJ16" s="8">
        <v>4</v>
      </c>
      <c r="AK16" s="8">
        <v>4</v>
      </c>
      <c r="AL16" s="8">
        <v>3</v>
      </c>
      <c r="AM16" s="8">
        <v>4</v>
      </c>
      <c r="AN16" s="8">
        <v>4</v>
      </c>
      <c r="AO16" s="8">
        <v>4</v>
      </c>
      <c r="AP16" s="8">
        <v>3</v>
      </c>
      <c r="AQ16" s="8">
        <v>4</v>
      </c>
      <c r="AR16" s="8">
        <v>4</v>
      </c>
      <c r="AS16" s="8">
        <v>4</v>
      </c>
      <c r="AT16" s="8">
        <v>4</v>
      </c>
      <c r="AU16" s="8">
        <v>4</v>
      </c>
      <c r="AV16" s="8">
        <v>4</v>
      </c>
      <c r="AW16" s="8">
        <v>4</v>
      </c>
      <c r="AX16" s="8">
        <v>4</v>
      </c>
      <c r="AY16" s="8">
        <v>4</v>
      </c>
      <c r="AZ16" s="8">
        <v>4</v>
      </c>
      <c r="BA16" s="8">
        <v>4</v>
      </c>
      <c r="BB16" s="8">
        <v>4</v>
      </c>
      <c r="BC16" s="8">
        <v>4</v>
      </c>
      <c r="BD16" s="3">
        <f>SUM(C16:BC16)</f>
        <v>192</v>
      </c>
      <c r="BE16" t="s">
        <v>137</v>
      </c>
      <c r="BF16" s="15">
        <v>12</v>
      </c>
    </row>
    <row r="17" spans="1:58" x14ac:dyDescent="0.3">
      <c r="A17" s="4" t="s">
        <v>91</v>
      </c>
      <c r="B17" s="6" t="s">
        <v>74</v>
      </c>
      <c r="C17" s="8">
        <v>3</v>
      </c>
      <c r="D17" s="8">
        <v>4</v>
      </c>
      <c r="E17" s="8">
        <v>2</v>
      </c>
      <c r="F17" s="8">
        <v>4</v>
      </c>
      <c r="G17" s="8">
        <v>4</v>
      </c>
      <c r="H17" s="8">
        <v>3</v>
      </c>
      <c r="I17" s="8">
        <v>2</v>
      </c>
      <c r="J17" s="8">
        <v>3</v>
      </c>
      <c r="K17" s="8">
        <v>3</v>
      </c>
      <c r="L17" s="8">
        <v>3</v>
      </c>
      <c r="M17" s="8">
        <v>4</v>
      </c>
      <c r="N17" s="8">
        <v>3</v>
      </c>
      <c r="O17" s="8">
        <v>4</v>
      </c>
      <c r="P17" s="8">
        <v>4</v>
      </c>
      <c r="Q17" s="8">
        <v>3</v>
      </c>
      <c r="R17" s="8">
        <v>4</v>
      </c>
      <c r="S17" s="8">
        <v>4</v>
      </c>
      <c r="T17" s="8">
        <v>2</v>
      </c>
      <c r="U17" s="8">
        <v>4</v>
      </c>
      <c r="V17" s="8">
        <v>4</v>
      </c>
      <c r="W17" s="8">
        <v>4</v>
      </c>
      <c r="X17" s="8">
        <v>3</v>
      </c>
      <c r="Y17" s="8">
        <v>4</v>
      </c>
      <c r="Z17" s="8">
        <v>3</v>
      </c>
      <c r="AA17" s="8">
        <v>3</v>
      </c>
      <c r="AB17" s="8">
        <v>4</v>
      </c>
      <c r="AC17" s="8">
        <v>4</v>
      </c>
      <c r="AD17" s="8">
        <v>4</v>
      </c>
      <c r="AE17" s="8">
        <v>3</v>
      </c>
      <c r="AF17" s="8">
        <v>4</v>
      </c>
      <c r="AG17" s="8">
        <v>4</v>
      </c>
      <c r="AH17" s="8">
        <v>3</v>
      </c>
      <c r="AI17" s="8">
        <v>3</v>
      </c>
      <c r="AJ17" s="8">
        <v>4</v>
      </c>
      <c r="AK17" s="8">
        <v>4</v>
      </c>
      <c r="AL17" s="8">
        <v>4</v>
      </c>
      <c r="AM17" s="8">
        <v>2</v>
      </c>
      <c r="AN17" s="8">
        <v>4</v>
      </c>
      <c r="AO17" s="8">
        <v>3</v>
      </c>
      <c r="AP17" s="8">
        <v>4</v>
      </c>
      <c r="AQ17" s="8">
        <v>4</v>
      </c>
      <c r="AR17" s="8">
        <v>4</v>
      </c>
      <c r="AS17" s="8">
        <v>3</v>
      </c>
      <c r="AT17" s="8">
        <v>4</v>
      </c>
      <c r="AU17" s="8">
        <v>4</v>
      </c>
      <c r="AV17" s="8">
        <v>3</v>
      </c>
      <c r="AW17" s="8">
        <v>4</v>
      </c>
      <c r="AX17" s="8">
        <v>4</v>
      </c>
      <c r="AY17" s="8">
        <v>4</v>
      </c>
      <c r="AZ17" s="8">
        <v>3</v>
      </c>
      <c r="BA17" s="8">
        <v>2</v>
      </c>
      <c r="BB17" s="8">
        <v>4</v>
      </c>
      <c r="BC17" s="8">
        <v>4</v>
      </c>
      <c r="BD17" s="3">
        <f>SUM(C17:BC17)</f>
        <v>185</v>
      </c>
      <c r="BE17" t="s">
        <v>138</v>
      </c>
      <c r="BF17" s="15">
        <v>13</v>
      </c>
    </row>
    <row r="18" spans="1:58" x14ac:dyDescent="0.3">
      <c r="A18" s="4" t="s">
        <v>92</v>
      </c>
      <c r="B18" s="6" t="s">
        <v>74</v>
      </c>
      <c r="C18" s="8">
        <v>3</v>
      </c>
      <c r="D18" s="8">
        <v>4</v>
      </c>
      <c r="E18" s="8">
        <v>1</v>
      </c>
      <c r="F18" s="8">
        <v>4</v>
      </c>
      <c r="G18" s="8">
        <v>4</v>
      </c>
      <c r="H18" s="8">
        <v>4</v>
      </c>
      <c r="I18" s="8">
        <v>1</v>
      </c>
      <c r="J18" s="8">
        <v>3</v>
      </c>
      <c r="K18" s="8">
        <v>3</v>
      </c>
      <c r="L18" s="8">
        <v>3</v>
      </c>
      <c r="M18" s="8">
        <v>4</v>
      </c>
      <c r="N18" s="8">
        <v>1</v>
      </c>
      <c r="O18" s="8">
        <v>4</v>
      </c>
      <c r="P18" s="8">
        <v>4</v>
      </c>
      <c r="Q18" s="8">
        <v>4</v>
      </c>
      <c r="R18" s="8">
        <v>4</v>
      </c>
      <c r="S18" s="8">
        <v>4</v>
      </c>
      <c r="T18" s="8">
        <v>4</v>
      </c>
      <c r="U18" s="8">
        <v>4</v>
      </c>
      <c r="V18" s="8">
        <v>4</v>
      </c>
      <c r="W18" s="8">
        <v>4</v>
      </c>
      <c r="X18" s="8">
        <v>4</v>
      </c>
      <c r="Y18" s="8">
        <v>3</v>
      </c>
      <c r="Z18" s="8">
        <v>4</v>
      </c>
      <c r="AA18" s="8">
        <v>2</v>
      </c>
      <c r="AB18" s="8">
        <v>4</v>
      </c>
      <c r="AC18" s="8">
        <v>4</v>
      </c>
      <c r="AD18" s="8">
        <v>4</v>
      </c>
      <c r="AE18" s="8">
        <v>4</v>
      </c>
      <c r="AF18" s="8">
        <v>4</v>
      </c>
      <c r="AG18" s="8">
        <v>4</v>
      </c>
      <c r="AH18" s="8">
        <v>4</v>
      </c>
      <c r="AI18" s="8">
        <v>4</v>
      </c>
      <c r="AJ18" s="8">
        <v>4</v>
      </c>
      <c r="AK18" s="8">
        <v>4</v>
      </c>
      <c r="AL18" s="8">
        <v>4</v>
      </c>
      <c r="AM18" s="8">
        <v>4</v>
      </c>
      <c r="AN18" s="8">
        <v>4</v>
      </c>
      <c r="AO18" s="8">
        <v>4</v>
      </c>
      <c r="AP18" s="8">
        <v>4</v>
      </c>
      <c r="AQ18" s="8">
        <v>4</v>
      </c>
      <c r="AR18" s="8">
        <v>4</v>
      </c>
      <c r="AS18" s="8">
        <v>4</v>
      </c>
      <c r="AT18" s="8">
        <v>4</v>
      </c>
      <c r="AU18" s="8">
        <v>4</v>
      </c>
      <c r="AV18" s="8">
        <v>4</v>
      </c>
      <c r="AW18" s="8">
        <v>4</v>
      </c>
      <c r="AX18" s="8">
        <v>4</v>
      </c>
      <c r="AY18" s="8">
        <v>4</v>
      </c>
      <c r="AZ18" s="8">
        <v>4</v>
      </c>
      <c r="BA18" s="8">
        <v>4</v>
      </c>
      <c r="BB18" s="8">
        <v>4</v>
      </c>
      <c r="BC18" s="8">
        <v>4</v>
      </c>
      <c r="BD18" s="3">
        <f>SUM(C18:BC18)</f>
        <v>196</v>
      </c>
      <c r="BE18" t="s">
        <v>138</v>
      </c>
      <c r="BF18" s="15">
        <v>14</v>
      </c>
    </row>
    <row r="19" spans="1:58" x14ac:dyDescent="0.3">
      <c r="A19" s="4" t="s">
        <v>93</v>
      </c>
      <c r="B19" s="6" t="s">
        <v>74</v>
      </c>
      <c r="C19" s="8">
        <v>3</v>
      </c>
      <c r="D19" s="8">
        <v>3</v>
      </c>
      <c r="E19" s="8">
        <v>3</v>
      </c>
      <c r="F19" s="8">
        <v>3</v>
      </c>
      <c r="G19" s="8">
        <v>3</v>
      </c>
      <c r="H19" s="8">
        <v>3</v>
      </c>
      <c r="I19" s="8">
        <v>2</v>
      </c>
      <c r="J19" s="8">
        <v>3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</v>
      </c>
      <c r="AB19" s="8">
        <v>3</v>
      </c>
      <c r="AC19" s="8">
        <v>3</v>
      </c>
      <c r="AD19" s="8">
        <v>4</v>
      </c>
      <c r="AE19" s="8">
        <v>3</v>
      </c>
      <c r="AF19" s="8">
        <v>3</v>
      </c>
      <c r="AG19" s="8">
        <v>3</v>
      </c>
      <c r="AH19" s="8">
        <v>3</v>
      </c>
      <c r="AI19" s="8">
        <v>3</v>
      </c>
      <c r="AJ19" s="8">
        <v>3</v>
      </c>
      <c r="AK19" s="8">
        <v>3</v>
      </c>
      <c r="AL19" s="8">
        <v>3</v>
      </c>
      <c r="AM19" s="8">
        <v>3</v>
      </c>
      <c r="AN19" s="8">
        <v>3</v>
      </c>
      <c r="AO19" s="8">
        <v>3</v>
      </c>
      <c r="AP19" s="8">
        <v>3</v>
      </c>
      <c r="AQ19" s="8">
        <v>3</v>
      </c>
      <c r="AR19" s="8">
        <v>3</v>
      </c>
      <c r="AS19" s="8">
        <v>3</v>
      </c>
      <c r="AT19" s="8">
        <v>3</v>
      </c>
      <c r="AU19" s="8">
        <v>3</v>
      </c>
      <c r="AV19" s="8">
        <v>3</v>
      </c>
      <c r="AW19" s="8">
        <v>3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3">
        <f>SUM(C19:BC19)</f>
        <v>159</v>
      </c>
      <c r="BE19" t="s">
        <v>137</v>
      </c>
      <c r="BF19" s="15">
        <v>15</v>
      </c>
    </row>
    <row r="20" spans="1:58" x14ac:dyDescent="0.3">
      <c r="A20" s="4" t="s">
        <v>94</v>
      </c>
      <c r="B20" s="6" t="s">
        <v>74</v>
      </c>
      <c r="C20" s="8">
        <v>3</v>
      </c>
      <c r="D20" s="8">
        <v>3</v>
      </c>
      <c r="E20" s="8">
        <v>4</v>
      </c>
      <c r="F20" s="8">
        <v>4</v>
      </c>
      <c r="G20" s="8">
        <v>4</v>
      </c>
      <c r="H20" s="8">
        <v>3</v>
      </c>
      <c r="I20" s="8">
        <v>2</v>
      </c>
      <c r="J20" s="8">
        <v>4</v>
      </c>
      <c r="K20" s="8">
        <v>3</v>
      </c>
      <c r="L20" s="8">
        <v>3</v>
      </c>
      <c r="M20" s="8">
        <v>3</v>
      </c>
      <c r="N20" s="8">
        <v>2</v>
      </c>
      <c r="O20" s="8">
        <v>2</v>
      </c>
      <c r="P20" s="8">
        <v>3</v>
      </c>
      <c r="Q20" s="8">
        <v>2</v>
      </c>
      <c r="R20" s="8">
        <v>3</v>
      </c>
      <c r="S20" s="8">
        <v>3</v>
      </c>
      <c r="T20" s="8">
        <v>3</v>
      </c>
      <c r="U20" s="8">
        <v>3</v>
      </c>
      <c r="V20" s="8">
        <v>2</v>
      </c>
      <c r="W20" s="8">
        <v>3</v>
      </c>
      <c r="X20" s="8">
        <v>2</v>
      </c>
      <c r="Y20" s="8">
        <v>3</v>
      </c>
      <c r="Z20" s="8">
        <v>2</v>
      </c>
      <c r="AA20" s="8">
        <v>2</v>
      </c>
      <c r="AB20" s="8">
        <v>3</v>
      </c>
      <c r="AC20" s="8">
        <v>3</v>
      </c>
      <c r="AD20" s="8">
        <v>3</v>
      </c>
      <c r="AE20" s="8">
        <v>3</v>
      </c>
      <c r="AF20" s="8">
        <v>3</v>
      </c>
      <c r="AG20" s="8">
        <v>3</v>
      </c>
      <c r="AH20" s="8">
        <v>2</v>
      </c>
      <c r="AI20" s="8">
        <v>3</v>
      </c>
      <c r="AJ20" s="8">
        <v>3</v>
      </c>
      <c r="AK20" s="8">
        <v>3</v>
      </c>
      <c r="AL20" s="8">
        <v>3</v>
      </c>
      <c r="AM20" s="8">
        <v>3</v>
      </c>
      <c r="AN20" s="8">
        <v>3</v>
      </c>
      <c r="AO20" s="8">
        <v>3</v>
      </c>
      <c r="AP20" s="8">
        <v>2</v>
      </c>
      <c r="AQ20" s="8">
        <v>3</v>
      </c>
      <c r="AR20" s="8">
        <v>3</v>
      </c>
      <c r="AS20" s="8">
        <v>3</v>
      </c>
      <c r="AT20" s="8">
        <v>3</v>
      </c>
      <c r="AU20" s="8">
        <v>4</v>
      </c>
      <c r="AV20" s="8">
        <v>4</v>
      </c>
      <c r="AW20" s="8">
        <v>4</v>
      </c>
      <c r="AX20" s="8">
        <v>3</v>
      </c>
      <c r="AY20" s="8">
        <v>3</v>
      </c>
      <c r="AZ20" s="8">
        <v>3</v>
      </c>
      <c r="BA20" s="8">
        <v>3</v>
      </c>
      <c r="BB20" s="8">
        <v>3</v>
      </c>
      <c r="BC20" s="8">
        <v>3</v>
      </c>
      <c r="BD20" s="3">
        <f>SUM(C20:BC20)</f>
        <v>156</v>
      </c>
      <c r="BE20" t="s">
        <v>138</v>
      </c>
      <c r="BF20" s="15">
        <v>16</v>
      </c>
    </row>
    <row r="21" spans="1:58" x14ac:dyDescent="0.3">
      <c r="A21" s="4" t="s">
        <v>95</v>
      </c>
      <c r="B21" s="6" t="s">
        <v>74</v>
      </c>
      <c r="C21" s="8">
        <v>3</v>
      </c>
      <c r="D21" s="8">
        <v>4</v>
      </c>
      <c r="E21" s="8">
        <v>4</v>
      </c>
      <c r="F21" s="8">
        <v>4</v>
      </c>
      <c r="G21" s="8">
        <v>4</v>
      </c>
      <c r="H21" s="8">
        <v>4</v>
      </c>
      <c r="I21" s="8">
        <v>3</v>
      </c>
      <c r="J21" s="8">
        <v>1</v>
      </c>
      <c r="K21" s="8">
        <v>4</v>
      </c>
      <c r="L21" s="8">
        <v>3</v>
      </c>
      <c r="M21" s="8">
        <v>4</v>
      </c>
      <c r="N21" s="8">
        <v>3</v>
      </c>
      <c r="O21" s="8">
        <v>3</v>
      </c>
      <c r="P21" s="8">
        <v>3</v>
      </c>
      <c r="Q21" s="8">
        <v>3</v>
      </c>
      <c r="R21" s="8">
        <v>3</v>
      </c>
      <c r="S21" s="8">
        <v>3</v>
      </c>
      <c r="T21" s="8">
        <v>2</v>
      </c>
      <c r="U21" s="8">
        <v>3</v>
      </c>
      <c r="V21" s="8">
        <v>3</v>
      </c>
      <c r="W21" s="8">
        <v>3</v>
      </c>
      <c r="X21" s="8">
        <v>3</v>
      </c>
      <c r="Y21" s="8">
        <v>3</v>
      </c>
      <c r="Z21" s="8">
        <v>3</v>
      </c>
      <c r="AA21" s="8">
        <v>3</v>
      </c>
      <c r="AB21" s="8">
        <v>2</v>
      </c>
      <c r="AC21" s="8">
        <v>2</v>
      </c>
      <c r="AD21" s="8">
        <v>3</v>
      </c>
      <c r="AE21" s="8">
        <v>3</v>
      </c>
      <c r="AF21" s="8">
        <v>3</v>
      </c>
      <c r="AG21" s="8">
        <v>3</v>
      </c>
      <c r="AH21" s="8">
        <v>3</v>
      </c>
      <c r="AI21" s="8">
        <v>3</v>
      </c>
      <c r="AJ21" s="8">
        <v>3</v>
      </c>
      <c r="AK21" s="8">
        <v>3</v>
      </c>
      <c r="AL21" s="8">
        <v>3</v>
      </c>
      <c r="AM21" s="8">
        <v>3</v>
      </c>
      <c r="AN21" s="8">
        <v>3</v>
      </c>
      <c r="AO21" s="8">
        <v>3</v>
      </c>
      <c r="AP21" s="8">
        <v>4</v>
      </c>
      <c r="AQ21" s="8">
        <v>4</v>
      </c>
      <c r="AR21" s="8">
        <v>4</v>
      </c>
      <c r="AS21" s="8">
        <v>3</v>
      </c>
      <c r="AT21" s="8">
        <v>3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</v>
      </c>
      <c r="BA21" s="8">
        <v>3</v>
      </c>
      <c r="BB21" s="8">
        <v>3</v>
      </c>
      <c r="BC21" s="8">
        <v>3</v>
      </c>
      <c r="BD21" s="3">
        <f>SUM(C21:BC21)</f>
        <v>164</v>
      </c>
      <c r="BE21" t="s">
        <v>138</v>
      </c>
      <c r="BF21" s="15">
        <v>17</v>
      </c>
    </row>
    <row r="22" spans="1:58" x14ac:dyDescent="0.3">
      <c r="A22" s="4" t="s">
        <v>96</v>
      </c>
      <c r="B22" s="6" t="s">
        <v>74</v>
      </c>
      <c r="C22" s="8">
        <v>3</v>
      </c>
      <c r="D22" s="8">
        <v>3</v>
      </c>
      <c r="E22" s="8">
        <v>3</v>
      </c>
      <c r="F22" s="8">
        <v>3</v>
      </c>
      <c r="G22" s="8">
        <v>4</v>
      </c>
      <c r="H22" s="8">
        <v>3</v>
      </c>
      <c r="I22" s="8">
        <v>4</v>
      </c>
      <c r="J22" s="8">
        <v>3</v>
      </c>
      <c r="K22" s="8">
        <v>3</v>
      </c>
      <c r="L22" s="8">
        <v>4</v>
      </c>
      <c r="M22" s="8">
        <v>4</v>
      </c>
      <c r="N22" s="8">
        <v>3</v>
      </c>
      <c r="O22" s="8">
        <v>3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4</v>
      </c>
      <c r="V22" s="8">
        <v>4</v>
      </c>
      <c r="W22" s="8">
        <v>4</v>
      </c>
      <c r="X22" s="8">
        <v>4</v>
      </c>
      <c r="Y22" s="8">
        <v>4</v>
      </c>
      <c r="Z22" s="8">
        <v>4</v>
      </c>
      <c r="AA22" s="8">
        <v>4</v>
      </c>
      <c r="AB22" s="8">
        <v>3</v>
      </c>
      <c r="AC22" s="8">
        <v>4</v>
      </c>
      <c r="AD22" s="8">
        <v>3</v>
      </c>
      <c r="AE22" s="8">
        <v>3</v>
      </c>
      <c r="AF22" s="8">
        <v>4</v>
      </c>
      <c r="AG22" s="8">
        <v>3</v>
      </c>
      <c r="AH22" s="8">
        <v>4</v>
      </c>
      <c r="AI22" s="8">
        <v>4</v>
      </c>
      <c r="AJ22" s="8">
        <v>3</v>
      </c>
      <c r="AK22" s="8">
        <v>4</v>
      </c>
      <c r="AL22" s="8">
        <v>4</v>
      </c>
      <c r="AM22" s="8">
        <v>4</v>
      </c>
      <c r="AN22" s="8">
        <v>3</v>
      </c>
      <c r="AO22" s="8">
        <v>4</v>
      </c>
      <c r="AP22" s="8">
        <v>4</v>
      </c>
      <c r="AQ22" s="8">
        <v>3</v>
      </c>
      <c r="AR22" s="8">
        <v>3</v>
      </c>
      <c r="AS22" s="8">
        <v>4</v>
      </c>
      <c r="AT22" s="8">
        <v>4</v>
      </c>
      <c r="AU22" s="8">
        <v>4</v>
      </c>
      <c r="AV22" s="8">
        <v>4</v>
      </c>
      <c r="AW22" s="8">
        <v>4</v>
      </c>
      <c r="AX22" s="8">
        <v>3</v>
      </c>
      <c r="AY22" s="8">
        <v>3</v>
      </c>
      <c r="AZ22" s="8">
        <v>4</v>
      </c>
      <c r="BA22" s="8">
        <v>4</v>
      </c>
      <c r="BB22" s="8">
        <v>4</v>
      </c>
      <c r="BC22" s="8">
        <v>4</v>
      </c>
      <c r="BD22" s="3">
        <f>SUM(C22:BC22)</f>
        <v>193</v>
      </c>
      <c r="BE22" t="s">
        <v>137</v>
      </c>
      <c r="BF22" s="15">
        <v>18</v>
      </c>
    </row>
    <row r="23" spans="1:58" x14ac:dyDescent="0.3">
      <c r="A23" s="4" t="s">
        <v>97</v>
      </c>
      <c r="B23" s="6" t="s">
        <v>74</v>
      </c>
      <c r="C23" s="8">
        <v>4</v>
      </c>
      <c r="D23" s="8">
        <v>4</v>
      </c>
      <c r="E23" s="8">
        <v>4</v>
      </c>
      <c r="F23" s="8">
        <v>3</v>
      </c>
      <c r="G23" s="8">
        <v>3</v>
      </c>
      <c r="H23" s="8">
        <v>3</v>
      </c>
      <c r="I23" s="8">
        <v>3</v>
      </c>
      <c r="J23" s="8">
        <v>4</v>
      </c>
      <c r="K23" s="8">
        <v>4</v>
      </c>
      <c r="L23" s="8">
        <v>4</v>
      </c>
      <c r="M23" s="8">
        <v>4</v>
      </c>
      <c r="N23" s="8">
        <v>4</v>
      </c>
      <c r="O23" s="8">
        <v>3</v>
      </c>
      <c r="P23" s="8">
        <v>3</v>
      </c>
      <c r="Q23" s="8">
        <v>3</v>
      </c>
      <c r="R23" s="8">
        <v>3</v>
      </c>
      <c r="S23" s="8">
        <v>4</v>
      </c>
      <c r="T23" s="8">
        <v>3</v>
      </c>
      <c r="U23" s="8">
        <v>4</v>
      </c>
      <c r="V23" s="8">
        <v>4</v>
      </c>
      <c r="W23" s="8">
        <v>4</v>
      </c>
      <c r="X23" s="8">
        <v>4</v>
      </c>
      <c r="Y23" s="8">
        <v>4</v>
      </c>
      <c r="Z23" s="8">
        <v>4</v>
      </c>
      <c r="AA23" s="8">
        <v>4</v>
      </c>
      <c r="AB23" s="8">
        <v>4</v>
      </c>
      <c r="AC23" s="8">
        <v>3</v>
      </c>
      <c r="AD23" s="8">
        <v>4</v>
      </c>
      <c r="AE23" s="8">
        <v>4</v>
      </c>
      <c r="AF23" s="8">
        <v>3</v>
      </c>
      <c r="AG23" s="8">
        <v>4</v>
      </c>
      <c r="AH23" s="8">
        <v>3</v>
      </c>
      <c r="AI23" s="8">
        <v>4</v>
      </c>
      <c r="AJ23" s="8">
        <v>3</v>
      </c>
      <c r="AK23" s="8">
        <v>3</v>
      </c>
      <c r="AL23" s="8">
        <v>4</v>
      </c>
      <c r="AM23" s="8">
        <v>4</v>
      </c>
      <c r="AN23" s="8">
        <v>3</v>
      </c>
      <c r="AO23" s="8">
        <v>3</v>
      </c>
      <c r="AP23" s="8">
        <v>3</v>
      </c>
      <c r="AQ23" s="8">
        <v>4</v>
      </c>
      <c r="AR23" s="8">
        <v>4</v>
      </c>
      <c r="AS23" s="8">
        <v>3</v>
      </c>
      <c r="AT23" s="8">
        <v>3</v>
      </c>
      <c r="AU23" s="8">
        <v>3</v>
      </c>
      <c r="AV23" s="8">
        <v>4</v>
      </c>
      <c r="AW23" s="8">
        <v>3</v>
      </c>
      <c r="AX23" s="8">
        <v>3</v>
      </c>
      <c r="AY23" s="8">
        <v>4</v>
      </c>
      <c r="AZ23" s="8">
        <v>4</v>
      </c>
      <c r="BA23" s="8">
        <v>4</v>
      </c>
      <c r="BB23" s="8">
        <v>3</v>
      </c>
      <c r="BC23" s="8">
        <v>3</v>
      </c>
      <c r="BD23" s="3">
        <f>SUM(C23:BC23)</f>
        <v>188</v>
      </c>
      <c r="BE23" t="s">
        <v>138</v>
      </c>
      <c r="BF23" s="15">
        <v>19</v>
      </c>
    </row>
    <row r="24" spans="1:58" x14ac:dyDescent="0.3">
      <c r="A24" s="4" t="s">
        <v>98</v>
      </c>
      <c r="B24" s="6" t="s">
        <v>74</v>
      </c>
      <c r="C24" s="8">
        <v>3</v>
      </c>
      <c r="D24" s="8">
        <v>4</v>
      </c>
      <c r="E24" s="8">
        <v>1</v>
      </c>
      <c r="F24" s="8">
        <v>4</v>
      </c>
      <c r="G24" s="8">
        <v>4</v>
      </c>
      <c r="H24" s="8">
        <v>4</v>
      </c>
      <c r="I24" s="8">
        <v>1</v>
      </c>
      <c r="J24" s="8">
        <v>4</v>
      </c>
      <c r="K24" s="8">
        <v>4</v>
      </c>
      <c r="L24" s="8">
        <v>4</v>
      </c>
      <c r="M24" s="8">
        <v>4</v>
      </c>
      <c r="N24" s="8">
        <v>1</v>
      </c>
      <c r="O24" s="8">
        <v>4</v>
      </c>
      <c r="P24" s="8">
        <v>4</v>
      </c>
      <c r="Q24" s="8">
        <v>4</v>
      </c>
      <c r="R24" s="8">
        <v>4</v>
      </c>
      <c r="S24" s="8">
        <v>4</v>
      </c>
      <c r="T24" s="8">
        <v>4</v>
      </c>
      <c r="U24" s="8">
        <v>4</v>
      </c>
      <c r="V24" s="8">
        <v>4</v>
      </c>
      <c r="W24" s="8">
        <v>4</v>
      </c>
      <c r="X24" s="8">
        <v>4</v>
      </c>
      <c r="Y24" s="8">
        <v>4</v>
      </c>
      <c r="Z24" s="8">
        <v>4</v>
      </c>
      <c r="AA24" s="8">
        <v>1</v>
      </c>
      <c r="AB24" s="8">
        <v>4</v>
      </c>
      <c r="AC24" s="8">
        <v>4</v>
      </c>
      <c r="AD24" s="8">
        <v>1</v>
      </c>
      <c r="AE24" s="8">
        <v>4</v>
      </c>
      <c r="AF24" s="8">
        <v>4</v>
      </c>
      <c r="AG24" s="8">
        <v>4</v>
      </c>
      <c r="AH24" s="8">
        <v>4</v>
      </c>
      <c r="AI24" s="8">
        <v>4</v>
      </c>
      <c r="AJ24" s="8">
        <v>4</v>
      </c>
      <c r="AK24" s="8">
        <v>4</v>
      </c>
      <c r="AL24" s="8">
        <v>4</v>
      </c>
      <c r="AM24" s="8">
        <v>4</v>
      </c>
      <c r="AN24" s="8">
        <v>4</v>
      </c>
      <c r="AO24" s="8">
        <v>4</v>
      </c>
      <c r="AP24" s="8">
        <v>4</v>
      </c>
      <c r="AQ24" s="8">
        <v>4</v>
      </c>
      <c r="AR24" s="8">
        <v>4</v>
      </c>
      <c r="AS24" s="8">
        <v>4</v>
      </c>
      <c r="AT24" s="8">
        <v>4</v>
      </c>
      <c r="AU24" s="8">
        <v>4</v>
      </c>
      <c r="AV24" s="8">
        <v>4</v>
      </c>
      <c r="AW24" s="8">
        <v>4</v>
      </c>
      <c r="AX24" s="8">
        <v>4</v>
      </c>
      <c r="AY24" s="8">
        <v>4</v>
      </c>
      <c r="AZ24" s="8">
        <v>4</v>
      </c>
      <c r="BA24" s="8">
        <v>4</v>
      </c>
      <c r="BB24" s="8">
        <v>4</v>
      </c>
      <c r="BC24" s="8">
        <v>4</v>
      </c>
      <c r="BD24" s="3">
        <f>SUM(C24:BC24)</f>
        <v>196</v>
      </c>
      <c r="BE24" t="s">
        <v>138</v>
      </c>
      <c r="BF24" s="15">
        <v>20</v>
      </c>
    </row>
    <row r="25" spans="1:58" x14ac:dyDescent="0.3">
      <c r="A25" s="4" t="s">
        <v>99</v>
      </c>
      <c r="B25" s="6" t="s">
        <v>75</v>
      </c>
      <c r="C25" s="8">
        <v>4</v>
      </c>
      <c r="D25" s="8">
        <v>4</v>
      </c>
      <c r="E25" s="8">
        <v>4</v>
      </c>
      <c r="F25" s="8">
        <v>4</v>
      </c>
      <c r="G25" s="8">
        <v>3</v>
      </c>
      <c r="H25" s="8">
        <v>4</v>
      </c>
      <c r="I25" s="8">
        <v>1</v>
      </c>
      <c r="J25" s="8">
        <v>4</v>
      </c>
      <c r="K25" s="8">
        <v>2</v>
      </c>
      <c r="L25" s="8">
        <v>4</v>
      </c>
      <c r="M25" s="8">
        <v>4</v>
      </c>
      <c r="N25" s="8">
        <v>4</v>
      </c>
      <c r="O25" s="8">
        <v>2</v>
      </c>
      <c r="P25" s="8">
        <v>4</v>
      </c>
      <c r="Q25" s="8">
        <v>3</v>
      </c>
      <c r="R25" s="8">
        <v>4</v>
      </c>
      <c r="S25" s="8">
        <v>4</v>
      </c>
      <c r="T25" s="8">
        <v>2</v>
      </c>
      <c r="U25" s="8">
        <v>4</v>
      </c>
      <c r="V25" s="8">
        <v>4</v>
      </c>
      <c r="W25" s="8">
        <v>3</v>
      </c>
      <c r="X25" s="8">
        <v>3</v>
      </c>
      <c r="Y25" s="8">
        <v>3</v>
      </c>
      <c r="Z25" s="8">
        <v>4</v>
      </c>
      <c r="AA25" s="8">
        <v>3</v>
      </c>
      <c r="AB25" s="8">
        <v>3</v>
      </c>
      <c r="AC25" s="8">
        <v>3</v>
      </c>
      <c r="AD25" s="8">
        <v>4</v>
      </c>
      <c r="AE25" s="8">
        <v>4</v>
      </c>
      <c r="AF25" s="8">
        <v>3</v>
      </c>
      <c r="AG25" s="8">
        <v>3</v>
      </c>
      <c r="AH25" s="8">
        <v>3</v>
      </c>
      <c r="AI25" s="8">
        <v>4</v>
      </c>
      <c r="AJ25" s="8">
        <v>3</v>
      </c>
      <c r="AK25" s="8">
        <v>4</v>
      </c>
      <c r="AL25" s="8">
        <v>3</v>
      </c>
      <c r="AM25" s="8">
        <v>4</v>
      </c>
      <c r="AN25" s="8">
        <v>3</v>
      </c>
      <c r="AO25" s="8">
        <v>4</v>
      </c>
      <c r="AP25" s="8">
        <v>3</v>
      </c>
      <c r="AQ25" s="8">
        <v>4</v>
      </c>
      <c r="AR25" s="8">
        <v>3</v>
      </c>
      <c r="AS25" s="8">
        <v>4</v>
      </c>
      <c r="AT25" s="8">
        <v>2</v>
      </c>
      <c r="AU25" s="8">
        <v>3</v>
      </c>
      <c r="AV25" s="8">
        <v>3</v>
      </c>
      <c r="AW25" s="8">
        <v>3</v>
      </c>
      <c r="AX25" s="8">
        <v>3</v>
      </c>
      <c r="AY25" s="8">
        <v>4</v>
      </c>
      <c r="AZ25" s="8">
        <v>3</v>
      </c>
      <c r="BA25" s="8">
        <v>4</v>
      </c>
      <c r="BB25" s="8">
        <v>3</v>
      </c>
      <c r="BC25" s="8">
        <v>3</v>
      </c>
      <c r="BD25" s="3">
        <f>SUM(C25:BC25)</f>
        <v>178</v>
      </c>
      <c r="BE25" t="s">
        <v>137</v>
      </c>
      <c r="BF25" s="15">
        <v>21</v>
      </c>
    </row>
    <row r="26" spans="1:58" x14ac:dyDescent="0.3">
      <c r="A26" s="4" t="s">
        <v>100</v>
      </c>
      <c r="B26" s="6" t="s">
        <v>75</v>
      </c>
      <c r="C26" s="8">
        <v>3</v>
      </c>
      <c r="D26" s="8">
        <v>2</v>
      </c>
      <c r="E26" s="8">
        <v>4</v>
      </c>
      <c r="F26" s="8">
        <v>4</v>
      </c>
      <c r="G26" s="8">
        <v>4</v>
      </c>
      <c r="H26" s="8">
        <v>4</v>
      </c>
      <c r="I26" s="8">
        <v>4</v>
      </c>
      <c r="J26" s="8">
        <v>4</v>
      </c>
      <c r="K26" s="8">
        <v>2</v>
      </c>
      <c r="L26" s="8">
        <v>3</v>
      </c>
      <c r="M26" s="8">
        <v>4</v>
      </c>
      <c r="N26" s="8">
        <v>3</v>
      </c>
      <c r="O26" s="8">
        <v>4</v>
      </c>
      <c r="P26" s="8">
        <v>4</v>
      </c>
      <c r="Q26" s="8">
        <v>4</v>
      </c>
      <c r="R26" s="8">
        <v>4</v>
      </c>
      <c r="S26" s="8">
        <v>3</v>
      </c>
      <c r="T26" s="8">
        <v>4</v>
      </c>
      <c r="U26" s="8">
        <v>4</v>
      </c>
      <c r="V26" s="8">
        <v>3</v>
      </c>
      <c r="W26" s="8">
        <v>4</v>
      </c>
      <c r="X26" s="8">
        <v>4</v>
      </c>
      <c r="Y26" s="8">
        <v>4</v>
      </c>
      <c r="Z26" s="8">
        <v>4</v>
      </c>
      <c r="AA26" s="8">
        <v>4</v>
      </c>
      <c r="AB26" s="8">
        <v>3</v>
      </c>
      <c r="AC26" s="8">
        <v>3</v>
      </c>
      <c r="AD26" s="8">
        <v>3</v>
      </c>
      <c r="AE26" s="8">
        <v>3</v>
      </c>
      <c r="AF26" s="8">
        <v>3</v>
      </c>
      <c r="AG26" s="8">
        <v>4</v>
      </c>
      <c r="AH26" s="8">
        <v>3</v>
      </c>
      <c r="AI26" s="8">
        <v>4</v>
      </c>
      <c r="AJ26" s="8">
        <v>3</v>
      </c>
      <c r="AK26" s="8">
        <v>4</v>
      </c>
      <c r="AL26" s="8">
        <v>3</v>
      </c>
      <c r="AM26" s="8">
        <v>4</v>
      </c>
      <c r="AN26" s="8">
        <v>4</v>
      </c>
      <c r="AO26" s="8">
        <v>4</v>
      </c>
      <c r="AP26" s="8">
        <v>4</v>
      </c>
      <c r="AQ26" s="8">
        <v>4</v>
      </c>
      <c r="AR26" s="8">
        <v>3</v>
      </c>
      <c r="AS26" s="8">
        <v>2</v>
      </c>
      <c r="AT26" s="8">
        <v>4</v>
      </c>
      <c r="AU26" s="8">
        <v>4</v>
      </c>
      <c r="AV26" s="8">
        <v>3</v>
      </c>
      <c r="AW26" s="8">
        <v>3</v>
      </c>
      <c r="AX26" s="8">
        <v>4</v>
      </c>
      <c r="AY26" s="8">
        <v>3</v>
      </c>
      <c r="AZ26" s="8">
        <v>3</v>
      </c>
      <c r="BA26" s="8">
        <v>3</v>
      </c>
      <c r="BB26" s="8">
        <v>4</v>
      </c>
      <c r="BC26" s="8">
        <v>3</v>
      </c>
      <c r="BD26" s="3">
        <f>SUM(C26:BC26)</f>
        <v>186</v>
      </c>
      <c r="BE26" t="s">
        <v>137</v>
      </c>
      <c r="BF26" s="15">
        <v>22</v>
      </c>
    </row>
    <row r="27" spans="1:58" x14ac:dyDescent="0.3">
      <c r="A27" s="4" t="s">
        <v>101</v>
      </c>
      <c r="B27" s="6" t="s">
        <v>75</v>
      </c>
      <c r="C27" s="8">
        <v>4</v>
      </c>
      <c r="D27" s="8">
        <v>3</v>
      </c>
      <c r="E27" s="8">
        <v>3</v>
      </c>
      <c r="F27" s="8">
        <v>3</v>
      </c>
      <c r="G27" s="8">
        <v>3</v>
      </c>
      <c r="H27" s="8">
        <v>3</v>
      </c>
      <c r="I27" s="8">
        <v>4</v>
      </c>
      <c r="J27" s="8">
        <v>3</v>
      </c>
      <c r="K27" s="8">
        <v>3</v>
      </c>
      <c r="L27" s="8">
        <v>4</v>
      </c>
      <c r="M27" s="8">
        <v>3</v>
      </c>
      <c r="N27" s="8">
        <v>3</v>
      </c>
      <c r="O27" s="8">
        <v>3</v>
      </c>
      <c r="P27" s="8">
        <v>3</v>
      </c>
      <c r="Q27" s="8">
        <v>4</v>
      </c>
      <c r="R27" s="8">
        <v>3</v>
      </c>
      <c r="S27" s="8">
        <v>3</v>
      </c>
      <c r="T27" s="8">
        <v>3</v>
      </c>
      <c r="U27" s="8">
        <v>3</v>
      </c>
      <c r="V27" s="8">
        <v>3</v>
      </c>
      <c r="W27" s="8">
        <v>3</v>
      </c>
      <c r="X27" s="8">
        <v>3</v>
      </c>
      <c r="Y27" s="8">
        <v>3</v>
      </c>
      <c r="Z27" s="8">
        <v>3</v>
      </c>
      <c r="AA27" s="8">
        <v>3</v>
      </c>
      <c r="AB27" s="8">
        <v>3</v>
      </c>
      <c r="AC27" s="8">
        <v>3</v>
      </c>
      <c r="AD27" s="8">
        <v>3</v>
      </c>
      <c r="AE27" s="8">
        <v>3</v>
      </c>
      <c r="AF27" s="8">
        <v>3</v>
      </c>
      <c r="AG27" s="8">
        <v>3</v>
      </c>
      <c r="AH27" s="8">
        <v>3</v>
      </c>
      <c r="AI27" s="8">
        <v>3</v>
      </c>
      <c r="AJ27" s="8">
        <v>3</v>
      </c>
      <c r="AK27" s="8">
        <v>3</v>
      </c>
      <c r="AL27" s="8">
        <v>3</v>
      </c>
      <c r="AM27" s="8">
        <v>3</v>
      </c>
      <c r="AN27" s="8">
        <v>3</v>
      </c>
      <c r="AO27" s="8">
        <v>3</v>
      </c>
      <c r="AP27" s="8">
        <v>3</v>
      </c>
      <c r="AQ27" s="8">
        <v>3</v>
      </c>
      <c r="AR27" s="8">
        <v>3</v>
      </c>
      <c r="AS27" s="8">
        <v>3</v>
      </c>
      <c r="AT27" s="8">
        <v>3</v>
      </c>
      <c r="AU27" s="8">
        <v>3</v>
      </c>
      <c r="AV27" s="8">
        <v>3</v>
      </c>
      <c r="AW27" s="8">
        <v>3</v>
      </c>
      <c r="AX27" s="8">
        <v>3</v>
      </c>
      <c r="AY27" s="8">
        <v>3</v>
      </c>
      <c r="AZ27" s="8">
        <v>3</v>
      </c>
      <c r="BA27" s="8">
        <v>3</v>
      </c>
      <c r="BB27" s="8">
        <v>3</v>
      </c>
      <c r="BC27" s="8">
        <v>3</v>
      </c>
      <c r="BD27" s="3">
        <f>SUM(C27:BC27)</f>
        <v>163</v>
      </c>
      <c r="BE27" t="s">
        <v>138</v>
      </c>
      <c r="BF27" s="15">
        <v>23</v>
      </c>
    </row>
    <row r="28" spans="1:58" x14ac:dyDescent="0.3">
      <c r="A28" s="4" t="s">
        <v>102</v>
      </c>
      <c r="B28" s="6" t="s">
        <v>75</v>
      </c>
      <c r="C28" s="8">
        <v>3</v>
      </c>
      <c r="D28" s="8">
        <v>4</v>
      </c>
      <c r="E28" s="8">
        <v>2</v>
      </c>
      <c r="F28" s="8">
        <v>3</v>
      </c>
      <c r="G28" s="8">
        <v>3</v>
      </c>
      <c r="H28" s="8">
        <v>4</v>
      </c>
      <c r="I28" s="8">
        <v>4</v>
      </c>
      <c r="J28" s="8">
        <v>3</v>
      </c>
      <c r="K28" s="8">
        <v>3</v>
      </c>
      <c r="L28" s="8">
        <v>4</v>
      </c>
      <c r="M28" s="8">
        <v>3</v>
      </c>
      <c r="N28" s="8">
        <v>4</v>
      </c>
      <c r="O28" s="8">
        <v>3</v>
      </c>
      <c r="P28" s="8">
        <v>4</v>
      </c>
      <c r="Q28" s="8">
        <v>3</v>
      </c>
      <c r="R28" s="8">
        <v>3</v>
      </c>
      <c r="S28" s="8">
        <v>4</v>
      </c>
      <c r="T28" s="8">
        <v>3</v>
      </c>
      <c r="U28" s="8">
        <v>3</v>
      </c>
      <c r="V28" s="8">
        <v>3</v>
      </c>
      <c r="W28" s="8">
        <v>3</v>
      </c>
      <c r="X28" s="8">
        <v>3</v>
      </c>
      <c r="Y28" s="8">
        <v>3</v>
      </c>
      <c r="Z28" s="8">
        <v>4</v>
      </c>
      <c r="AA28" s="8">
        <v>3</v>
      </c>
      <c r="AB28" s="8">
        <v>3</v>
      </c>
      <c r="AC28" s="8">
        <v>4</v>
      </c>
      <c r="AD28" s="8">
        <v>4</v>
      </c>
      <c r="AE28" s="8">
        <v>4</v>
      </c>
      <c r="AF28" s="8">
        <v>4</v>
      </c>
      <c r="AG28" s="8">
        <v>4</v>
      </c>
      <c r="AH28" s="8">
        <v>3</v>
      </c>
      <c r="AI28" s="8">
        <v>3</v>
      </c>
      <c r="AJ28" s="8">
        <v>4</v>
      </c>
      <c r="AK28" s="8">
        <v>4</v>
      </c>
      <c r="AL28" s="8">
        <v>3</v>
      </c>
      <c r="AM28" s="8">
        <v>4</v>
      </c>
      <c r="AN28" s="8">
        <v>4</v>
      </c>
      <c r="AO28" s="8">
        <v>4</v>
      </c>
      <c r="AP28" s="8">
        <v>3</v>
      </c>
      <c r="AQ28" s="8">
        <v>3</v>
      </c>
      <c r="AR28" s="8">
        <v>4</v>
      </c>
      <c r="AS28" s="8">
        <v>3</v>
      </c>
      <c r="AT28" s="8">
        <v>4</v>
      </c>
      <c r="AU28" s="8">
        <v>3</v>
      </c>
      <c r="AV28" s="8">
        <v>4</v>
      </c>
      <c r="AW28" s="8">
        <v>3</v>
      </c>
      <c r="AX28" s="8">
        <v>4</v>
      </c>
      <c r="AY28" s="8">
        <v>4</v>
      </c>
      <c r="AZ28" s="8">
        <v>4</v>
      </c>
      <c r="BA28" s="8">
        <v>3</v>
      </c>
      <c r="BB28" s="8">
        <v>4</v>
      </c>
      <c r="BC28" s="8">
        <v>3</v>
      </c>
      <c r="BD28" s="3">
        <f>SUM(C28:BC28)</f>
        <v>183</v>
      </c>
      <c r="BE28" t="s">
        <v>137</v>
      </c>
      <c r="BF28" s="15">
        <v>24</v>
      </c>
    </row>
    <row r="29" spans="1:58" x14ac:dyDescent="0.3">
      <c r="A29" s="4" t="s">
        <v>103</v>
      </c>
      <c r="B29" s="6" t="s">
        <v>75</v>
      </c>
      <c r="C29" s="8">
        <v>3</v>
      </c>
      <c r="D29" s="8">
        <v>4</v>
      </c>
      <c r="E29" s="8">
        <v>4</v>
      </c>
      <c r="F29" s="8">
        <v>4</v>
      </c>
      <c r="G29" s="8">
        <v>3</v>
      </c>
      <c r="H29" s="8">
        <v>3</v>
      </c>
      <c r="I29" s="8">
        <v>3</v>
      </c>
      <c r="J29" s="8">
        <v>3</v>
      </c>
      <c r="K29" s="8">
        <v>2</v>
      </c>
      <c r="L29" s="8">
        <v>3</v>
      </c>
      <c r="M29" s="8">
        <v>3</v>
      </c>
      <c r="N29" s="8">
        <v>3</v>
      </c>
      <c r="O29" s="8">
        <v>3</v>
      </c>
      <c r="P29" s="8">
        <v>4</v>
      </c>
      <c r="Q29" s="8">
        <v>3</v>
      </c>
      <c r="R29" s="8">
        <v>3</v>
      </c>
      <c r="S29" s="8">
        <v>3</v>
      </c>
      <c r="T29" s="8">
        <v>1</v>
      </c>
      <c r="U29" s="8">
        <v>3</v>
      </c>
      <c r="V29" s="8">
        <v>1</v>
      </c>
      <c r="W29" s="8">
        <v>2</v>
      </c>
      <c r="X29" s="8">
        <v>3</v>
      </c>
      <c r="Y29" s="8">
        <v>2</v>
      </c>
      <c r="Z29" s="8">
        <v>4</v>
      </c>
      <c r="AA29" s="8">
        <v>2</v>
      </c>
      <c r="AB29" s="8">
        <v>4</v>
      </c>
      <c r="AC29" s="8">
        <v>3</v>
      </c>
      <c r="AD29" s="8">
        <v>4</v>
      </c>
      <c r="AE29" s="8">
        <v>4</v>
      </c>
      <c r="AF29" s="8">
        <v>4</v>
      </c>
      <c r="AG29" s="8">
        <v>4</v>
      </c>
      <c r="AH29" s="8">
        <v>4</v>
      </c>
      <c r="AI29" s="8">
        <v>4</v>
      </c>
      <c r="AJ29" s="8">
        <v>4</v>
      </c>
      <c r="AK29" s="8">
        <v>3</v>
      </c>
      <c r="AL29" s="8">
        <v>4</v>
      </c>
      <c r="AM29" s="8">
        <v>4</v>
      </c>
      <c r="AN29" s="8">
        <v>4</v>
      </c>
      <c r="AO29" s="8">
        <v>4</v>
      </c>
      <c r="AP29" s="8">
        <v>4</v>
      </c>
      <c r="AQ29" s="8">
        <v>4</v>
      </c>
      <c r="AR29" s="8">
        <v>3</v>
      </c>
      <c r="AS29" s="8">
        <v>3</v>
      </c>
      <c r="AT29" s="8">
        <v>3</v>
      </c>
      <c r="AU29" s="8">
        <v>3</v>
      </c>
      <c r="AV29" s="8">
        <v>3</v>
      </c>
      <c r="AW29" s="8">
        <v>4</v>
      </c>
      <c r="AX29" s="8">
        <v>2</v>
      </c>
      <c r="AY29" s="8">
        <v>4</v>
      </c>
      <c r="AZ29" s="8">
        <v>3</v>
      </c>
      <c r="BA29" s="8">
        <v>3</v>
      </c>
      <c r="BB29" s="8">
        <v>3</v>
      </c>
      <c r="BC29" s="8">
        <v>4</v>
      </c>
      <c r="BD29" s="3">
        <f>SUM(C29:BC29)</f>
        <v>172</v>
      </c>
      <c r="BE29" t="s">
        <v>138</v>
      </c>
      <c r="BF29" s="15">
        <v>25</v>
      </c>
    </row>
    <row r="30" spans="1:58" x14ac:dyDescent="0.3">
      <c r="A30" s="4" t="s">
        <v>104</v>
      </c>
      <c r="B30" s="6" t="s">
        <v>75</v>
      </c>
      <c r="C30" s="8">
        <v>3</v>
      </c>
      <c r="D30" s="8">
        <v>4</v>
      </c>
      <c r="E30" s="8">
        <v>4</v>
      </c>
      <c r="F30" s="8">
        <v>2</v>
      </c>
      <c r="G30" s="8">
        <v>3</v>
      </c>
      <c r="H30" s="8">
        <v>4</v>
      </c>
      <c r="I30" s="8">
        <v>3</v>
      </c>
      <c r="J30" s="8">
        <v>4</v>
      </c>
      <c r="K30" s="8">
        <v>2</v>
      </c>
      <c r="L30" s="8">
        <v>4</v>
      </c>
      <c r="M30" s="8">
        <v>4</v>
      </c>
      <c r="N30" s="8">
        <v>3</v>
      </c>
      <c r="O30" s="8">
        <v>4</v>
      </c>
      <c r="P30" s="8">
        <v>3</v>
      </c>
      <c r="Q30" s="8">
        <v>3</v>
      </c>
      <c r="R30" s="8">
        <v>3</v>
      </c>
      <c r="S30" s="8">
        <v>4</v>
      </c>
      <c r="T30" s="8">
        <v>3</v>
      </c>
      <c r="U30" s="8">
        <v>4</v>
      </c>
      <c r="V30" s="8">
        <v>4</v>
      </c>
      <c r="W30" s="8">
        <v>3</v>
      </c>
      <c r="X30" s="8">
        <v>3</v>
      </c>
      <c r="Y30" s="8">
        <v>4</v>
      </c>
      <c r="Z30" s="8">
        <v>3</v>
      </c>
      <c r="AA30" s="8">
        <v>4</v>
      </c>
      <c r="AB30" s="8">
        <v>4</v>
      </c>
      <c r="AC30" s="8">
        <v>4</v>
      </c>
      <c r="AD30" s="8">
        <v>4</v>
      </c>
      <c r="AE30" s="8">
        <v>4</v>
      </c>
      <c r="AF30" s="8">
        <v>4</v>
      </c>
      <c r="AG30" s="8">
        <v>4</v>
      </c>
      <c r="AH30" s="8">
        <v>4</v>
      </c>
      <c r="AI30" s="8">
        <v>3</v>
      </c>
      <c r="AJ30" s="8">
        <v>4</v>
      </c>
      <c r="AK30" s="8">
        <v>4</v>
      </c>
      <c r="AL30" s="8">
        <v>4</v>
      </c>
      <c r="AM30" s="8">
        <v>4</v>
      </c>
      <c r="AN30" s="8">
        <v>4</v>
      </c>
      <c r="AO30" s="8">
        <v>3</v>
      </c>
      <c r="AP30" s="8">
        <v>4</v>
      </c>
      <c r="AQ30" s="8">
        <v>4</v>
      </c>
      <c r="AR30" s="8">
        <v>4</v>
      </c>
      <c r="AS30" s="8">
        <v>3</v>
      </c>
      <c r="AT30" s="8">
        <v>4</v>
      </c>
      <c r="AU30" s="8">
        <v>4</v>
      </c>
      <c r="AV30" s="8">
        <v>4</v>
      </c>
      <c r="AW30" s="8">
        <v>3</v>
      </c>
      <c r="AX30" s="8">
        <v>4</v>
      </c>
      <c r="AY30" s="8">
        <v>4</v>
      </c>
      <c r="AZ30" s="8">
        <v>4</v>
      </c>
      <c r="BA30" s="8">
        <v>4</v>
      </c>
      <c r="BB30" s="8">
        <v>4</v>
      </c>
      <c r="BC30" s="8">
        <v>4</v>
      </c>
      <c r="BD30" s="3">
        <f>SUM(C30:BC30)</f>
        <v>193</v>
      </c>
      <c r="BE30" t="s">
        <v>137</v>
      </c>
      <c r="BF30" s="15">
        <v>26</v>
      </c>
    </row>
    <row r="31" spans="1:58" x14ac:dyDescent="0.3">
      <c r="A31" s="4" t="s">
        <v>105</v>
      </c>
      <c r="B31" s="6" t="s">
        <v>75</v>
      </c>
      <c r="C31" s="8">
        <v>1</v>
      </c>
      <c r="D31" s="8">
        <v>2</v>
      </c>
      <c r="E31" s="8">
        <v>2</v>
      </c>
      <c r="F31" s="8">
        <v>3</v>
      </c>
      <c r="G31" s="8">
        <v>3</v>
      </c>
      <c r="H31" s="8">
        <v>3</v>
      </c>
      <c r="I31" s="8">
        <v>3</v>
      </c>
      <c r="J31" s="8">
        <v>1</v>
      </c>
      <c r="K31" s="8">
        <v>2</v>
      </c>
      <c r="L31" s="8">
        <v>4</v>
      </c>
      <c r="M31" s="8">
        <v>3</v>
      </c>
      <c r="N31" s="8">
        <v>4</v>
      </c>
      <c r="O31" s="8">
        <v>1</v>
      </c>
      <c r="P31" s="8">
        <v>4</v>
      </c>
      <c r="Q31" s="8">
        <v>3</v>
      </c>
      <c r="R31" s="8">
        <v>4</v>
      </c>
      <c r="S31" s="8">
        <v>2</v>
      </c>
      <c r="T31" s="8">
        <v>1</v>
      </c>
      <c r="U31" s="8">
        <v>3</v>
      </c>
      <c r="V31" s="8">
        <v>1</v>
      </c>
      <c r="W31" s="8">
        <v>4</v>
      </c>
      <c r="X31" s="8">
        <v>1</v>
      </c>
      <c r="Y31" s="8">
        <v>4</v>
      </c>
      <c r="Z31" s="8">
        <v>1</v>
      </c>
      <c r="AA31" s="8">
        <v>1</v>
      </c>
      <c r="AB31" s="8">
        <v>1</v>
      </c>
      <c r="AC31" s="8">
        <v>3</v>
      </c>
      <c r="AD31" s="8">
        <v>4</v>
      </c>
      <c r="AE31" s="8">
        <v>4</v>
      </c>
      <c r="AF31" s="8">
        <v>1</v>
      </c>
      <c r="AG31" s="8">
        <v>1</v>
      </c>
      <c r="AH31" s="8">
        <v>4</v>
      </c>
      <c r="AI31" s="8">
        <v>4</v>
      </c>
      <c r="AJ31" s="8">
        <v>4</v>
      </c>
      <c r="AK31" s="8">
        <v>1</v>
      </c>
      <c r="AL31" s="8">
        <v>4</v>
      </c>
      <c r="AM31" s="8">
        <v>1</v>
      </c>
      <c r="AN31" s="8">
        <v>3</v>
      </c>
      <c r="AO31" s="8">
        <v>1</v>
      </c>
      <c r="AP31" s="8">
        <v>3</v>
      </c>
      <c r="AQ31" s="8">
        <v>2</v>
      </c>
      <c r="AR31" s="8">
        <v>3</v>
      </c>
      <c r="AS31" s="8">
        <v>1</v>
      </c>
      <c r="AT31" s="8">
        <v>4</v>
      </c>
      <c r="AU31" s="8">
        <v>1</v>
      </c>
      <c r="AV31" s="8">
        <v>4</v>
      </c>
      <c r="AW31" s="8">
        <v>4</v>
      </c>
      <c r="AX31" s="8">
        <v>4</v>
      </c>
      <c r="AY31" s="8">
        <v>4</v>
      </c>
      <c r="AZ31" s="8">
        <v>4</v>
      </c>
      <c r="BA31" s="8">
        <v>2</v>
      </c>
      <c r="BB31" s="8">
        <v>4</v>
      </c>
      <c r="BC31" s="8">
        <v>4</v>
      </c>
      <c r="BD31" s="3">
        <f>SUM(C31:BC31)</f>
        <v>141</v>
      </c>
      <c r="BE31" t="s">
        <v>137</v>
      </c>
      <c r="BF31" s="15">
        <v>27</v>
      </c>
    </row>
    <row r="32" spans="1:58" x14ac:dyDescent="0.3">
      <c r="A32" s="4" t="s">
        <v>106</v>
      </c>
      <c r="B32" s="6" t="s">
        <v>75</v>
      </c>
      <c r="C32" s="8">
        <v>3</v>
      </c>
      <c r="D32" s="8">
        <v>4</v>
      </c>
      <c r="E32" s="8">
        <v>3</v>
      </c>
      <c r="F32" s="8">
        <v>3</v>
      </c>
      <c r="G32" s="8">
        <v>4</v>
      </c>
      <c r="H32" s="8">
        <v>3</v>
      </c>
      <c r="I32" s="8">
        <v>4</v>
      </c>
      <c r="J32" s="8">
        <v>3</v>
      </c>
      <c r="K32" s="8">
        <v>3</v>
      </c>
      <c r="L32" s="8">
        <v>2</v>
      </c>
      <c r="M32" s="8">
        <v>3</v>
      </c>
      <c r="N32" s="8">
        <v>2</v>
      </c>
      <c r="O32" s="8">
        <v>3</v>
      </c>
      <c r="P32" s="8">
        <v>3</v>
      </c>
      <c r="Q32" s="8">
        <v>2</v>
      </c>
      <c r="R32" s="8">
        <v>3</v>
      </c>
      <c r="S32" s="8">
        <v>4</v>
      </c>
      <c r="T32" s="8">
        <v>4</v>
      </c>
      <c r="U32" s="8">
        <v>3</v>
      </c>
      <c r="V32" s="8">
        <v>3</v>
      </c>
      <c r="W32" s="8">
        <v>2</v>
      </c>
      <c r="X32" s="8">
        <v>3</v>
      </c>
      <c r="Y32" s="8">
        <v>4</v>
      </c>
      <c r="Z32" s="8">
        <v>3</v>
      </c>
      <c r="AA32" s="8">
        <v>2</v>
      </c>
      <c r="AB32" s="8">
        <v>3</v>
      </c>
      <c r="AC32" s="8">
        <v>4</v>
      </c>
      <c r="AD32" s="8">
        <v>3</v>
      </c>
      <c r="AE32" s="8">
        <v>4</v>
      </c>
      <c r="AF32" s="8">
        <v>4</v>
      </c>
      <c r="AG32" s="8">
        <v>3</v>
      </c>
      <c r="AH32" s="8">
        <v>2</v>
      </c>
      <c r="AI32" s="8">
        <v>4</v>
      </c>
      <c r="AJ32" s="8">
        <v>4</v>
      </c>
      <c r="AK32" s="8">
        <v>2</v>
      </c>
      <c r="AL32" s="8">
        <v>2</v>
      </c>
      <c r="AM32" s="8">
        <v>3</v>
      </c>
      <c r="AN32" s="8">
        <v>3</v>
      </c>
      <c r="AO32" s="8">
        <v>4</v>
      </c>
      <c r="AP32" s="8">
        <v>1</v>
      </c>
      <c r="AQ32" s="8">
        <v>2</v>
      </c>
      <c r="AR32" s="8">
        <v>4</v>
      </c>
      <c r="AS32" s="8">
        <v>2</v>
      </c>
      <c r="AT32" s="8">
        <v>3</v>
      </c>
      <c r="AU32" s="8">
        <v>3</v>
      </c>
      <c r="AV32" s="8">
        <v>3</v>
      </c>
      <c r="AW32" s="8">
        <v>3</v>
      </c>
      <c r="AX32" s="8">
        <v>2</v>
      </c>
      <c r="AY32" s="8">
        <v>4</v>
      </c>
      <c r="AZ32" s="8">
        <v>3</v>
      </c>
      <c r="BA32" s="8">
        <v>3</v>
      </c>
      <c r="BB32" s="8">
        <v>4</v>
      </c>
      <c r="BC32" s="8">
        <v>3</v>
      </c>
      <c r="BD32" s="3">
        <f>SUM(C32:BC32)</f>
        <v>161</v>
      </c>
      <c r="BE32" t="s">
        <v>138</v>
      </c>
      <c r="BF32" s="15">
        <v>28</v>
      </c>
    </row>
    <row r="33" spans="1:58" x14ac:dyDescent="0.3">
      <c r="A33" s="4" t="s">
        <v>107</v>
      </c>
      <c r="B33" s="6" t="s">
        <v>75</v>
      </c>
      <c r="C33" s="8">
        <v>3</v>
      </c>
      <c r="D33" s="8">
        <v>3</v>
      </c>
      <c r="E33" s="8">
        <v>2</v>
      </c>
      <c r="F33" s="8">
        <v>3</v>
      </c>
      <c r="G33" s="8">
        <v>3</v>
      </c>
      <c r="H33" s="8">
        <v>4</v>
      </c>
      <c r="I33" s="8">
        <v>1</v>
      </c>
      <c r="J33" s="8">
        <v>2</v>
      </c>
      <c r="K33" s="8">
        <v>2</v>
      </c>
      <c r="L33" s="8">
        <v>4</v>
      </c>
      <c r="M33" s="8">
        <v>4</v>
      </c>
      <c r="N33" s="8">
        <v>3</v>
      </c>
      <c r="O33" s="8">
        <v>3</v>
      </c>
      <c r="P33" s="8">
        <v>4</v>
      </c>
      <c r="Q33" s="8">
        <v>4</v>
      </c>
      <c r="R33" s="8">
        <v>3</v>
      </c>
      <c r="S33" s="8">
        <v>2</v>
      </c>
      <c r="T33" s="8">
        <v>4</v>
      </c>
      <c r="U33" s="8">
        <v>4</v>
      </c>
      <c r="V33" s="8">
        <v>4</v>
      </c>
      <c r="W33" s="8">
        <v>4</v>
      </c>
      <c r="X33" s="8">
        <v>4</v>
      </c>
      <c r="Y33" s="8">
        <v>3</v>
      </c>
      <c r="Z33" s="8">
        <v>2</v>
      </c>
      <c r="AA33" s="8">
        <v>2</v>
      </c>
      <c r="AB33" s="8">
        <v>2</v>
      </c>
      <c r="AC33" s="8">
        <v>3</v>
      </c>
      <c r="AD33" s="8">
        <v>3</v>
      </c>
      <c r="AE33" s="8">
        <v>3</v>
      </c>
      <c r="AF33" s="8">
        <v>3</v>
      </c>
      <c r="AG33" s="8">
        <v>2</v>
      </c>
      <c r="AH33" s="8">
        <v>3</v>
      </c>
      <c r="AI33" s="8">
        <v>3</v>
      </c>
      <c r="AJ33" s="8">
        <v>3</v>
      </c>
      <c r="AK33" s="8">
        <v>3</v>
      </c>
      <c r="AL33" s="8">
        <v>3</v>
      </c>
      <c r="AM33" s="8">
        <v>2</v>
      </c>
      <c r="AN33" s="8">
        <v>3</v>
      </c>
      <c r="AO33" s="8">
        <v>2</v>
      </c>
      <c r="AP33" s="8">
        <v>3</v>
      </c>
      <c r="AQ33" s="8">
        <v>2</v>
      </c>
      <c r="AR33" s="8">
        <v>3</v>
      </c>
      <c r="AS33" s="8">
        <v>2</v>
      </c>
      <c r="AT33" s="8">
        <v>2</v>
      </c>
      <c r="AU33" s="8">
        <v>2</v>
      </c>
      <c r="AV33" s="8">
        <v>3</v>
      </c>
      <c r="AW33" s="8">
        <v>3</v>
      </c>
      <c r="AX33" s="8">
        <v>3</v>
      </c>
      <c r="AY33" s="8">
        <v>4</v>
      </c>
      <c r="AZ33" s="8">
        <v>3</v>
      </c>
      <c r="BA33" s="8">
        <v>3</v>
      </c>
      <c r="BB33" s="8">
        <v>3</v>
      </c>
      <c r="BC33" s="8">
        <v>2</v>
      </c>
      <c r="BD33" s="3">
        <f>SUM(C33:BC33)</f>
        <v>153</v>
      </c>
      <c r="BE33" t="s">
        <v>137</v>
      </c>
      <c r="BF33" s="15">
        <v>29</v>
      </c>
    </row>
    <row r="34" spans="1:58" x14ac:dyDescent="0.3">
      <c r="A34" s="4" t="s">
        <v>108</v>
      </c>
      <c r="B34" s="6" t="s">
        <v>75</v>
      </c>
      <c r="C34" s="8">
        <v>4</v>
      </c>
      <c r="D34" s="8">
        <v>4</v>
      </c>
      <c r="E34" s="8">
        <v>4</v>
      </c>
      <c r="F34" s="8">
        <v>4</v>
      </c>
      <c r="G34" s="8">
        <v>3</v>
      </c>
      <c r="H34" s="8">
        <v>4</v>
      </c>
      <c r="I34" s="8">
        <v>2</v>
      </c>
      <c r="J34" s="8">
        <v>4</v>
      </c>
      <c r="K34" s="8">
        <v>3</v>
      </c>
      <c r="L34" s="8">
        <v>4</v>
      </c>
      <c r="M34" s="8">
        <v>3</v>
      </c>
      <c r="N34" s="8">
        <v>4</v>
      </c>
      <c r="O34" s="8">
        <v>3</v>
      </c>
      <c r="P34" s="8">
        <v>3</v>
      </c>
      <c r="Q34" s="8">
        <v>3</v>
      </c>
      <c r="R34" s="8">
        <v>4</v>
      </c>
      <c r="S34" s="8">
        <v>4</v>
      </c>
      <c r="T34" s="8">
        <v>3</v>
      </c>
      <c r="U34" s="8">
        <v>3</v>
      </c>
      <c r="V34" s="8">
        <v>4</v>
      </c>
      <c r="W34" s="8">
        <v>3</v>
      </c>
      <c r="X34" s="8">
        <v>2</v>
      </c>
      <c r="Y34" s="8">
        <v>4</v>
      </c>
      <c r="Z34" s="8">
        <v>4</v>
      </c>
      <c r="AA34" s="8">
        <v>3</v>
      </c>
      <c r="AB34" s="8">
        <v>3</v>
      </c>
      <c r="AC34" s="8">
        <v>4</v>
      </c>
      <c r="AD34" s="8">
        <v>3</v>
      </c>
      <c r="AE34" s="8">
        <v>4</v>
      </c>
      <c r="AF34" s="8">
        <v>4</v>
      </c>
      <c r="AG34" s="8">
        <v>3</v>
      </c>
      <c r="AH34" s="8">
        <v>3</v>
      </c>
      <c r="AI34" s="8">
        <v>4</v>
      </c>
      <c r="AJ34" s="8">
        <v>4</v>
      </c>
      <c r="AK34" s="8">
        <v>4</v>
      </c>
      <c r="AL34" s="8">
        <v>3</v>
      </c>
      <c r="AM34" s="8">
        <v>3</v>
      </c>
      <c r="AN34" s="8">
        <v>3</v>
      </c>
      <c r="AO34" s="8">
        <v>3</v>
      </c>
      <c r="AP34" s="8">
        <v>4</v>
      </c>
      <c r="AQ34" s="8">
        <v>3</v>
      </c>
      <c r="AR34" s="8">
        <v>3</v>
      </c>
      <c r="AS34" s="8">
        <v>3</v>
      </c>
      <c r="AT34" s="8">
        <v>3</v>
      </c>
      <c r="AU34" s="8">
        <v>3</v>
      </c>
      <c r="AV34" s="8">
        <v>3</v>
      </c>
      <c r="AW34" s="8">
        <v>3</v>
      </c>
      <c r="AX34" s="8">
        <v>4</v>
      </c>
      <c r="AY34" s="8">
        <v>4</v>
      </c>
      <c r="AZ34" s="8">
        <v>4</v>
      </c>
      <c r="BA34" s="8">
        <v>3</v>
      </c>
      <c r="BB34" s="8">
        <v>4</v>
      </c>
      <c r="BC34" s="8">
        <v>3</v>
      </c>
      <c r="BD34" s="3">
        <f>SUM(C34:BC34)</f>
        <v>181</v>
      </c>
      <c r="BE34" t="s">
        <v>138</v>
      </c>
      <c r="BF34" s="15">
        <v>30</v>
      </c>
    </row>
    <row r="35" spans="1:58" x14ac:dyDescent="0.3">
      <c r="A35" s="4" t="s">
        <v>109</v>
      </c>
      <c r="B35" s="6" t="s">
        <v>75</v>
      </c>
      <c r="C35" s="8">
        <v>4</v>
      </c>
      <c r="D35" s="8">
        <v>4</v>
      </c>
      <c r="E35" s="8">
        <v>4</v>
      </c>
      <c r="F35" s="8">
        <v>4</v>
      </c>
      <c r="G35" s="8">
        <v>1</v>
      </c>
      <c r="H35" s="8">
        <v>4</v>
      </c>
      <c r="I35" s="8">
        <v>4</v>
      </c>
      <c r="J35" s="8">
        <v>4</v>
      </c>
      <c r="K35" s="8">
        <v>4</v>
      </c>
      <c r="L35" s="8">
        <v>4</v>
      </c>
      <c r="M35" s="8">
        <v>4</v>
      </c>
      <c r="N35" s="8">
        <v>4</v>
      </c>
      <c r="O35" s="8">
        <v>4</v>
      </c>
      <c r="P35" s="8">
        <v>4</v>
      </c>
      <c r="Q35" s="8">
        <v>4</v>
      </c>
      <c r="R35" s="8">
        <v>4</v>
      </c>
      <c r="S35" s="8">
        <v>4</v>
      </c>
      <c r="T35" s="8">
        <v>4</v>
      </c>
      <c r="U35" s="8">
        <v>4</v>
      </c>
      <c r="V35" s="8">
        <v>4</v>
      </c>
      <c r="W35" s="8">
        <v>4</v>
      </c>
      <c r="X35" s="8">
        <v>4</v>
      </c>
      <c r="Y35" s="8">
        <v>4</v>
      </c>
      <c r="Z35" s="8">
        <v>4</v>
      </c>
      <c r="AA35" s="8">
        <v>4</v>
      </c>
      <c r="AB35" s="8">
        <v>4</v>
      </c>
      <c r="AC35" s="8">
        <v>4</v>
      </c>
      <c r="AD35" s="8">
        <v>4</v>
      </c>
      <c r="AE35" s="8">
        <v>4</v>
      </c>
      <c r="AF35" s="8">
        <v>4</v>
      </c>
      <c r="AG35" s="8">
        <v>4</v>
      </c>
      <c r="AH35" s="8">
        <v>4</v>
      </c>
      <c r="AI35" s="8">
        <v>4</v>
      </c>
      <c r="AJ35" s="8">
        <v>4</v>
      </c>
      <c r="AK35" s="8">
        <v>4</v>
      </c>
      <c r="AL35" s="8">
        <v>4</v>
      </c>
      <c r="AM35" s="8">
        <v>4</v>
      </c>
      <c r="AN35" s="8">
        <v>4</v>
      </c>
      <c r="AO35" s="8">
        <v>4</v>
      </c>
      <c r="AP35" s="8">
        <v>4</v>
      </c>
      <c r="AQ35" s="8">
        <v>4</v>
      </c>
      <c r="AR35" s="8">
        <v>4</v>
      </c>
      <c r="AS35" s="8">
        <v>3</v>
      </c>
      <c r="AT35" s="8">
        <v>4</v>
      </c>
      <c r="AU35" s="8">
        <v>4</v>
      </c>
      <c r="AV35" s="8">
        <v>4</v>
      </c>
      <c r="AW35" s="8">
        <v>4</v>
      </c>
      <c r="AX35" s="8">
        <v>4</v>
      </c>
      <c r="AY35" s="8">
        <v>4</v>
      </c>
      <c r="AZ35" s="8">
        <v>4</v>
      </c>
      <c r="BA35" s="8">
        <v>4</v>
      </c>
      <c r="BB35" s="8">
        <v>4</v>
      </c>
      <c r="BC35" s="8">
        <v>4</v>
      </c>
      <c r="BD35" s="3">
        <f>SUM(C35:BC35)</f>
        <v>208</v>
      </c>
      <c r="BE35" t="s">
        <v>137</v>
      </c>
      <c r="BF35" s="15">
        <v>31</v>
      </c>
    </row>
    <row r="36" spans="1:58" x14ac:dyDescent="0.3">
      <c r="A36" s="4" t="s">
        <v>110</v>
      </c>
      <c r="B36" s="6" t="s">
        <v>75</v>
      </c>
      <c r="C36" s="8">
        <v>3</v>
      </c>
      <c r="D36" s="8">
        <v>3</v>
      </c>
      <c r="E36" s="8">
        <v>4</v>
      </c>
      <c r="F36" s="8">
        <v>3</v>
      </c>
      <c r="G36" s="8">
        <v>3</v>
      </c>
      <c r="H36" s="8">
        <v>4</v>
      </c>
      <c r="I36" s="8">
        <v>4</v>
      </c>
      <c r="J36" s="8">
        <v>4</v>
      </c>
      <c r="K36" s="8">
        <v>3</v>
      </c>
      <c r="L36" s="8">
        <v>3</v>
      </c>
      <c r="M36" s="8">
        <v>2</v>
      </c>
      <c r="N36" s="8">
        <v>3</v>
      </c>
      <c r="O36" s="8">
        <v>3</v>
      </c>
      <c r="P36" s="8">
        <v>3</v>
      </c>
      <c r="Q36" s="8">
        <v>3</v>
      </c>
      <c r="R36" s="8">
        <v>3</v>
      </c>
      <c r="S36" s="8">
        <v>3</v>
      </c>
      <c r="T36" s="8">
        <v>3</v>
      </c>
      <c r="U36" s="8">
        <v>3</v>
      </c>
      <c r="V36" s="8">
        <v>3</v>
      </c>
      <c r="W36" s="8">
        <v>3</v>
      </c>
      <c r="X36" s="8">
        <v>3</v>
      </c>
      <c r="Y36" s="8">
        <v>3</v>
      </c>
      <c r="Z36" s="8">
        <v>3</v>
      </c>
      <c r="AA36" s="8">
        <v>3</v>
      </c>
      <c r="AB36" s="8">
        <v>3</v>
      </c>
      <c r="AC36" s="8">
        <v>3</v>
      </c>
      <c r="AD36" s="8">
        <v>3</v>
      </c>
      <c r="AE36" s="8">
        <v>2</v>
      </c>
      <c r="AF36" s="8">
        <v>3</v>
      </c>
      <c r="AG36" s="8">
        <v>4</v>
      </c>
      <c r="AH36" s="8">
        <v>4</v>
      </c>
      <c r="AI36" s="8">
        <v>4</v>
      </c>
      <c r="AJ36" s="8">
        <v>4</v>
      </c>
      <c r="AK36" s="8">
        <v>4</v>
      </c>
      <c r="AL36" s="8">
        <v>4</v>
      </c>
      <c r="AM36" s="8">
        <v>4</v>
      </c>
      <c r="AN36" s="8">
        <v>4</v>
      </c>
      <c r="AO36" s="8">
        <v>3</v>
      </c>
      <c r="AP36" s="8">
        <v>3</v>
      </c>
      <c r="AQ36" s="8">
        <v>3</v>
      </c>
      <c r="AR36" s="8">
        <v>3</v>
      </c>
      <c r="AS36" s="8">
        <v>3</v>
      </c>
      <c r="AT36" s="8">
        <v>3</v>
      </c>
      <c r="AU36" s="8">
        <v>3</v>
      </c>
      <c r="AV36" s="8">
        <v>3</v>
      </c>
      <c r="AW36" s="8">
        <v>3</v>
      </c>
      <c r="AX36" s="8">
        <v>3</v>
      </c>
      <c r="AY36" s="8">
        <v>3</v>
      </c>
      <c r="AZ36" s="8">
        <v>3</v>
      </c>
      <c r="BA36" s="8">
        <v>3</v>
      </c>
      <c r="BB36" s="8">
        <v>3</v>
      </c>
      <c r="BC36" s="8">
        <v>3</v>
      </c>
      <c r="BD36" s="3">
        <f>SUM(C36:BC36)</f>
        <v>169</v>
      </c>
      <c r="BE36" t="s">
        <v>137</v>
      </c>
      <c r="BF36" s="15">
        <v>32</v>
      </c>
    </row>
    <row r="37" spans="1:58" x14ac:dyDescent="0.3">
      <c r="A37" s="4" t="s">
        <v>111</v>
      </c>
      <c r="B37" s="6" t="s">
        <v>75</v>
      </c>
      <c r="C37" s="8">
        <v>4</v>
      </c>
      <c r="D37" s="8">
        <v>3</v>
      </c>
      <c r="E37" s="8">
        <v>4</v>
      </c>
      <c r="F37" s="8">
        <v>4</v>
      </c>
      <c r="G37" s="8">
        <v>4</v>
      </c>
      <c r="H37" s="8">
        <v>4</v>
      </c>
      <c r="I37" s="8">
        <v>4</v>
      </c>
      <c r="J37" s="8">
        <v>3</v>
      </c>
      <c r="K37" s="8">
        <v>4</v>
      </c>
      <c r="L37" s="8">
        <v>3</v>
      </c>
      <c r="M37" s="8">
        <v>3</v>
      </c>
      <c r="N37" s="8">
        <v>4</v>
      </c>
      <c r="O37" s="8">
        <v>4</v>
      </c>
      <c r="P37" s="8">
        <v>4</v>
      </c>
      <c r="Q37" s="8">
        <v>3</v>
      </c>
      <c r="R37" s="8">
        <v>3</v>
      </c>
      <c r="S37" s="8">
        <v>3</v>
      </c>
      <c r="T37" s="8">
        <v>3</v>
      </c>
      <c r="U37" s="8">
        <v>4</v>
      </c>
      <c r="V37" s="8">
        <v>2</v>
      </c>
      <c r="W37" s="8">
        <v>4</v>
      </c>
      <c r="X37" s="8">
        <v>3</v>
      </c>
      <c r="Y37" s="8">
        <v>4</v>
      </c>
      <c r="Z37" s="8">
        <v>4</v>
      </c>
      <c r="AA37" s="8">
        <v>4</v>
      </c>
      <c r="AB37" s="8">
        <v>4</v>
      </c>
      <c r="AC37" s="8">
        <v>4</v>
      </c>
      <c r="AD37" s="8">
        <v>4</v>
      </c>
      <c r="AE37" s="8">
        <v>3</v>
      </c>
      <c r="AF37" s="8">
        <v>4</v>
      </c>
      <c r="AG37" s="8">
        <v>3</v>
      </c>
      <c r="AH37" s="8">
        <v>4</v>
      </c>
      <c r="AI37" s="8">
        <v>4</v>
      </c>
      <c r="AJ37" s="8">
        <v>4</v>
      </c>
      <c r="AK37" s="8">
        <v>3</v>
      </c>
      <c r="AL37" s="8">
        <v>3</v>
      </c>
      <c r="AM37" s="8">
        <v>3</v>
      </c>
      <c r="AN37" s="8">
        <v>4</v>
      </c>
      <c r="AO37" s="8">
        <v>4</v>
      </c>
      <c r="AP37" s="8">
        <v>3</v>
      </c>
      <c r="AQ37" s="8">
        <v>4</v>
      </c>
      <c r="AR37" s="8">
        <v>4</v>
      </c>
      <c r="AS37" s="8">
        <v>4</v>
      </c>
      <c r="AT37" s="8">
        <v>3</v>
      </c>
      <c r="AU37" s="8">
        <v>3</v>
      </c>
      <c r="AV37" s="8">
        <v>3</v>
      </c>
      <c r="AW37" s="8">
        <v>4</v>
      </c>
      <c r="AX37" s="8">
        <v>3</v>
      </c>
      <c r="AY37" s="8">
        <v>3</v>
      </c>
      <c r="AZ37" s="8">
        <v>4</v>
      </c>
      <c r="BA37" s="8">
        <v>4</v>
      </c>
      <c r="BB37" s="8">
        <v>4</v>
      </c>
      <c r="BC37" s="8">
        <v>4</v>
      </c>
      <c r="BD37" s="3">
        <f>SUM(C37:BC37)</f>
        <v>190</v>
      </c>
      <c r="BE37" t="s">
        <v>137</v>
      </c>
      <c r="BF37" s="15">
        <v>33</v>
      </c>
    </row>
    <row r="38" spans="1:58" x14ac:dyDescent="0.3">
      <c r="A38" s="4" t="s">
        <v>112</v>
      </c>
      <c r="B38" s="6" t="s">
        <v>75</v>
      </c>
      <c r="C38" s="8">
        <v>3</v>
      </c>
      <c r="D38" s="8">
        <v>4</v>
      </c>
      <c r="E38" s="8">
        <v>4</v>
      </c>
      <c r="F38" s="8">
        <v>3</v>
      </c>
      <c r="G38" s="8">
        <v>3</v>
      </c>
      <c r="H38" s="8">
        <v>3</v>
      </c>
      <c r="I38" s="8">
        <v>3</v>
      </c>
      <c r="J38" s="8">
        <v>3</v>
      </c>
      <c r="K38" s="8">
        <v>3</v>
      </c>
      <c r="L38" s="8">
        <v>4</v>
      </c>
      <c r="M38" s="8">
        <v>4</v>
      </c>
      <c r="N38" s="8">
        <v>4</v>
      </c>
      <c r="O38" s="8">
        <v>3</v>
      </c>
      <c r="P38" s="8">
        <v>3</v>
      </c>
      <c r="Q38" s="8">
        <v>2</v>
      </c>
      <c r="R38" s="8">
        <v>3</v>
      </c>
      <c r="S38" s="8">
        <v>4</v>
      </c>
      <c r="T38" s="8">
        <v>2</v>
      </c>
      <c r="U38" s="8">
        <v>3</v>
      </c>
      <c r="V38" s="8">
        <v>3</v>
      </c>
      <c r="W38" s="8">
        <v>3</v>
      </c>
      <c r="X38" s="8">
        <v>3</v>
      </c>
      <c r="Y38" s="8">
        <v>4</v>
      </c>
      <c r="Z38" s="8">
        <v>3</v>
      </c>
      <c r="AA38" s="8">
        <v>3</v>
      </c>
      <c r="AB38" s="8">
        <v>3</v>
      </c>
      <c r="AC38" s="8">
        <v>2</v>
      </c>
      <c r="AD38" s="8">
        <v>4</v>
      </c>
      <c r="AE38" s="8">
        <v>4</v>
      </c>
      <c r="AF38" s="8">
        <v>4</v>
      </c>
      <c r="AG38" s="8">
        <v>3</v>
      </c>
      <c r="AH38" s="8">
        <v>3</v>
      </c>
      <c r="AI38" s="8">
        <v>3</v>
      </c>
      <c r="AJ38" s="8">
        <v>3</v>
      </c>
      <c r="AK38" s="8">
        <v>4</v>
      </c>
      <c r="AL38" s="8">
        <v>4</v>
      </c>
      <c r="AM38" s="8">
        <v>4</v>
      </c>
      <c r="AN38" s="8">
        <v>4</v>
      </c>
      <c r="AO38" s="8">
        <v>4</v>
      </c>
      <c r="AP38" s="8">
        <v>4</v>
      </c>
      <c r="AQ38" s="8">
        <v>4</v>
      </c>
      <c r="AR38" s="8">
        <v>4</v>
      </c>
      <c r="AS38" s="8">
        <v>3</v>
      </c>
      <c r="AT38" s="8">
        <v>3</v>
      </c>
      <c r="AU38" s="8">
        <v>3</v>
      </c>
      <c r="AV38" s="8">
        <v>3</v>
      </c>
      <c r="AW38" s="8">
        <v>3</v>
      </c>
      <c r="AX38" s="8">
        <v>3</v>
      </c>
      <c r="AY38" s="8">
        <v>3</v>
      </c>
      <c r="AZ38" s="8">
        <v>4</v>
      </c>
      <c r="BA38" s="8">
        <v>4</v>
      </c>
      <c r="BB38" s="8">
        <v>4</v>
      </c>
      <c r="BC38" s="8">
        <v>3</v>
      </c>
      <c r="BD38" s="3">
        <f>SUM(C38:BC38)</f>
        <v>177</v>
      </c>
      <c r="BE38" t="s">
        <v>137</v>
      </c>
      <c r="BF38" s="15">
        <v>34</v>
      </c>
    </row>
    <row r="39" spans="1:58" x14ac:dyDescent="0.3">
      <c r="A39" s="4" t="s">
        <v>113</v>
      </c>
      <c r="B39" s="6" t="s">
        <v>75</v>
      </c>
      <c r="C39" s="8">
        <v>3</v>
      </c>
      <c r="D39" s="8">
        <v>3</v>
      </c>
      <c r="E39" s="8">
        <v>3</v>
      </c>
      <c r="F39" s="8">
        <v>3</v>
      </c>
      <c r="G39" s="8">
        <v>4</v>
      </c>
      <c r="H39" s="8">
        <v>3</v>
      </c>
      <c r="I39" s="8">
        <v>4</v>
      </c>
      <c r="J39" s="8">
        <v>3</v>
      </c>
      <c r="K39" s="8">
        <v>4</v>
      </c>
      <c r="L39" s="8">
        <v>4</v>
      </c>
      <c r="M39" s="8">
        <v>3</v>
      </c>
      <c r="N39" s="8">
        <v>4</v>
      </c>
      <c r="O39" s="8">
        <v>4</v>
      </c>
      <c r="P39" s="8">
        <v>3</v>
      </c>
      <c r="Q39" s="8">
        <v>4</v>
      </c>
      <c r="R39" s="8">
        <v>3</v>
      </c>
      <c r="S39" s="8">
        <v>3</v>
      </c>
      <c r="T39" s="8">
        <v>4</v>
      </c>
      <c r="U39" s="8">
        <v>3</v>
      </c>
      <c r="V39" s="8">
        <v>3</v>
      </c>
      <c r="W39" s="8">
        <v>3</v>
      </c>
      <c r="X39" s="8">
        <v>3</v>
      </c>
      <c r="Y39" s="8">
        <v>4</v>
      </c>
      <c r="Z39" s="8">
        <v>2</v>
      </c>
      <c r="AA39" s="8">
        <v>3</v>
      </c>
      <c r="AB39" s="8">
        <v>4</v>
      </c>
      <c r="AC39" s="8">
        <v>3</v>
      </c>
      <c r="AD39" s="8">
        <v>3</v>
      </c>
      <c r="AE39" s="8">
        <v>3</v>
      </c>
      <c r="AF39" s="8">
        <v>4</v>
      </c>
      <c r="AG39" s="8">
        <v>4</v>
      </c>
      <c r="AH39" s="8">
        <v>2</v>
      </c>
      <c r="AI39" s="8">
        <v>3</v>
      </c>
      <c r="AJ39" s="8">
        <v>3</v>
      </c>
      <c r="AK39" s="8">
        <v>3</v>
      </c>
      <c r="AL39" s="8">
        <v>4</v>
      </c>
      <c r="AM39" s="8">
        <v>3</v>
      </c>
      <c r="AN39" s="8">
        <v>4</v>
      </c>
      <c r="AO39" s="8">
        <v>4</v>
      </c>
      <c r="AP39" s="8">
        <v>1</v>
      </c>
      <c r="AQ39" s="8">
        <v>4</v>
      </c>
      <c r="AR39" s="8">
        <v>4</v>
      </c>
      <c r="AS39" s="8">
        <v>1</v>
      </c>
      <c r="AT39" s="8">
        <v>3</v>
      </c>
      <c r="AU39" s="8">
        <v>1</v>
      </c>
      <c r="AV39" s="8">
        <v>1</v>
      </c>
      <c r="AW39" s="8">
        <v>4</v>
      </c>
      <c r="AX39" s="8">
        <v>3</v>
      </c>
      <c r="AY39" s="8">
        <v>4</v>
      </c>
      <c r="AZ39" s="8">
        <v>3</v>
      </c>
      <c r="BA39" s="8">
        <v>4</v>
      </c>
      <c r="BB39" s="8">
        <v>3</v>
      </c>
      <c r="BC39" s="8">
        <v>3</v>
      </c>
      <c r="BD39" s="3">
        <f>SUM(C39:BC39)</f>
        <v>169</v>
      </c>
      <c r="BE39" t="s">
        <v>137</v>
      </c>
      <c r="BF39" s="15">
        <v>35</v>
      </c>
    </row>
    <row r="40" spans="1:58" x14ac:dyDescent="0.3">
      <c r="A40" s="4" t="s">
        <v>114</v>
      </c>
      <c r="B40" s="6" t="s">
        <v>75</v>
      </c>
      <c r="C40" s="8">
        <v>3</v>
      </c>
      <c r="D40" s="8">
        <v>4</v>
      </c>
      <c r="E40" s="8">
        <v>3</v>
      </c>
      <c r="F40" s="8">
        <v>4</v>
      </c>
      <c r="G40" s="8">
        <v>3</v>
      </c>
      <c r="H40" s="8">
        <v>3</v>
      </c>
      <c r="I40" s="8">
        <v>3</v>
      </c>
      <c r="J40" s="8">
        <v>3</v>
      </c>
      <c r="K40" s="8">
        <v>2</v>
      </c>
      <c r="L40" s="8">
        <v>3</v>
      </c>
      <c r="M40" s="8">
        <v>4</v>
      </c>
      <c r="N40" s="8">
        <v>4</v>
      </c>
      <c r="O40" s="8">
        <v>3</v>
      </c>
      <c r="P40" s="8">
        <v>3</v>
      </c>
      <c r="Q40" s="8">
        <v>2</v>
      </c>
      <c r="R40" s="8">
        <v>3</v>
      </c>
      <c r="S40" s="8">
        <v>3</v>
      </c>
      <c r="T40" s="8">
        <v>3</v>
      </c>
      <c r="U40" s="8">
        <v>4</v>
      </c>
      <c r="V40" s="8">
        <v>3</v>
      </c>
      <c r="W40" s="8">
        <v>3</v>
      </c>
      <c r="X40" s="8">
        <v>3</v>
      </c>
      <c r="Y40" s="8">
        <v>4</v>
      </c>
      <c r="Z40" s="8">
        <v>3</v>
      </c>
      <c r="AA40" s="8">
        <v>3</v>
      </c>
      <c r="AB40" s="8">
        <v>3</v>
      </c>
      <c r="AC40" s="8">
        <v>3</v>
      </c>
      <c r="AD40" s="8">
        <v>4</v>
      </c>
      <c r="AE40" s="8">
        <v>3</v>
      </c>
      <c r="AF40" s="8">
        <v>3</v>
      </c>
      <c r="AG40" s="8">
        <v>3</v>
      </c>
      <c r="AH40" s="8">
        <v>3</v>
      </c>
      <c r="AI40" s="8">
        <v>3</v>
      </c>
      <c r="AJ40" s="8">
        <v>4</v>
      </c>
      <c r="AK40" s="8">
        <v>3</v>
      </c>
      <c r="AL40" s="8">
        <v>3</v>
      </c>
      <c r="AM40" s="8">
        <v>4</v>
      </c>
      <c r="AN40" s="8">
        <v>3</v>
      </c>
      <c r="AO40" s="8">
        <v>3</v>
      </c>
      <c r="AP40" s="8">
        <v>3</v>
      </c>
      <c r="AQ40" s="8">
        <v>3</v>
      </c>
      <c r="AR40" s="8">
        <v>4</v>
      </c>
      <c r="AS40" s="8">
        <v>3</v>
      </c>
      <c r="AT40" s="8">
        <v>3</v>
      </c>
      <c r="AU40" s="8">
        <v>3</v>
      </c>
      <c r="AV40" s="8">
        <v>3</v>
      </c>
      <c r="AW40" s="8">
        <v>3</v>
      </c>
      <c r="AX40" s="8">
        <v>3</v>
      </c>
      <c r="AY40" s="8">
        <v>3</v>
      </c>
      <c r="AZ40" s="8">
        <v>3</v>
      </c>
      <c r="BA40" s="8">
        <v>3</v>
      </c>
      <c r="BB40" s="8">
        <v>3</v>
      </c>
      <c r="BC40" s="8">
        <v>3</v>
      </c>
      <c r="BD40" s="3">
        <f>SUM(C40:BC40)</f>
        <v>167</v>
      </c>
      <c r="BE40" t="s">
        <v>137</v>
      </c>
      <c r="BF40" s="15">
        <v>36</v>
      </c>
    </row>
    <row r="41" spans="1:58" x14ac:dyDescent="0.3">
      <c r="A41" s="4" t="s">
        <v>115</v>
      </c>
      <c r="B41" s="6" t="s">
        <v>75</v>
      </c>
      <c r="C41" s="8">
        <v>4</v>
      </c>
      <c r="D41" s="8">
        <v>4</v>
      </c>
      <c r="E41" s="8">
        <v>3</v>
      </c>
      <c r="F41" s="8">
        <v>3</v>
      </c>
      <c r="G41" s="8">
        <v>3</v>
      </c>
      <c r="H41" s="8">
        <v>3</v>
      </c>
      <c r="I41" s="8">
        <v>4</v>
      </c>
      <c r="J41" s="8">
        <v>3</v>
      </c>
      <c r="K41" s="8">
        <v>4</v>
      </c>
      <c r="L41" s="8">
        <v>3</v>
      </c>
      <c r="M41" s="8">
        <v>4</v>
      </c>
      <c r="N41" s="8">
        <v>3</v>
      </c>
      <c r="O41" s="8">
        <v>3</v>
      </c>
      <c r="P41" s="8">
        <v>3</v>
      </c>
      <c r="Q41" s="8">
        <v>3</v>
      </c>
      <c r="R41" s="8">
        <v>3</v>
      </c>
      <c r="S41" s="8">
        <v>3</v>
      </c>
      <c r="T41" s="8">
        <v>3</v>
      </c>
      <c r="U41" s="8">
        <v>3</v>
      </c>
      <c r="V41" s="8">
        <v>3</v>
      </c>
      <c r="W41" s="8">
        <v>3</v>
      </c>
      <c r="X41" s="8">
        <v>3</v>
      </c>
      <c r="Y41" s="8">
        <v>3</v>
      </c>
      <c r="Z41" s="8">
        <v>3</v>
      </c>
      <c r="AA41" s="8">
        <v>4</v>
      </c>
      <c r="AB41" s="8">
        <v>3</v>
      </c>
      <c r="AC41" s="8">
        <v>4</v>
      </c>
      <c r="AD41" s="8">
        <v>3</v>
      </c>
      <c r="AE41" s="8">
        <v>4</v>
      </c>
      <c r="AF41" s="8">
        <v>3</v>
      </c>
      <c r="AG41" s="8">
        <v>3</v>
      </c>
      <c r="AH41" s="8">
        <v>4</v>
      </c>
      <c r="AI41" s="8">
        <v>3</v>
      </c>
      <c r="AJ41" s="8">
        <v>4</v>
      </c>
      <c r="AK41" s="8">
        <v>3</v>
      </c>
      <c r="AL41" s="8">
        <v>4</v>
      </c>
      <c r="AM41" s="8">
        <v>3</v>
      </c>
      <c r="AN41" s="8">
        <v>4</v>
      </c>
      <c r="AO41" s="8">
        <v>3</v>
      </c>
      <c r="AP41" s="8">
        <v>3</v>
      </c>
      <c r="AQ41" s="8">
        <v>4</v>
      </c>
      <c r="AR41" s="8">
        <v>4</v>
      </c>
      <c r="AS41" s="8">
        <v>3</v>
      </c>
      <c r="AT41" s="8">
        <v>3</v>
      </c>
      <c r="AU41" s="8">
        <v>3</v>
      </c>
      <c r="AV41" s="8">
        <v>4</v>
      </c>
      <c r="AW41" s="8">
        <v>3</v>
      </c>
      <c r="AX41" s="8">
        <v>3</v>
      </c>
      <c r="AY41" s="8">
        <v>3</v>
      </c>
      <c r="AZ41" s="8">
        <v>4</v>
      </c>
      <c r="BA41" s="8">
        <v>3</v>
      </c>
      <c r="BB41" s="8">
        <v>4</v>
      </c>
      <c r="BC41" s="8">
        <v>3</v>
      </c>
      <c r="BD41" s="3">
        <f>SUM(C41:BC41)</f>
        <v>176</v>
      </c>
      <c r="BE41" t="s">
        <v>137</v>
      </c>
      <c r="BF41" s="15">
        <v>37</v>
      </c>
    </row>
    <row r="42" spans="1:58" x14ac:dyDescent="0.3">
      <c r="A42" s="4" t="s">
        <v>116</v>
      </c>
      <c r="B42" s="6" t="s">
        <v>75</v>
      </c>
      <c r="C42" s="8">
        <v>3</v>
      </c>
      <c r="D42" s="8">
        <v>4</v>
      </c>
      <c r="E42" s="8">
        <v>3</v>
      </c>
      <c r="F42" s="8">
        <v>4</v>
      </c>
      <c r="G42" s="8">
        <v>4</v>
      </c>
      <c r="H42" s="8">
        <v>3</v>
      </c>
      <c r="I42" s="8">
        <v>3</v>
      </c>
      <c r="J42" s="8">
        <v>3</v>
      </c>
      <c r="K42" s="8">
        <v>2</v>
      </c>
      <c r="L42" s="8">
        <v>4</v>
      </c>
      <c r="M42" s="8">
        <v>4</v>
      </c>
      <c r="N42" s="8">
        <v>4</v>
      </c>
      <c r="O42" s="8">
        <v>3</v>
      </c>
      <c r="P42" s="8">
        <v>3</v>
      </c>
      <c r="Q42" s="8">
        <v>2</v>
      </c>
      <c r="R42" s="8">
        <v>3</v>
      </c>
      <c r="S42" s="8">
        <v>3</v>
      </c>
      <c r="T42" s="8">
        <v>3</v>
      </c>
      <c r="U42" s="8">
        <v>4</v>
      </c>
      <c r="V42" s="8">
        <v>3</v>
      </c>
      <c r="W42" s="8">
        <v>3</v>
      </c>
      <c r="X42" s="8">
        <v>3</v>
      </c>
      <c r="Y42" s="8">
        <v>4</v>
      </c>
      <c r="Z42" s="8">
        <v>3</v>
      </c>
      <c r="AA42" s="8">
        <v>3</v>
      </c>
      <c r="AB42" s="8">
        <v>3</v>
      </c>
      <c r="AC42" s="8">
        <v>3</v>
      </c>
      <c r="AD42" s="8">
        <v>4</v>
      </c>
      <c r="AE42" s="8">
        <v>3</v>
      </c>
      <c r="AF42" s="8">
        <v>3</v>
      </c>
      <c r="AG42" s="8">
        <v>3</v>
      </c>
      <c r="AH42" s="8">
        <v>3</v>
      </c>
      <c r="AI42" s="8">
        <v>3</v>
      </c>
      <c r="AJ42" s="8">
        <v>4</v>
      </c>
      <c r="AK42" s="8">
        <v>3</v>
      </c>
      <c r="AL42" s="8">
        <v>3</v>
      </c>
      <c r="AM42" s="8">
        <v>4</v>
      </c>
      <c r="AN42" s="8">
        <v>3</v>
      </c>
      <c r="AO42" s="8">
        <v>3</v>
      </c>
      <c r="AP42" s="8">
        <v>3</v>
      </c>
      <c r="AQ42" s="8">
        <v>3</v>
      </c>
      <c r="AR42" s="8">
        <v>4</v>
      </c>
      <c r="AS42" s="8">
        <v>3</v>
      </c>
      <c r="AT42" s="8">
        <v>3</v>
      </c>
      <c r="AU42" s="8">
        <v>3</v>
      </c>
      <c r="AV42" s="8">
        <v>3</v>
      </c>
      <c r="AW42" s="8">
        <v>3</v>
      </c>
      <c r="AX42" s="8">
        <v>3</v>
      </c>
      <c r="AY42" s="8">
        <v>3</v>
      </c>
      <c r="AZ42" s="8">
        <v>3</v>
      </c>
      <c r="BA42" s="8">
        <v>3</v>
      </c>
      <c r="BB42" s="8">
        <v>3</v>
      </c>
      <c r="BC42" s="8">
        <v>3</v>
      </c>
      <c r="BD42" s="3">
        <f>SUM(C42:BC42)</f>
        <v>169</v>
      </c>
      <c r="BE42" t="s">
        <v>137</v>
      </c>
      <c r="BF42" s="15">
        <v>38</v>
      </c>
    </row>
    <row r="43" spans="1:58" x14ac:dyDescent="0.3">
      <c r="A43" s="4" t="s">
        <v>117</v>
      </c>
      <c r="B43" s="6" t="s">
        <v>75</v>
      </c>
      <c r="C43" s="8">
        <v>3</v>
      </c>
      <c r="D43" s="8">
        <v>4</v>
      </c>
      <c r="E43" s="8">
        <v>4</v>
      </c>
      <c r="F43" s="8">
        <v>4</v>
      </c>
      <c r="G43" s="8">
        <v>4</v>
      </c>
      <c r="H43" s="8">
        <v>4</v>
      </c>
      <c r="I43" s="8">
        <v>3</v>
      </c>
      <c r="J43" s="8">
        <v>4</v>
      </c>
      <c r="K43" s="8">
        <v>1</v>
      </c>
      <c r="L43" s="8">
        <v>4</v>
      </c>
      <c r="M43" s="8">
        <v>4</v>
      </c>
      <c r="N43" s="8">
        <v>4</v>
      </c>
      <c r="O43" s="8">
        <v>4</v>
      </c>
      <c r="P43" s="8">
        <v>3</v>
      </c>
      <c r="Q43" s="8">
        <v>3</v>
      </c>
      <c r="R43" s="8">
        <v>4</v>
      </c>
      <c r="S43" s="8">
        <v>4</v>
      </c>
      <c r="T43" s="8">
        <v>3</v>
      </c>
      <c r="U43" s="8">
        <v>4</v>
      </c>
      <c r="V43" s="8">
        <v>4</v>
      </c>
      <c r="W43" s="8">
        <v>3</v>
      </c>
      <c r="X43" s="8">
        <v>4</v>
      </c>
      <c r="Y43" s="8">
        <v>4</v>
      </c>
      <c r="Z43" s="8">
        <v>3</v>
      </c>
      <c r="AA43" s="8">
        <v>4</v>
      </c>
      <c r="AB43" s="8">
        <v>3</v>
      </c>
      <c r="AC43" s="8">
        <v>4</v>
      </c>
      <c r="AD43" s="8">
        <v>4</v>
      </c>
      <c r="AE43" s="8">
        <v>3</v>
      </c>
      <c r="AF43" s="8">
        <v>4</v>
      </c>
      <c r="AG43" s="8">
        <v>3</v>
      </c>
      <c r="AH43" s="8">
        <v>3</v>
      </c>
      <c r="AI43" s="8">
        <v>4</v>
      </c>
      <c r="AJ43" s="8">
        <v>4</v>
      </c>
      <c r="AK43" s="8">
        <v>4</v>
      </c>
      <c r="AL43" s="8">
        <v>3</v>
      </c>
      <c r="AM43" s="8">
        <v>1</v>
      </c>
      <c r="AN43" s="8">
        <v>4</v>
      </c>
      <c r="AO43" s="8">
        <v>3</v>
      </c>
      <c r="AP43" s="8">
        <v>3</v>
      </c>
      <c r="AQ43" s="8">
        <v>4</v>
      </c>
      <c r="AR43" s="8">
        <v>4</v>
      </c>
      <c r="AS43" s="8">
        <v>3</v>
      </c>
      <c r="AT43" s="8">
        <v>2</v>
      </c>
      <c r="AU43" s="8">
        <v>4</v>
      </c>
      <c r="AV43" s="8">
        <v>3</v>
      </c>
      <c r="AW43" s="8">
        <v>4</v>
      </c>
      <c r="AX43" s="8">
        <v>4</v>
      </c>
      <c r="AY43" s="8">
        <v>4</v>
      </c>
      <c r="AZ43" s="8">
        <v>3</v>
      </c>
      <c r="BA43" s="8">
        <v>4</v>
      </c>
      <c r="BB43" s="8">
        <v>3</v>
      </c>
      <c r="BC43" s="8">
        <v>2</v>
      </c>
      <c r="BD43" s="3">
        <f>SUM(C43:BC43)</f>
        <v>184</v>
      </c>
      <c r="BE43" t="s">
        <v>137</v>
      </c>
      <c r="BF43" s="15">
        <v>39</v>
      </c>
    </row>
    <row r="44" spans="1:58" x14ac:dyDescent="0.3">
      <c r="A44" s="4" t="s">
        <v>118</v>
      </c>
      <c r="B44" s="6" t="s">
        <v>75</v>
      </c>
      <c r="C44" s="8">
        <v>4</v>
      </c>
      <c r="D44" s="8">
        <v>4</v>
      </c>
      <c r="E44" s="8">
        <v>4</v>
      </c>
      <c r="F44" s="8">
        <v>3</v>
      </c>
      <c r="G44" s="8">
        <v>3</v>
      </c>
      <c r="H44" s="8">
        <v>3</v>
      </c>
      <c r="I44" s="8">
        <v>1</v>
      </c>
      <c r="J44" s="8">
        <v>3</v>
      </c>
      <c r="K44" s="8">
        <v>3</v>
      </c>
      <c r="L44" s="8">
        <v>2</v>
      </c>
      <c r="M44" s="8">
        <v>3</v>
      </c>
      <c r="N44" s="8">
        <v>3</v>
      </c>
      <c r="O44" s="8">
        <v>2</v>
      </c>
      <c r="P44" s="8">
        <v>3</v>
      </c>
      <c r="Q44" s="8">
        <v>3</v>
      </c>
      <c r="R44" s="8">
        <v>4</v>
      </c>
      <c r="S44" s="8">
        <v>4</v>
      </c>
      <c r="T44" s="8">
        <v>3</v>
      </c>
      <c r="U44" s="8">
        <v>3</v>
      </c>
      <c r="V44" s="8">
        <v>4</v>
      </c>
      <c r="W44" s="8">
        <v>4</v>
      </c>
      <c r="X44" s="8">
        <v>4</v>
      </c>
      <c r="Y44" s="8">
        <v>3</v>
      </c>
      <c r="Z44" s="8">
        <v>3</v>
      </c>
      <c r="AA44" s="8">
        <v>3</v>
      </c>
      <c r="AB44" s="8">
        <v>3</v>
      </c>
      <c r="AC44" s="8">
        <v>3</v>
      </c>
      <c r="AD44" s="8">
        <v>2</v>
      </c>
      <c r="AE44" s="8">
        <v>4</v>
      </c>
      <c r="AF44" s="8">
        <v>3</v>
      </c>
      <c r="AG44" s="8">
        <v>3</v>
      </c>
      <c r="AH44" s="8">
        <v>3</v>
      </c>
      <c r="AI44" s="8">
        <v>3</v>
      </c>
      <c r="AJ44" s="8">
        <v>3</v>
      </c>
      <c r="AK44" s="8">
        <v>3</v>
      </c>
      <c r="AL44" s="8">
        <v>4</v>
      </c>
      <c r="AM44" s="8">
        <v>3</v>
      </c>
      <c r="AN44" s="8">
        <v>3</v>
      </c>
      <c r="AO44" s="8">
        <v>4</v>
      </c>
      <c r="AP44" s="8">
        <v>3</v>
      </c>
      <c r="AQ44" s="8">
        <v>3</v>
      </c>
      <c r="AR44" s="8">
        <v>4</v>
      </c>
      <c r="AS44" s="8">
        <v>3</v>
      </c>
      <c r="AT44" s="8">
        <v>4</v>
      </c>
      <c r="AU44" s="8">
        <v>3</v>
      </c>
      <c r="AV44" s="8">
        <v>4</v>
      </c>
      <c r="AW44" s="8">
        <v>2</v>
      </c>
      <c r="AX44" s="8">
        <v>4</v>
      </c>
      <c r="AY44" s="8">
        <v>3</v>
      </c>
      <c r="AZ44" s="8">
        <v>4</v>
      </c>
      <c r="BA44" s="8">
        <v>3</v>
      </c>
      <c r="BB44" s="8">
        <v>4</v>
      </c>
      <c r="BC44" s="8">
        <v>3</v>
      </c>
      <c r="BD44" s="3">
        <f>SUM(C44:BC44)</f>
        <v>170</v>
      </c>
      <c r="BE44" t="s">
        <v>137</v>
      </c>
      <c r="BF44" s="15">
        <v>40</v>
      </c>
    </row>
    <row r="45" spans="1:58" x14ac:dyDescent="0.3">
      <c r="A45" s="4" t="s">
        <v>119</v>
      </c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E45" t="s">
        <v>137</v>
      </c>
      <c r="BF45" s="15">
        <v>41</v>
      </c>
    </row>
    <row r="46" spans="1:58" x14ac:dyDescent="0.3">
      <c r="A46" s="4" t="s">
        <v>120</v>
      </c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E46" t="s">
        <v>137</v>
      </c>
      <c r="BF46" s="15">
        <v>42</v>
      </c>
    </row>
    <row r="47" spans="1:58" x14ac:dyDescent="0.3">
      <c r="A47" s="4" t="s">
        <v>121</v>
      </c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E47" t="s">
        <v>137</v>
      </c>
      <c r="BF47" s="15">
        <v>43</v>
      </c>
    </row>
    <row r="48" spans="1:58" x14ac:dyDescent="0.3">
      <c r="A48" s="4" t="s">
        <v>122</v>
      </c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E48" t="s">
        <v>137</v>
      </c>
      <c r="BF48" s="15">
        <v>44</v>
      </c>
    </row>
    <row r="49" spans="1:58" x14ac:dyDescent="0.3">
      <c r="A49" s="4" t="s">
        <v>123</v>
      </c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E49" t="s">
        <v>137</v>
      </c>
      <c r="BF49" s="15">
        <v>45</v>
      </c>
    </row>
    <row r="50" spans="1:58" x14ac:dyDescent="0.3">
      <c r="A50" s="4" t="s">
        <v>124</v>
      </c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E50" t="s">
        <v>137</v>
      </c>
      <c r="BF50" s="15">
        <v>46</v>
      </c>
    </row>
    <row r="51" spans="1:58" x14ac:dyDescent="0.3">
      <c r="A51" s="4" t="s">
        <v>125</v>
      </c>
      <c r="B51" s="6" t="s">
        <v>75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E51" t="s">
        <v>137</v>
      </c>
      <c r="BF51" s="15">
        <v>47</v>
      </c>
    </row>
    <row r="52" spans="1:58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E52" t="s">
        <v>137</v>
      </c>
      <c r="BF52" s="15">
        <v>48</v>
      </c>
    </row>
    <row r="53" spans="1:58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E53" t="s">
        <v>137</v>
      </c>
      <c r="BF53" s="15">
        <v>49</v>
      </c>
    </row>
    <row r="54" spans="1:58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E54" t="s">
        <v>137</v>
      </c>
      <c r="BF54" s="15">
        <v>50</v>
      </c>
    </row>
    <row r="55" spans="1:58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E55" t="s">
        <v>137</v>
      </c>
      <c r="BF55" s="15">
        <v>51</v>
      </c>
    </row>
    <row r="56" spans="1:58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E56" t="s">
        <v>137</v>
      </c>
      <c r="BF56" s="15">
        <v>52</v>
      </c>
    </row>
    <row r="57" spans="1:58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E57" t="s">
        <v>137</v>
      </c>
      <c r="BF57" s="15">
        <v>53</v>
      </c>
    </row>
    <row r="58" spans="1:58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E58" t="s">
        <v>137</v>
      </c>
      <c r="BF58" s="15">
        <v>54</v>
      </c>
    </row>
    <row r="59" spans="1:58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E59" t="s">
        <v>137</v>
      </c>
      <c r="BF59" s="15">
        <v>55</v>
      </c>
    </row>
    <row r="60" spans="1:58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E60" t="s">
        <v>137</v>
      </c>
      <c r="BF60" s="15">
        <v>56</v>
      </c>
    </row>
    <row r="61" spans="1:58" x14ac:dyDescent="0.3">
      <c r="BE61" t="s">
        <v>137</v>
      </c>
      <c r="BF61" s="15">
        <v>57</v>
      </c>
    </row>
    <row r="62" spans="1:58" x14ac:dyDescent="0.3">
      <c r="BE62" t="s">
        <v>137</v>
      </c>
      <c r="BF62" s="15">
        <v>58</v>
      </c>
    </row>
    <row r="63" spans="1:58" x14ac:dyDescent="0.3">
      <c r="BE63" t="s">
        <v>137</v>
      </c>
      <c r="BF63" s="15">
        <v>59</v>
      </c>
    </row>
    <row r="64" spans="1:58" x14ac:dyDescent="0.3">
      <c r="BE64" t="s">
        <v>138</v>
      </c>
      <c r="BF64" s="15">
        <v>60</v>
      </c>
    </row>
    <row r="65" spans="57:58" x14ac:dyDescent="0.3">
      <c r="BE65" t="s">
        <v>138</v>
      </c>
      <c r="BF65" s="15">
        <v>61</v>
      </c>
    </row>
    <row r="66" spans="57:58" x14ac:dyDescent="0.3">
      <c r="BE66" t="s">
        <v>137</v>
      </c>
      <c r="BF66" s="15">
        <v>62</v>
      </c>
    </row>
    <row r="67" spans="57:58" x14ac:dyDescent="0.3">
      <c r="BE67" t="s">
        <v>137</v>
      </c>
      <c r="BF67" s="15">
        <v>63</v>
      </c>
    </row>
    <row r="68" spans="57:58" x14ac:dyDescent="0.3">
      <c r="BE68" t="s">
        <v>138</v>
      </c>
      <c r="BF68" s="15">
        <v>64</v>
      </c>
    </row>
    <row r="69" spans="57:58" x14ac:dyDescent="0.3">
      <c r="BE69" t="s">
        <v>138</v>
      </c>
      <c r="BF69" s="15">
        <v>65</v>
      </c>
    </row>
    <row r="70" spans="57:58" x14ac:dyDescent="0.3">
      <c r="BE70" t="s">
        <v>137</v>
      </c>
      <c r="BF70" s="15">
        <v>66</v>
      </c>
    </row>
    <row r="71" spans="57:58" x14ac:dyDescent="0.3">
      <c r="BE71" t="s">
        <v>137</v>
      </c>
      <c r="BF71" s="15">
        <v>67</v>
      </c>
    </row>
    <row r="72" spans="57:58" x14ac:dyDescent="0.3">
      <c r="BE72" t="s">
        <v>137</v>
      </c>
      <c r="BF72" s="15">
        <v>68</v>
      </c>
    </row>
    <row r="73" spans="57:58" x14ac:dyDescent="0.3">
      <c r="BE73" t="s">
        <v>137</v>
      </c>
      <c r="BF73" s="15">
        <v>69</v>
      </c>
    </row>
    <row r="74" spans="57:58" x14ac:dyDescent="0.3">
      <c r="BE74" t="s">
        <v>137</v>
      </c>
      <c r="BF74" s="15">
        <v>70</v>
      </c>
    </row>
    <row r="75" spans="57:58" x14ac:dyDescent="0.3">
      <c r="BE75" t="s">
        <v>137</v>
      </c>
      <c r="BF75" s="15">
        <v>71</v>
      </c>
    </row>
    <row r="76" spans="57:58" x14ac:dyDescent="0.3">
      <c r="BE76" t="s">
        <v>137</v>
      </c>
      <c r="BF76" s="15">
        <v>72</v>
      </c>
    </row>
    <row r="77" spans="57:58" x14ac:dyDescent="0.3">
      <c r="BE77" t="s">
        <v>137</v>
      </c>
      <c r="BF77" s="15">
        <v>73</v>
      </c>
    </row>
    <row r="78" spans="57:58" x14ac:dyDescent="0.3">
      <c r="BE78" t="s">
        <v>137</v>
      </c>
      <c r="BF78" s="15">
        <v>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91C8-4142-4675-9015-714E81D825E8}">
  <dimension ref="A4:H45"/>
  <sheetViews>
    <sheetView topLeftCell="P39" workbookViewId="0">
      <selection activeCell="B6" sqref="B6:B45"/>
    </sheetView>
  </sheetViews>
  <sheetFormatPr defaultRowHeight="14.4" x14ac:dyDescent="0.3"/>
  <cols>
    <col min="1" max="1" width="20.109375" bestFit="1" customWidth="1"/>
    <col min="7" max="7" width="15.6640625" bestFit="1" customWidth="1"/>
  </cols>
  <sheetData>
    <row r="4" spans="1:8" x14ac:dyDescent="0.3">
      <c r="A4" t="s">
        <v>133</v>
      </c>
      <c r="G4" t="s">
        <v>134</v>
      </c>
    </row>
    <row r="5" spans="1:8" x14ac:dyDescent="0.3">
      <c r="A5" t="s">
        <v>135</v>
      </c>
      <c r="B5" t="s">
        <v>128</v>
      </c>
      <c r="G5" t="s">
        <v>136</v>
      </c>
      <c r="H5" t="s">
        <v>128</v>
      </c>
    </row>
    <row r="6" spans="1:8" x14ac:dyDescent="0.3">
      <c r="A6" s="4">
        <v>1</v>
      </c>
      <c r="B6" s="12">
        <v>0.8214285714285714</v>
      </c>
      <c r="G6" s="4">
        <v>2</v>
      </c>
      <c r="H6" s="12">
        <v>0.953125</v>
      </c>
    </row>
    <row r="7" spans="1:8" x14ac:dyDescent="0.3">
      <c r="A7" s="4">
        <v>1</v>
      </c>
      <c r="B7" s="12">
        <v>0.70833333333333337</v>
      </c>
      <c r="G7" s="4">
        <v>2</v>
      </c>
      <c r="H7" s="12">
        <v>0.75</v>
      </c>
    </row>
    <row r="8" spans="1:8" x14ac:dyDescent="0.3">
      <c r="A8" s="4">
        <v>1</v>
      </c>
      <c r="B8" s="12">
        <v>0.79166666666666663</v>
      </c>
      <c r="G8" s="4">
        <v>2</v>
      </c>
      <c r="H8" s="12">
        <v>0.90625</v>
      </c>
    </row>
    <row r="9" spans="1:8" x14ac:dyDescent="0.3">
      <c r="A9" s="4">
        <v>1</v>
      </c>
      <c r="B9" s="12">
        <v>0.83333333333333337</v>
      </c>
      <c r="G9" s="4">
        <v>2</v>
      </c>
      <c r="H9" s="12">
        <v>0.8828125</v>
      </c>
    </row>
    <row r="10" spans="1:8" x14ac:dyDescent="0.3">
      <c r="A10" s="4">
        <v>1</v>
      </c>
      <c r="B10" s="12">
        <v>0.84523809523809523</v>
      </c>
      <c r="G10" s="4">
        <v>2</v>
      </c>
      <c r="H10" s="12">
        <v>1</v>
      </c>
    </row>
    <row r="11" spans="1:8" x14ac:dyDescent="0.3">
      <c r="A11" s="4">
        <v>1</v>
      </c>
      <c r="B11" s="12">
        <v>0.65476190476190477</v>
      </c>
      <c r="G11" s="4">
        <v>2</v>
      </c>
      <c r="H11" s="12">
        <v>0.8515625</v>
      </c>
    </row>
    <row r="12" spans="1:8" x14ac:dyDescent="0.3">
      <c r="A12" s="4">
        <v>1</v>
      </c>
      <c r="B12" s="12">
        <v>0.77380952380952384</v>
      </c>
      <c r="G12" s="4">
        <v>2</v>
      </c>
      <c r="H12" s="12">
        <v>0.71875</v>
      </c>
    </row>
    <row r="13" spans="1:8" x14ac:dyDescent="0.3">
      <c r="A13" s="4">
        <v>1</v>
      </c>
      <c r="B13" s="12">
        <v>0.68452380952380953</v>
      </c>
      <c r="G13" s="4">
        <v>2</v>
      </c>
      <c r="H13" s="12">
        <v>0.734375</v>
      </c>
    </row>
    <row r="14" spans="1:8" x14ac:dyDescent="0.3">
      <c r="A14" s="4">
        <v>1</v>
      </c>
      <c r="B14" s="12">
        <v>0.90476190476190477</v>
      </c>
      <c r="G14" s="4">
        <v>2</v>
      </c>
      <c r="H14" s="12">
        <v>0.8828125</v>
      </c>
    </row>
    <row r="15" spans="1:8" x14ac:dyDescent="0.3">
      <c r="A15" s="4">
        <v>1</v>
      </c>
      <c r="B15" s="12">
        <v>0.7678571428571429</v>
      </c>
      <c r="G15" s="4">
        <v>2</v>
      </c>
      <c r="H15" s="12">
        <v>0.734375</v>
      </c>
    </row>
    <row r="16" spans="1:8" x14ac:dyDescent="0.3">
      <c r="A16" s="4">
        <v>1</v>
      </c>
      <c r="B16" s="12">
        <v>0.77976190476190477</v>
      </c>
      <c r="G16" s="4">
        <v>2</v>
      </c>
      <c r="H16" s="12">
        <v>0.7265625</v>
      </c>
    </row>
    <row r="17" spans="1:8" x14ac:dyDescent="0.3">
      <c r="A17" s="4">
        <v>1</v>
      </c>
      <c r="B17" s="12">
        <v>0.8035714285714286</v>
      </c>
      <c r="G17" s="4">
        <v>2</v>
      </c>
      <c r="H17" s="12">
        <v>0.953125</v>
      </c>
    </row>
    <row r="18" spans="1:8" x14ac:dyDescent="0.3">
      <c r="A18" s="4">
        <v>1</v>
      </c>
      <c r="B18" s="12">
        <v>0.83333333333333337</v>
      </c>
      <c r="G18" s="4">
        <v>2</v>
      </c>
      <c r="H18" s="12">
        <v>0.8984375</v>
      </c>
    </row>
    <row r="19" spans="1:8" x14ac:dyDescent="0.3">
      <c r="A19" s="4">
        <v>1</v>
      </c>
      <c r="B19" s="12">
        <v>0.84523809523809523</v>
      </c>
      <c r="G19" s="4">
        <v>2</v>
      </c>
      <c r="H19" s="12">
        <v>0.9921875</v>
      </c>
    </row>
    <row r="20" spans="1:8" x14ac:dyDescent="0.3">
      <c r="A20" s="4">
        <v>1</v>
      </c>
      <c r="B20" s="12">
        <v>0.72023809523809523</v>
      </c>
      <c r="G20" s="4">
        <v>2</v>
      </c>
      <c r="H20" s="12">
        <v>0.765625</v>
      </c>
    </row>
    <row r="21" spans="1:8" x14ac:dyDescent="0.3">
      <c r="A21" s="4">
        <v>1</v>
      </c>
      <c r="B21" s="12">
        <v>0.72023809523809523</v>
      </c>
      <c r="G21" s="4">
        <v>2</v>
      </c>
      <c r="H21" s="12">
        <v>0.7578125</v>
      </c>
    </row>
    <row r="22" spans="1:8" x14ac:dyDescent="0.3">
      <c r="A22" s="4">
        <v>1</v>
      </c>
      <c r="B22" s="12">
        <v>0.79166666666666663</v>
      </c>
      <c r="G22" s="4">
        <v>2</v>
      </c>
      <c r="H22" s="12">
        <v>0.7734375</v>
      </c>
    </row>
    <row r="23" spans="1:8" x14ac:dyDescent="0.3">
      <c r="A23" s="4">
        <v>1</v>
      </c>
      <c r="B23" s="12">
        <v>0.83333333333333337</v>
      </c>
      <c r="G23" s="4">
        <v>2</v>
      </c>
      <c r="H23" s="12">
        <v>0.9140625</v>
      </c>
    </row>
    <row r="24" spans="1:8" x14ac:dyDescent="0.3">
      <c r="A24" s="4">
        <v>1</v>
      </c>
      <c r="B24" s="12">
        <v>0.8571428571428571</v>
      </c>
      <c r="G24" s="4">
        <v>2</v>
      </c>
      <c r="H24" s="12">
        <v>0.8515625</v>
      </c>
    </row>
    <row r="25" spans="1:8" x14ac:dyDescent="0.3">
      <c r="A25" s="4">
        <v>1</v>
      </c>
      <c r="B25" s="12">
        <v>0.8571428571428571</v>
      </c>
      <c r="G25" s="4">
        <v>2</v>
      </c>
      <c r="H25" s="12">
        <v>0.953125</v>
      </c>
    </row>
    <row r="26" spans="1:8" x14ac:dyDescent="0.3">
      <c r="A26" s="4">
        <v>1</v>
      </c>
      <c r="B26" s="12">
        <v>0.8214285714285714</v>
      </c>
      <c r="G26" s="4">
        <v>2</v>
      </c>
      <c r="H26" s="12">
        <v>0.828125</v>
      </c>
    </row>
    <row r="27" spans="1:8" x14ac:dyDescent="0.3">
      <c r="A27" s="4">
        <v>1</v>
      </c>
      <c r="B27" s="12">
        <v>0.86904761904761907</v>
      </c>
      <c r="G27" s="4">
        <v>2</v>
      </c>
      <c r="H27" s="12">
        <v>0.859375</v>
      </c>
    </row>
    <row r="28" spans="1:8" x14ac:dyDescent="0.3">
      <c r="A28" s="4">
        <v>1</v>
      </c>
      <c r="B28" s="12">
        <v>0.77380952380952384</v>
      </c>
      <c r="G28" s="4">
        <v>2</v>
      </c>
      <c r="H28" s="12">
        <v>0.75</v>
      </c>
    </row>
    <row r="29" spans="1:8" x14ac:dyDescent="0.3">
      <c r="A29" s="4">
        <v>1</v>
      </c>
      <c r="B29" s="12">
        <v>0.7857142857142857</v>
      </c>
      <c r="G29" s="4">
        <v>2</v>
      </c>
      <c r="H29" s="12">
        <v>0.90625</v>
      </c>
    </row>
    <row r="30" spans="1:8" x14ac:dyDescent="0.3">
      <c r="A30" s="4">
        <v>1</v>
      </c>
      <c r="B30" s="12">
        <v>0.73809523809523814</v>
      </c>
      <c r="G30" s="4">
        <v>2</v>
      </c>
      <c r="H30" s="12">
        <v>0.875</v>
      </c>
    </row>
    <row r="31" spans="1:8" x14ac:dyDescent="0.3">
      <c r="A31" s="4">
        <v>1</v>
      </c>
      <c r="B31" s="12">
        <v>0.8392857142857143</v>
      </c>
      <c r="G31" s="4">
        <v>2</v>
      </c>
      <c r="H31" s="12">
        <v>0.9609375</v>
      </c>
    </row>
    <row r="32" spans="1:8" x14ac:dyDescent="0.3">
      <c r="A32" s="4">
        <v>1</v>
      </c>
      <c r="B32" s="12">
        <v>0.64880952380952384</v>
      </c>
      <c r="G32" s="4">
        <v>2</v>
      </c>
      <c r="H32" s="12">
        <v>0.7421875</v>
      </c>
    </row>
    <row r="33" spans="1:8" x14ac:dyDescent="0.3">
      <c r="A33" s="4">
        <v>1</v>
      </c>
      <c r="B33" s="12">
        <v>0.77380952380952384</v>
      </c>
      <c r="G33" s="4">
        <v>2</v>
      </c>
      <c r="H33" s="12">
        <v>0.7578125</v>
      </c>
    </row>
    <row r="34" spans="1:8" x14ac:dyDescent="0.3">
      <c r="A34" s="4">
        <v>1</v>
      </c>
      <c r="B34" s="12">
        <v>0.73809523809523814</v>
      </c>
      <c r="G34" s="4">
        <v>2</v>
      </c>
      <c r="H34" s="12">
        <v>0.671875</v>
      </c>
    </row>
    <row r="35" spans="1:8" x14ac:dyDescent="0.3">
      <c r="A35" s="4">
        <v>1</v>
      </c>
      <c r="B35" s="12">
        <v>0.8392857142857143</v>
      </c>
      <c r="G35" s="4">
        <v>2</v>
      </c>
      <c r="H35" s="12">
        <v>0.84375</v>
      </c>
    </row>
    <row r="36" spans="1:8" x14ac:dyDescent="0.3">
      <c r="A36" s="4">
        <v>1</v>
      </c>
      <c r="B36" s="12">
        <v>0.8928571428571429</v>
      </c>
      <c r="G36" s="4">
        <v>2</v>
      </c>
      <c r="H36" s="12">
        <v>0.96875</v>
      </c>
    </row>
    <row r="37" spans="1:8" x14ac:dyDescent="0.3">
      <c r="A37" s="4">
        <v>1</v>
      </c>
      <c r="B37" s="12">
        <v>0.75595238095238093</v>
      </c>
      <c r="G37" s="4">
        <v>2</v>
      </c>
      <c r="H37" s="12">
        <v>0.796875</v>
      </c>
    </row>
    <row r="38" spans="1:8" x14ac:dyDescent="0.3">
      <c r="A38" s="4">
        <v>1</v>
      </c>
      <c r="B38" s="12">
        <v>0.86309523809523814</v>
      </c>
      <c r="G38" s="4">
        <v>2</v>
      </c>
      <c r="H38" s="12">
        <v>0.8984375</v>
      </c>
    </row>
    <row r="39" spans="1:8" x14ac:dyDescent="0.3">
      <c r="A39" s="4">
        <v>1</v>
      </c>
      <c r="B39" s="12">
        <v>0.80952380952380953</v>
      </c>
      <c r="G39" s="4">
        <v>2</v>
      </c>
      <c r="H39" s="12">
        <v>0.859375</v>
      </c>
    </row>
    <row r="40" spans="1:8" x14ac:dyDescent="0.3">
      <c r="A40" s="4">
        <v>1</v>
      </c>
      <c r="B40" s="12">
        <v>0.8214285714285714</v>
      </c>
      <c r="G40" s="4">
        <v>2</v>
      </c>
      <c r="H40" s="12">
        <v>0.7421875</v>
      </c>
    </row>
    <row r="41" spans="1:8" x14ac:dyDescent="0.3">
      <c r="A41" s="4">
        <v>1</v>
      </c>
      <c r="B41" s="12">
        <v>0.80952380952380953</v>
      </c>
      <c r="G41" s="4">
        <v>2</v>
      </c>
      <c r="H41" s="12">
        <v>0.7890625</v>
      </c>
    </row>
    <row r="42" spans="1:8" x14ac:dyDescent="0.3">
      <c r="A42" s="4">
        <v>1</v>
      </c>
      <c r="B42" s="12">
        <v>0.8035714285714286</v>
      </c>
      <c r="G42" s="4">
        <v>2</v>
      </c>
      <c r="H42" s="12">
        <v>0.859375</v>
      </c>
    </row>
    <row r="43" spans="1:8" x14ac:dyDescent="0.3">
      <c r="A43" s="4">
        <v>1</v>
      </c>
      <c r="B43" s="12">
        <v>0.82738095238095233</v>
      </c>
      <c r="G43" s="4">
        <v>2</v>
      </c>
      <c r="H43" s="12">
        <v>0.7890625</v>
      </c>
    </row>
    <row r="44" spans="1:8" x14ac:dyDescent="0.3">
      <c r="A44" s="4">
        <v>1</v>
      </c>
      <c r="B44" s="12">
        <v>0.84523809523809523</v>
      </c>
      <c r="G44" s="4">
        <v>2</v>
      </c>
      <c r="H44" s="12">
        <v>0.8203125</v>
      </c>
    </row>
    <row r="45" spans="1:8" x14ac:dyDescent="0.3">
      <c r="A45" s="4">
        <v>1</v>
      </c>
      <c r="B45" s="12">
        <v>0.77380952380952384</v>
      </c>
      <c r="G45" s="4">
        <v>2</v>
      </c>
      <c r="H45" s="12">
        <v>0.8203125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961D-FCB5-4E3D-BA0D-D783355FEF78}">
  <dimension ref="A5:Q27"/>
  <sheetViews>
    <sheetView topLeftCell="A3" workbookViewId="0">
      <selection activeCell="F13" sqref="F13"/>
    </sheetView>
  </sheetViews>
  <sheetFormatPr defaultRowHeight="14.4" x14ac:dyDescent="0.3"/>
  <sheetData>
    <row r="5" spans="1:17" x14ac:dyDescent="0.3">
      <c r="A5" s="21" t="s">
        <v>131</v>
      </c>
      <c r="B5" s="21"/>
      <c r="C5" s="21"/>
      <c r="D5" s="21"/>
      <c r="F5" s="21" t="s">
        <v>132</v>
      </c>
      <c r="G5" s="21"/>
      <c r="H5" s="21"/>
      <c r="I5" s="21"/>
    </row>
    <row r="6" spans="1:17" x14ac:dyDescent="0.3">
      <c r="A6" s="3" t="s">
        <v>127</v>
      </c>
      <c r="B6" s="3" t="s">
        <v>126</v>
      </c>
      <c r="C6" s="3" t="s">
        <v>128</v>
      </c>
      <c r="D6" s="3" t="s">
        <v>130</v>
      </c>
      <c r="F6" s="3" t="s">
        <v>127</v>
      </c>
      <c r="G6" s="3" t="s">
        <v>126</v>
      </c>
      <c r="H6" s="3" t="s">
        <v>128</v>
      </c>
      <c r="I6" s="3" t="s">
        <v>130</v>
      </c>
    </row>
    <row r="7" spans="1:17" x14ac:dyDescent="0.3">
      <c r="A7" s="4" t="s">
        <v>79</v>
      </c>
      <c r="B7" s="3">
        <v>260</v>
      </c>
      <c r="C7" s="13">
        <f>(B7/296*100%)</f>
        <v>0.8783783783783784</v>
      </c>
      <c r="D7" s="14">
        <v>0.8783783783783784</v>
      </c>
      <c r="F7" s="4" t="s">
        <v>79</v>
      </c>
      <c r="G7" s="3">
        <v>260</v>
      </c>
      <c r="H7" s="12">
        <v>0.82432432432432401</v>
      </c>
      <c r="I7" s="14">
        <v>0.82432432432432434</v>
      </c>
      <c r="P7" s="13"/>
      <c r="Q7" s="12"/>
    </row>
    <row r="8" spans="1:17" x14ac:dyDescent="0.3">
      <c r="A8" s="4" t="s">
        <v>80</v>
      </c>
      <c r="B8" s="3">
        <v>215</v>
      </c>
      <c r="C8" s="13">
        <f t="shared" ref="C8:C26" si="0">(B8/296*100%)</f>
        <v>0.72635135135135132</v>
      </c>
      <c r="D8" s="14">
        <v>0.72635135135135132</v>
      </c>
      <c r="F8" s="4" t="s">
        <v>80</v>
      </c>
      <c r="G8" s="3">
        <v>215</v>
      </c>
      <c r="H8" s="12">
        <v>0.86486486486486491</v>
      </c>
      <c r="I8" s="14">
        <v>0.86486486486486491</v>
      </c>
      <c r="O8">
        <v>88</v>
      </c>
      <c r="P8">
        <v>72</v>
      </c>
      <c r="Q8" s="12"/>
    </row>
    <row r="9" spans="1:17" x14ac:dyDescent="0.3">
      <c r="A9" s="4" t="s">
        <v>81</v>
      </c>
      <c r="B9" s="3">
        <v>249</v>
      </c>
      <c r="C9" s="13">
        <f t="shared" si="0"/>
        <v>0.84121621621621623</v>
      </c>
      <c r="D9" s="14">
        <v>0.84121621621621623</v>
      </c>
      <c r="F9" s="4" t="s">
        <v>81</v>
      </c>
      <c r="G9" s="3">
        <v>249</v>
      </c>
      <c r="H9" s="12">
        <v>0.76351351351351349</v>
      </c>
      <c r="I9" s="14">
        <v>0.76351351351351349</v>
      </c>
      <c r="O9">
        <v>90</v>
      </c>
      <c r="P9">
        <v>70</v>
      </c>
      <c r="Q9" s="12"/>
    </row>
    <row r="10" spans="1:17" x14ac:dyDescent="0.3">
      <c r="A10" s="4" t="s">
        <v>82</v>
      </c>
      <c r="B10" s="3">
        <v>253</v>
      </c>
      <c r="C10" s="13">
        <f t="shared" si="0"/>
        <v>0.85472972972972971</v>
      </c>
      <c r="D10" s="14">
        <v>0.85472972972972971</v>
      </c>
      <c r="F10" s="4" t="s">
        <v>82</v>
      </c>
      <c r="G10" s="3">
        <v>253</v>
      </c>
      <c r="H10" s="12">
        <v>0.83783783783783783</v>
      </c>
      <c r="I10" s="14">
        <v>0.83783783783783783</v>
      </c>
      <c r="O10">
        <v>84</v>
      </c>
      <c r="P10">
        <v>69</v>
      </c>
      <c r="Q10" s="12"/>
    </row>
    <row r="11" spans="1:17" x14ac:dyDescent="0.3">
      <c r="A11" s="4" t="s">
        <v>83</v>
      </c>
      <c r="B11" s="3">
        <v>270</v>
      </c>
      <c r="C11" s="13">
        <f t="shared" si="0"/>
        <v>0.91216216216216217</v>
      </c>
      <c r="D11" s="14">
        <v>0.91216216216216217</v>
      </c>
      <c r="F11" s="4" t="s">
        <v>83</v>
      </c>
      <c r="G11" s="3">
        <v>270</v>
      </c>
      <c r="H11" s="12">
        <v>0.79729729729729726</v>
      </c>
      <c r="I11" s="14">
        <v>0.79729729729729726</v>
      </c>
      <c r="O11">
        <v>85</v>
      </c>
      <c r="P11">
        <v>75</v>
      </c>
      <c r="Q11" s="12"/>
    </row>
    <row r="12" spans="1:17" x14ac:dyDescent="0.3">
      <c r="A12" s="4" t="s">
        <v>84</v>
      </c>
      <c r="B12" s="3">
        <v>219</v>
      </c>
      <c r="C12" s="13">
        <f t="shared" si="0"/>
        <v>0.73986486486486491</v>
      </c>
      <c r="D12" s="14">
        <v>0.73986486486486491</v>
      </c>
      <c r="F12" s="4" t="s">
        <v>84</v>
      </c>
      <c r="G12" s="3">
        <v>219</v>
      </c>
      <c r="H12" s="12">
        <v>0.89189189189189189</v>
      </c>
      <c r="I12" s="14">
        <v>0.89189189189189189</v>
      </c>
      <c r="O12">
        <v>91</v>
      </c>
      <c r="P12">
        <v>78</v>
      </c>
      <c r="Q12" s="12"/>
    </row>
    <row r="13" spans="1:17" x14ac:dyDescent="0.3">
      <c r="A13" s="4" t="s">
        <v>85</v>
      </c>
      <c r="B13" s="3">
        <v>222</v>
      </c>
      <c r="C13" s="13">
        <f t="shared" si="0"/>
        <v>0.75</v>
      </c>
      <c r="D13" s="14">
        <v>0.75</v>
      </c>
      <c r="F13" s="4" t="s">
        <v>85</v>
      </c>
      <c r="G13" s="3">
        <v>222</v>
      </c>
      <c r="H13" s="12">
        <v>0.68918918918918914</v>
      </c>
      <c r="I13" s="14">
        <v>0.68918918918918914</v>
      </c>
      <c r="O13">
        <v>86</v>
      </c>
      <c r="P13">
        <v>70</v>
      </c>
      <c r="Q13" s="12"/>
    </row>
    <row r="14" spans="1:17" x14ac:dyDescent="0.3">
      <c r="A14" s="4" t="s">
        <v>86</v>
      </c>
      <c r="B14" s="3">
        <v>209</v>
      </c>
      <c r="C14" s="13">
        <f t="shared" si="0"/>
        <v>0.70608108108108103</v>
      </c>
      <c r="D14" s="14">
        <v>0.70608108108108103</v>
      </c>
      <c r="F14" s="4" t="s">
        <v>86</v>
      </c>
      <c r="G14" s="3">
        <v>209</v>
      </c>
      <c r="H14" s="12">
        <v>0.76689189189189189</v>
      </c>
      <c r="I14" s="14">
        <v>0.76689189189189189</v>
      </c>
      <c r="O14">
        <v>89</v>
      </c>
      <c r="P14">
        <v>73</v>
      </c>
      <c r="Q14" s="12"/>
    </row>
    <row r="15" spans="1:17" x14ac:dyDescent="0.3">
      <c r="A15" s="4" t="s">
        <v>87</v>
      </c>
      <c r="B15" s="3">
        <v>265</v>
      </c>
      <c r="C15" s="13">
        <f t="shared" si="0"/>
        <v>0.89527027027027029</v>
      </c>
      <c r="D15" s="14">
        <v>0.89527027027027029</v>
      </c>
      <c r="F15" s="4" t="s">
        <v>87</v>
      </c>
      <c r="G15" s="3">
        <v>265</v>
      </c>
      <c r="H15" s="12">
        <v>0.70945945945945943</v>
      </c>
      <c r="I15" s="14">
        <v>0.70945945945945943</v>
      </c>
      <c r="O15">
        <v>88</v>
      </c>
      <c r="P15">
        <v>75</v>
      </c>
      <c r="Q15" s="12"/>
    </row>
    <row r="16" spans="1:17" x14ac:dyDescent="0.3">
      <c r="A16" s="4" t="s">
        <v>88</v>
      </c>
      <c r="B16" s="3">
        <v>223</v>
      </c>
      <c r="C16" s="13">
        <f t="shared" si="0"/>
        <v>0.7533783783783784</v>
      </c>
      <c r="D16" s="14">
        <v>0.7533783783783784</v>
      </c>
      <c r="F16" s="4" t="s">
        <v>88</v>
      </c>
      <c r="G16" s="3">
        <v>223</v>
      </c>
      <c r="H16" s="12">
        <v>0.84121621621621623</v>
      </c>
      <c r="I16" s="14">
        <v>0.84121621621621623</v>
      </c>
      <c r="O16">
        <v>90</v>
      </c>
      <c r="P16">
        <v>72</v>
      </c>
      <c r="Q16" s="12"/>
    </row>
    <row r="17" spans="1:17" x14ac:dyDescent="0.3">
      <c r="A17" s="4" t="s">
        <v>89</v>
      </c>
      <c r="B17" s="3">
        <v>224</v>
      </c>
      <c r="C17" s="13">
        <f t="shared" si="0"/>
        <v>0.7567567567567568</v>
      </c>
      <c r="D17" s="14">
        <v>0.7567567567567568</v>
      </c>
      <c r="F17" s="4" t="s">
        <v>89</v>
      </c>
      <c r="G17" s="3">
        <v>224</v>
      </c>
      <c r="H17" s="12">
        <v>0.92567567567567566</v>
      </c>
      <c r="I17" s="14">
        <v>0.92567567567567566</v>
      </c>
      <c r="O17">
        <v>88</v>
      </c>
      <c r="P17">
        <v>74</v>
      </c>
      <c r="Q17" s="12"/>
    </row>
    <row r="18" spans="1:17" x14ac:dyDescent="0.3">
      <c r="A18" s="4" t="s">
        <v>90</v>
      </c>
      <c r="B18" s="3">
        <v>257</v>
      </c>
      <c r="C18" s="13">
        <f t="shared" si="0"/>
        <v>0.8682432432432432</v>
      </c>
      <c r="D18" s="14">
        <v>0.8682432432432432</v>
      </c>
      <c r="F18" s="4" t="s">
        <v>90</v>
      </c>
      <c r="G18" s="3">
        <v>257</v>
      </c>
      <c r="H18" s="12">
        <v>0.77364864864864868</v>
      </c>
      <c r="I18" s="14">
        <v>0.77364864864864868</v>
      </c>
      <c r="O18">
        <v>90</v>
      </c>
      <c r="P18">
        <v>70</v>
      </c>
      <c r="Q18" s="12"/>
    </row>
    <row r="19" spans="1:17" x14ac:dyDescent="0.3">
      <c r="A19" s="4" t="s">
        <v>91</v>
      </c>
      <c r="B19" s="3">
        <v>255</v>
      </c>
      <c r="C19" s="13">
        <f t="shared" si="0"/>
        <v>0.86148648648648651</v>
      </c>
      <c r="D19" s="14">
        <v>0.86148648648648651</v>
      </c>
      <c r="F19" s="4" t="s">
        <v>91</v>
      </c>
      <c r="G19" s="3">
        <v>255</v>
      </c>
      <c r="H19" s="12">
        <v>0.8783783783783784</v>
      </c>
      <c r="I19" s="14">
        <v>0.8783783783783784</v>
      </c>
      <c r="O19">
        <v>87</v>
      </c>
      <c r="P19">
        <v>74</v>
      </c>
      <c r="Q19" s="12"/>
    </row>
    <row r="20" spans="1:17" x14ac:dyDescent="0.3">
      <c r="A20" s="4" t="s">
        <v>92</v>
      </c>
      <c r="B20" s="3">
        <v>269</v>
      </c>
      <c r="C20" s="13">
        <f t="shared" si="0"/>
        <v>0.90878378378378377</v>
      </c>
      <c r="D20" s="14">
        <v>0.90878378378378377</v>
      </c>
      <c r="F20" s="4" t="s">
        <v>92</v>
      </c>
      <c r="G20" s="3">
        <v>269</v>
      </c>
      <c r="H20" s="12">
        <v>0.83108108108108103</v>
      </c>
      <c r="I20" s="14">
        <v>0.83108108108108103</v>
      </c>
      <c r="O20">
        <v>86</v>
      </c>
      <c r="P20">
        <v>68</v>
      </c>
      <c r="Q20" s="12"/>
    </row>
    <row r="21" spans="1:17" x14ac:dyDescent="0.3">
      <c r="A21" s="4" t="s">
        <v>93</v>
      </c>
      <c r="B21" s="3">
        <v>219</v>
      </c>
      <c r="C21" s="13">
        <f t="shared" si="0"/>
        <v>0.73986486486486491</v>
      </c>
      <c r="D21" s="14">
        <v>0.73986486486486491</v>
      </c>
      <c r="F21" s="4" t="s">
        <v>93</v>
      </c>
      <c r="G21" s="3">
        <v>219</v>
      </c>
      <c r="H21" s="12">
        <v>0.78716216216216217</v>
      </c>
      <c r="I21" s="14">
        <v>0.78716216216216217</v>
      </c>
      <c r="O21">
        <v>91</v>
      </c>
      <c r="P21">
        <v>76</v>
      </c>
      <c r="Q21" s="12"/>
    </row>
    <row r="22" spans="1:17" x14ac:dyDescent="0.3">
      <c r="A22" s="4" t="s">
        <v>94</v>
      </c>
      <c r="B22" s="3">
        <v>218</v>
      </c>
      <c r="C22" s="13">
        <f t="shared" si="0"/>
        <v>0.73648648648648651</v>
      </c>
      <c r="D22" s="14">
        <v>0.73648648648648651</v>
      </c>
      <c r="F22" s="4" t="s">
        <v>94</v>
      </c>
      <c r="G22" s="3">
        <v>218</v>
      </c>
      <c r="H22" s="12">
        <v>0.80067567567567566</v>
      </c>
      <c r="I22" s="14">
        <v>0.80067567567567566</v>
      </c>
      <c r="O22">
        <v>88</v>
      </c>
      <c r="P22">
        <v>70</v>
      </c>
      <c r="Q22" s="12"/>
    </row>
    <row r="23" spans="1:17" x14ac:dyDescent="0.3">
      <c r="A23" s="4" t="s">
        <v>95</v>
      </c>
      <c r="B23" s="3">
        <v>232</v>
      </c>
      <c r="C23" s="13">
        <f t="shared" si="0"/>
        <v>0.78378378378378377</v>
      </c>
      <c r="D23" s="14">
        <v>0.78378378378378377</v>
      </c>
      <c r="F23" s="4" t="s">
        <v>95</v>
      </c>
      <c r="G23" s="3">
        <v>232</v>
      </c>
      <c r="H23" s="12">
        <v>0.82770270270270274</v>
      </c>
      <c r="I23" s="14">
        <v>0.82770270270270274</v>
      </c>
      <c r="O23">
        <v>96</v>
      </c>
      <c r="P23">
        <v>75</v>
      </c>
      <c r="Q23" s="12"/>
    </row>
    <row r="24" spans="1:17" x14ac:dyDescent="0.3">
      <c r="A24" s="4" t="s">
        <v>96</v>
      </c>
      <c r="B24" s="3">
        <v>257</v>
      </c>
      <c r="C24" s="13">
        <f t="shared" si="0"/>
        <v>0.8682432432432432</v>
      </c>
      <c r="D24" s="14">
        <v>0.8682432432432432</v>
      </c>
      <c r="F24" s="4" t="s">
        <v>96</v>
      </c>
      <c r="G24" s="3">
        <v>257</v>
      </c>
      <c r="H24" s="12">
        <v>0.81081081081081086</v>
      </c>
      <c r="I24" s="14">
        <v>0.81081081081081086</v>
      </c>
      <c r="O24">
        <v>87</v>
      </c>
      <c r="P24">
        <v>73</v>
      </c>
      <c r="Q24" s="12"/>
    </row>
    <row r="25" spans="1:17" x14ac:dyDescent="0.3">
      <c r="A25" s="4" t="s">
        <v>97</v>
      </c>
      <c r="B25" s="3">
        <v>253</v>
      </c>
      <c r="C25" s="13">
        <f t="shared" si="0"/>
        <v>0.85472972972972971</v>
      </c>
      <c r="D25" s="14">
        <v>0.85472972972972971</v>
      </c>
      <c r="F25" s="4" t="s">
        <v>97</v>
      </c>
      <c r="G25" s="3">
        <v>253</v>
      </c>
      <c r="H25" s="12">
        <v>0.83445945945945943</v>
      </c>
      <c r="I25" s="14">
        <v>0.83445945945945943</v>
      </c>
      <c r="O25">
        <v>89</v>
      </c>
      <c r="P25">
        <v>71</v>
      </c>
      <c r="Q25" s="12"/>
    </row>
    <row r="26" spans="1:17" x14ac:dyDescent="0.3">
      <c r="A26" s="4" t="s">
        <v>98</v>
      </c>
      <c r="B26" s="3">
        <v>266</v>
      </c>
      <c r="C26" s="13">
        <f t="shared" si="0"/>
        <v>0.89864864864864868</v>
      </c>
      <c r="D26" s="14">
        <v>0.89864864864864868</v>
      </c>
      <c r="F26" s="4" t="s">
        <v>98</v>
      </c>
      <c r="G26" s="3">
        <v>266</v>
      </c>
      <c r="H26" s="12">
        <v>0.79391891891891897</v>
      </c>
      <c r="I26" s="14">
        <v>0.79391891891891897</v>
      </c>
      <c r="O26">
        <v>85</v>
      </c>
      <c r="P26">
        <v>74</v>
      </c>
      <c r="Q26" s="12"/>
    </row>
    <row r="27" spans="1:17" x14ac:dyDescent="0.3">
      <c r="O27">
        <v>90</v>
      </c>
      <c r="P27">
        <v>79</v>
      </c>
    </row>
  </sheetData>
  <mergeCells count="2">
    <mergeCell ref="A5:D5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BB16-1A8C-4E16-AED0-6AF5BB831F9C}">
  <dimension ref="A6:M83"/>
  <sheetViews>
    <sheetView topLeftCell="A2" workbookViewId="0">
      <selection activeCell="A6" sqref="A6:D80"/>
    </sheetView>
  </sheetViews>
  <sheetFormatPr defaultRowHeight="14.4" x14ac:dyDescent="0.3"/>
  <cols>
    <col min="1" max="1" width="10.21875" bestFit="1" customWidth="1"/>
    <col min="2" max="2" width="9.5546875" customWidth="1"/>
    <col min="3" max="3" width="8.21875" style="9" customWidth="1"/>
    <col min="4" max="4" width="13.44140625" customWidth="1"/>
    <col min="10" max="12" width="14.109375" customWidth="1"/>
    <col min="13" max="13" width="14.109375" style="16" customWidth="1"/>
  </cols>
  <sheetData>
    <row r="6" spans="1:13" ht="15.6" x14ac:dyDescent="0.3">
      <c r="A6" s="17" t="s">
        <v>139</v>
      </c>
      <c r="B6" s="17" t="s">
        <v>140</v>
      </c>
      <c r="C6" s="17" t="s">
        <v>141</v>
      </c>
      <c r="D6" s="17" t="s">
        <v>142</v>
      </c>
    </row>
    <row r="7" spans="1:13" ht="15.6" x14ac:dyDescent="0.3">
      <c r="A7" s="17" t="s">
        <v>0</v>
      </c>
      <c r="B7" s="17">
        <v>0.29099999999999998</v>
      </c>
      <c r="C7" s="17">
        <v>0.312</v>
      </c>
      <c r="D7" s="17" t="s">
        <v>143</v>
      </c>
    </row>
    <row r="8" spans="1:13" ht="15.6" x14ac:dyDescent="0.3">
      <c r="A8" s="17" t="s">
        <v>1</v>
      </c>
      <c r="B8" s="17">
        <v>0.437</v>
      </c>
      <c r="C8" s="17">
        <v>0.312</v>
      </c>
      <c r="D8" s="17" t="s">
        <v>137</v>
      </c>
    </row>
    <row r="9" spans="1:13" ht="15.6" x14ac:dyDescent="0.3">
      <c r="A9" s="17" t="s">
        <v>2</v>
      </c>
      <c r="B9" s="17">
        <v>3.7999999999999999E-2</v>
      </c>
      <c r="C9" s="17">
        <v>0.312</v>
      </c>
      <c r="D9" s="17" t="s">
        <v>143</v>
      </c>
      <c r="J9" t="s">
        <v>139</v>
      </c>
      <c r="K9" t="s">
        <v>140</v>
      </c>
      <c r="L9" t="s">
        <v>141</v>
      </c>
      <c r="M9" s="16" t="s">
        <v>142</v>
      </c>
    </row>
    <row r="10" spans="1:13" ht="15.6" x14ac:dyDescent="0.3">
      <c r="A10" s="17" t="s">
        <v>3</v>
      </c>
      <c r="B10" s="17">
        <v>0.38</v>
      </c>
      <c r="C10" s="17">
        <v>0.312</v>
      </c>
      <c r="D10" s="17" t="s">
        <v>137</v>
      </c>
      <c r="M10" s="16" t="s">
        <v>143</v>
      </c>
    </row>
    <row r="11" spans="1:13" ht="15.6" x14ac:dyDescent="0.3">
      <c r="A11" s="17" t="s">
        <v>4</v>
      </c>
      <c r="B11" s="17">
        <v>0.05</v>
      </c>
      <c r="C11" s="17">
        <v>0.312</v>
      </c>
      <c r="D11" s="17" t="s">
        <v>143</v>
      </c>
      <c r="M11" s="16" t="s">
        <v>137</v>
      </c>
    </row>
    <row r="12" spans="1:13" ht="15.6" x14ac:dyDescent="0.3">
      <c r="A12" s="17" t="s">
        <v>5</v>
      </c>
      <c r="B12" s="17">
        <v>0.29599999999999999</v>
      </c>
      <c r="C12" s="17">
        <v>0.312</v>
      </c>
      <c r="D12" s="17" t="s">
        <v>143</v>
      </c>
      <c r="M12" s="16" t="s">
        <v>143</v>
      </c>
    </row>
    <row r="13" spans="1:13" ht="15.6" x14ac:dyDescent="0.3">
      <c r="A13" s="17" t="s">
        <v>6</v>
      </c>
      <c r="B13" s="17">
        <v>0.14899999999999999</v>
      </c>
      <c r="C13" s="17">
        <v>0.312</v>
      </c>
      <c r="D13" s="17" t="s">
        <v>143</v>
      </c>
      <c r="M13" s="16" t="s">
        <v>137</v>
      </c>
    </row>
    <row r="14" spans="1:13" ht="15.6" x14ac:dyDescent="0.3">
      <c r="A14" s="17" t="s">
        <v>7</v>
      </c>
      <c r="B14" s="17">
        <v>0.255</v>
      </c>
      <c r="C14" s="17">
        <v>0.312</v>
      </c>
      <c r="D14" s="17" t="s">
        <v>143</v>
      </c>
      <c r="M14" s="16" t="s">
        <v>143</v>
      </c>
    </row>
    <row r="15" spans="1:13" ht="15.6" x14ac:dyDescent="0.3">
      <c r="A15" s="17" t="s">
        <v>8</v>
      </c>
      <c r="B15" s="17">
        <v>9.7000000000000003E-2</v>
      </c>
      <c r="C15" s="17">
        <v>0.312</v>
      </c>
      <c r="D15" s="17" t="s">
        <v>143</v>
      </c>
      <c r="M15" s="16" t="s">
        <v>143</v>
      </c>
    </row>
    <row r="16" spans="1:13" ht="15.6" x14ac:dyDescent="0.3">
      <c r="A16" s="17" t="s">
        <v>9</v>
      </c>
      <c r="B16" s="17">
        <v>0.317</v>
      </c>
      <c r="C16" s="17">
        <v>0.312</v>
      </c>
      <c r="D16" s="17" t="s">
        <v>137</v>
      </c>
      <c r="M16" s="16" t="s">
        <v>143</v>
      </c>
    </row>
    <row r="17" spans="1:13" ht="15.6" x14ac:dyDescent="0.3">
      <c r="A17" s="17" t="s">
        <v>10</v>
      </c>
      <c r="B17" s="17">
        <v>0.20200000000000001</v>
      </c>
      <c r="C17" s="17">
        <v>0.312</v>
      </c>
      <c r="D17" s="17" t="s">
        <v>143</v>
      </c>
      <c r="M17" s="16" t="s">
        <v>143</v>
      </c>
    </row>
    <row r="18" spans="1:13" ht="15.6" x14ac:dyDescent="0.3">
      <c r="A18" s="17" t="s">
        <v>11</v>
      </c>
      <c r="B18" s="17">
        <v>0.51600000000000001</v>
      </c>
      <c r="C18" s="17">
        <v>0.312</v>
      </c>
      <c r="D18" s="17" t="s">
        <v>137</v>
      </c>
      <c r="M18" s="16" t="s">
        <v>143</v>
      </c>
    </row>
    <row r="19" spans="1:13" ht="15.6" x14ac:dyDescent="0.3">
      <c r="A19" s="17" t="s">
        <v>12</v>
      </c>
      <c r="B19" s="17">
        <v>1.0999999999999999E-2</v>
      </c>
      <c r="C19" s="17">
        <v>0.312</v>
      </c>
      <c r="D19" s="17" t="s">
        <v>143</v>
      </c>
      <c r="M19" s="16" t="s">
        <v>137</v>
      </c>
    </row>
    <row r="20" spans="1:13" ht="15.6" x14ac:dyDescent="0.3">
      <c r="A20" s="17" t="s">
        <v>13</v>
      </c>
      <c r="B20" s="17">
        <v>0.192</v>
      </c>
      <c r="C20" s="17">
        <v>0.312</v>
      </c>
      <c r="D20" s="17" t="s">
        <v>143</v>
      </c>
      <c r="M20" s="16" t="s">
        <v>143</v>
      </c>
    </row>
    <row r="21" spans="1:13" ht="15.6" x14ac:dyDescent="0.3">
      <c r="A21" s="17" t="s">
        <v>14</v>
      </c>
      <c r="B21" s="17">
        <v>0.39400000000000002</v>
      </c>
      <c r="C21" s="17">
        <v>0.312</v>
      </c>
      <c r="D21" s="17" t="s">
        <v>137</v>
      </c>
      <c r="M21" s="16" t="s">
        <v>137</v>
      </c>
    </row>
    <row r="22" spans="1:13" ht="15.6" x14ac:dyDescent="0.3">
      <c r="A22" s="17" t="s">
        <v>15</v>
      </c>
      <c r="B22" s="17">
        <v>0.16900000000000001</v>
      </c>
      <c r="C22" s="17">
        <v>0.312</v>
      </c>
      <c r="D22" s="17" t="s">
        <v>143</v>
      </c>
      <c r="M22" s="16" t="s">
        <v>143</v>
      </c>
    </row>
    <row r="23" spans="1:13" ht="15.6" x14ac:dyDescent="0.3">
      <c r="A23" s="17" t="s">
        <v>16</v>
      </c>
      <c r="B23" s="17">
        <v>0.252</v>
      </c>
      <c r="C23" s="17">
        <v>0.312</v>
      </c>
      <c r="D23" s="17" t="s">
        <v>143</v>
      </c>
      <c r="M23" s="16" t="s">
        <v>143</v>
      </c>
    </row>
    <row r="24" spans="1:13" ht="15.6" x14ac:dyDescent="0.3">
      <c r="A24" s="17" t="s">
        <v>17</v>
      </c>
      <c r="B24" s="17">
        <v>0.47</v>
      </c>
      <c r="C24" s="17">
        <v>0.312</v>
      </c>
      <c r="D24" s="17" t="s">
        <v>137</v>
      </c>
      <c r="M24" s="16" t="s">
        <v>137</v>
      </c>
    </row>
    <row r="25" spans="1:13" ht="15.6" x14ac:dyDescent="0.3">
      <c r="A25" s="17" t="s">
        <v>18</v>
      </c>
      <c r="B25" s="17">
        <v>0.13500000000000001</v>
      </c>
      <c r="C25" s="17">
        <v>0.312</v>
      </c>
      <c r="D25" s="17" t="s">
        <v>143</v>
      </c>
      <c r="M25" s="16" t="s">
        <v>143</v>
      </c>
    </row>
    <row r="26" spans="1:13" ht="15.6" x14ac:dyDescent="0.3">
      <c r="A26" s="17" t="s">
        <v>19</v>
      </c>
      <c r="B26" s="17">
        <v>4.0000000000000001E-3</v>
      </c>
      <c r="C26" s="17">
        <v>0.312</v>
      </c>
      <c r="D26" s="17" t="s">
        <v>143</v>
      </c>
      <c r="M26" s="16" t="s">
        <v>143</v>
      </c>
    </row>
    <row r="27" spans="1:13" ht="15.6" x14ac:dyDescent="0.3">
      <c r="A27" s="17" t="s">
        <v>20</v>
      </c>
      <c r="B27" s="17">
        <v>0.53600000000000003</v>
      </c>
      <c r="C27" s="17">
        <v>0.312</v>
      </c>
      <c r="D27" s="17" t="s">
        <v>137</v>
      </c>
      <c r="M27" s="16" t="s">
        <v>137</v>
      </c>
    </row>
    <row r="28" spans="1:13" ht="15.6" x14ac:dyDescent="0.3">
      <c r="A28" s="17" t="s">
        <v>21</v>
      </c>
      <c r="B28" s="17">
        <v>0.36899999999999999</v>
      </c>
      <c r="C28" s="17">
        <v>0.312</v>
      </c>
      <c r="D28" s="17" t="s">
        <v>137</v>
      </c>
      <c r="M28" s="16" t="s">
        <v>143</v>
      </c>
    </row>
    <row r="29" spans="1:13" ht="15.6" x14ac:dyDescent="0.3">
      <c r="A29" s="17" t="s">
        <v>22</v>
      </c>
      <c r="B29" s="17">
        <v>0.3</v>
      </c>
      <c r="C29" s="17">
        <v>0.312</v>
      </c>
      <c r="D29" s="17" t="s">
        <v>143</v>
      </c>
      <c r="M29" s="16" t="s">
        <v>143</v>
      </c>
    </row>
    <row r="30" spans="1:13" ht="15.6" x14ac:dyDescent="0.3">
      <c r="A30" s="17" t="s">
        <v>23</v>
      </c>
      <c r="B30" s="17">
        <v>0.45</v>
      </c>
      <c r="C30" s="17">
        <v>0.312</v>
      </c>
      <c r="D30" s="17" t="s">
        <v>137</v>
      </c>
      <c r="M30" s="16" t="s">
        <v>137</v>
      </c>
    </row>
    <row r="31" spans="1:13" ht="15.6" x14ac:dyDescent="0.3">
      <c r="A31" s="17" t="s">
        <v>24</v>
      </c>
      <c r="B31" s="17">
        <v>0.17799999999999999</v>
      </c>
      <c r="C31" s="17">
        <v>0.312</v>
      </c>
      <c r="D31" s="17" t="s">
        <v>143</v>
      </c>
      <c r="M31" s="16" t="s">
        <v>137</v>
      </c>
    </row>
    <row r="32" spans="1:13" ht="15.6" x14ac:dyDescent="0.3">
      <c r="A32" s="17" t="s">
        <v>25</v>
      </c>
      <c r="B32" s="17">
        <v>0.51400000000000001</v>
      </c>
      <c r="C32" s="17">
        <v>0.312</v>
      </c>
      <c r="D32" s="17" t="s">
        <v>137</v>
      </c>
      <c r="M32" s="16" t="s">
        <v>143</v>
      </c>
    </row>
    <row r="33" spans="1:13" ht="15.6" x14ac:dyDescent="0.3">
      <c r="A33" s="17" t="s">
        <v>26</v>
      </c>
      <c r="B33" s="17">
        <v>0.47899999999999998</v>
      </c>
      <c r="C33" s="17">
        <v>0.312</v>
      </c>
      <c r="D33" s="17" t="s">
        <v>137</v>
      </c>
      <c r="M33" s="16" t="s">
        <v>137</v>
      </c>
    </row>
    <row r="34" spans="1:13" ht="15.6" x14ac:dyDescent="0.3">
      <c r="A34" s="17" t="s">
        <v>27</v>
      </c>
      <c r="B34" s="17">
        <v>9.8000000000000004E-2</v>
      </c>
      <c r="C34" s="17">
        <v>0.312</v>
      </c>
      <c r="D34" s="17" t="s">
        <v>143</v>
      </c>
      <c r="M34" s="16" t="s">
        <v>143</v>
      </c>
    </row>
    <row r="35" spans="1:13" ht="15.6" x14ac:dyDescent="0.3">
      <c r="A35" s="17" t="s">
        <v>28</v>
      </c>
      <c r="B35" s="17">
        <v>0.44600000000000001</v>
      </c>
      <c r="C35" s="17">
        <v>0.312</v>
      </c>
      <c r="D35" s="17" t="s">
        <v>137</v>
      </c>
      <c r="M35" s="16" t="s">
        <v>137</v>
      </c>
    </row>
    <row r="36" spans="1:13" ht="15.6" x14ac:dyDescent="0.3">
      <c r="A36" s="17" t="s">
        <v>29</v>
      </c>
      <c r="B36" s="17">
        <v>0.39</v>
      </c>
      <c r="C36" s="17">
        <v>0.312</v>
      </c>
      <c r="D36" s="17" t="s">
        <v>137</v>
      </c>
      <c r="M36" s="16" t="s">
        <v>137</v>
      </c>
    </row>
    <row r="37" spans="1:13" ht="15.6" x14ac:dyDescent="0.3">
      <c r="A37" s="17" t="s">
        <v>30</v>
      </c>
      <c r="B37" s="17">
        <v>0.32900000000000001</v>
      </c>
      <c r="C37" s="17">
        <v>0.312</v>
      </c>
      <c r="D37" s="17" t="s">
        <v>137</v>
      </c>
      <c r="M37" s="16" t="s">
        <v>143</v>
      </c>
    </row>
    <row r="38" spans="1:13" ht="15.6" x14ac:dyDescent="0.3">
      <c r="A38" s="17" t="s">
        <v>31</v>
      </c>
      <c r="B38" s="17">
        <v>0.57399999999999995</v>
      </c>
      <c r="C38" s="17">
        <v>0.312</v>
      </c>
      <c r="D38" s="17" t="s">
        <v>137</v>
      </c>
      <c r="M38" s="16" t="s">
        <v>137</v>
      </c>
    </row>
    <row r="39" spans="1:13" ht="15.6" x14ac:dyDescent="0.3">
      <c r="A39" s="17" t="s">
        <v>32</v>
      </c>
      <c r="B39" s="17">
        <v>0.49199999999999999</v>
      </c>
      <c r="C39" s="17">
        <v>0.312</v>
      </c>
      <c r="D39" s="17" t="s">
        <v>137</v>
      </c>
      <c r="M39" s="16" t="s">
        <v>143</v>
      </c>
    </row>
    <row r="40" spans="1:13" ht="15.6" x14ac:dyDescent="0.3">
      <c r="A40" s="17" t="s">
        <v>33</v>
      </c>
      <c r="B40" s="17">
        <v>0.39200000000000002</v>
      </c>
      <c r="C40" s="17">
        <v>0.312</v>
      </c>
      <c r="D40" s="17" t="s">
        <v>137</v>
      </c>
      <c r="M40" s="16" t="s">
        <v>137</v>
      </c>
    </row>
    <row r="41" spans="1:13" ht="15.6" x14ac:dyDescent="0.3">
      <c r="A41" s="17" t="s">
        <v>34</v>
      </c>
      <c r="B41" s="17">
        <v>0.46800000000000003</v>
      </c>
      <c r="C41" s="17">
        <v>0.312</v>
      </c>
      <c r="D41" s="17" t="s">
        <v>137</v>
      </c>
      <c r="M41" s="16" t="s">
        <v>137</v>
      </c>
    </row>
    <row r="42" spans="1:13" ht="15.6" x14ac:dyDescent="0.3">
      <c r="A42" s="17" t="s">
        <v>35</v>
      </c>
      <c r="B42" s="17">
        <v>0.34799999999999998</v>
      </c>
      <c r="C42" s="17">
        <v>0.312</v>
      </c>
      <c r="D42" s="17" t="s">
        <v>137</v>
      </c>
      <c r="M42" s="16" t="s">
        <v>137</v>
      </c>
    </row>
    <row r="43" spans="1:13" ht="15.6" x14ac:dyDescent="0.3">
      <c r="A43" s="17" t="s">
        <v>36</v>
      </c>
      <c r="B43" s="17">
        <v>0.4</v>
      </c>
      <c r="C43" s="17">
        <v>0.312</v>
      </c>
      <c r="D43" s="17" t="s">
        <v>137</v>
      </c>
      <c r="M43" s="16" t="s">
        <v>137</v>
      </c>
    </row>
    <row r="44" spans="1:13" ht="15.6" x14ac:dyDescent="0.3">
      <c r="A44" s="17" t="s">
        <v>37</v>
      </c>
      <c r="B44" s="17">
        <v>0.48499999999999999</v>
      </c>
      <c r="C44" s="17">
        <v>0.312</v>
      </c>
      <c r="D44" s="17" t="s">
        <v>137</v>
      </c>
      <c r="M44" s="16" t="s">
        <v>137</v>
      </c>
    </row>
    <row r="45" spans="1:13" ht="15.6" x14ac:dyDescent="0.3">
      <c r="A45" s="17" t="s">
        <v>38</v>
      </c>
      <c r="B45" s="17">
        <v>0.48599999999999999</v>
      </c>
      <c r="C45" s="17">
        <v>0.312</v>
      </c>
      <c r="D45" s="17" t="s">
        <v>137</v>
      </c>
      <c r="M45" s="16" t="s">
        <v>137</v>
      </c>
    </row>
    <row r="46" spans="1:13" ht="15.6" x14ac:dyDescent="0.3">
      <c r="A46" s="17" t="s">
        <v>39</v>
      </c>
      <c r="B46" s="17">
        <v>0.60699999999999998</v>
      </c>
      <c r="C46" s="17">
        <v>0.312</v>
      </c>
      <c r="D46" s="17" t="s">
        <v>137</v>
      </c>
      <c r="M46" s="16" t="s">
        <v>137</v>
      </c>
    </row>
    <row r="47" spans="1:13" ht="15.6" x14ac:dyDescent="0.3">
      <c r="A47" s="17" t="s">
        <v>40</v>
      </c>
      <c r="B47" s="17">
        <v>0.46700000000000003</v>
      </c>
      <c r="C47" s="17">
        <v>0.312</v>
      </c>
      <c r="D47" s="17" t="s">
        <v>137</v>
      </c>
      <c r="M47" s="16" t="s">
        <v>137</v>
      </c>
    </row>
    <row r="48" spans="1:13" ht="15.6" x14ac:dyDescent="0.3">
      <c r="A48" s="17" t="s">
        <v>41</v>
      </c>
      <c r="B48" s="17">
        <v>0.78</v>
      </c>
      <c r="C48" s="17">
        <v>0.312</v>
      </c>
      <c r="D48" s="17" t="s">
        <v>137</v>
      </c>
      <c r="M48" s="16" t="s">
        <v>137</v>
      </c>
    </row>
    <row r="49" spans="1:13" ht="15.6" x14ac:dyDescent="0.3">
      <c r="A49" s="17" t="s">
        <v>42</v>
      </c>
      <c r="B49" s="17">
        <v>0.53500000000000003</v>
      </c>
      <c r="C49" s="17">
        <v>0.312</v>
      </c>
      <c r="D49" s="17" t="s">
        <v>137</v>
      </c>
      <c r="M49" s="16" t="s">
        <v>137</v>
      </c>
    </row>
    <row r="50" spans="1:13" ht="15.6" x14ac:dyDescent="0.3">
      <c r="A50" s="17" t="s">
        <v>43</v>
      </c>
      <c r="B50" s="17">
        <v>0.317</v>
      </c>
      <c r="C50" s="17">
        <v>0.312</v>
      </c>
      <c r="D50" s="17" t="s">
        <v>137</v>
      </c>
      <c r="M50" s="16" t="s">
        <v>137</v>
      </c>
    </row>
    <row r="51" spans="1:13" ht="15.6" x14ac:dyDescent="0.3">
      <c r="A51" s="17" t="s">
        <v>44</v>
      </c>
      <c r="B51" s="17">
        <v>0.41399999999999998</v>
      </c>
      <c r="C51" s="17">
        <v>0.312</v>
      </c>
      <c r="D51" s="17" t="s">
        <v>137</v>
      </c>
      <c r="M51" s="16" t="s">
        <v>137</v>
      </c>
    </row>
    <row r="52" spans="1:13" ht="15.6" x14ac:dyDescent="0.3">
      <c r="A52" s="17" t="s">
        <v>45</v>
      </c>
      <c r="B52" s="17">
        <v>0.64700000000000002</v>
      </c>
      <c r="C52" s="17">
        <v>0.312</v>
      </c>
      <c r="D52" s="17" t="s">
        <v>137</v>
      </c>
      <c r="M52" s="16" t="s">
        <v>137</v>
      </c>
    </row>
    <row r="53" spans="1:13" ht="15.6" x14ac:dyDescent="0.3">
      <c r="A53" s="17" t="s">
        <v>46</v>
      </c>
      <c r="B53" s="17">
        <v>0.56200000000000006</v>
      </c>
      <c r="C53" s="17">
        <v>0.312</v>
      </c>
      <c r="D53" s="17" t="s">
        <v>137</v>
      </c>
      <c r="M53" s="16" t="s">
        <v>137</v>
      </c>
    </row>
    <row r="54" spans="1:13" ht="15.6" x14ac:dyDescent="0.3">
      <c r="A54" s="17" t="s">
        <v>47</v>
      </c>
      <c r="B54" s="17">
        <v>0.45400000000000001</v>
      </c>
      <c r="C54" s="17">
        <v>0.312</v>
      </c>
      <c r="D54" s="17" t="s">
        <v>137</v>
      </c>
      <c r="M54" s="16" t="s">
        <v>137</v>
      </c>
    </row>
    <row r="55" spans="1:13" ht="15.6" x14ac:dyDescent="0.3">
      <c r="A55" s="17" t="s">
        <v>48</v>
      </c>
      <c r="B55" s="17">
        <v>0.42499999999999999</v>
      </c>
      <c r="C55" s="17">
        <v>0.312</v>
      </c>
      <c r="D55" s="17" t="s">
        <v>137</v>
      </c>
      <c r="M55" s="16" t="s">
        <v>137</v>
      </c>
    </row>
    <row r="56" spans="1:13" ht="15.6" x14ac:dyDescent="0.3">
      <c r="A56" s="17" t="s">
        <v>49</v>
      </c>
      <c r="B56" s="17">
        <v>0.35799999999999998</v>
      </c>
      <c r="C56" s="17">
        <v>0.312</v>
      </c>
      <c r="D56" s="17" t="s">
        <v>137</v>
      </c>
      <c r="M56" s="16" t="s">
        <v>137</v>
      </c>
    </row>
    <row r="57" spans="1:13" ht="15.6" x14ac:dyDescent="0.3">
      <c r="A57" s="17" t="s">
        <v>50</v>
      </c>
      <c r="B57" s="17">
        <v>0.56899999999999995</v>
      </c>
      <c r="C57" s="17">
        <v>0.312</v>
      </c>
      <c r="D57" s="17" t="s">
        <v>137</v>
      </c>
      <c r="M57" s="16" t="s">
        <v>137</v>
      </c>
    </row>
    <row r="58" spans="1:13" ht="15.6" x14ac:dyDescent="0.3">
      <c r="A58" s="17" t="s">
        <v>51</v>
      </c>
      <c r="B58" s="17">
        <v>0.34100000000000003</v>
      </c>
      <c r="C58" s="17">
        <v>0.312</v>
      </c>
      <c r="D58" s="17" t="s">
        <v>137</v>
      </c>
      <c r="M58" s="16" t="s">
        <v>137</v>
      </c>
    </row>
    <row r="59" spans="1:13" ht="15.6" x14ac:dyDescent="0.3">
      <c r="A59" s="17" t="s">
        <v>52</v>
      </c>
      <c r="B59" s="17">
        <v>0.41799999999999998</v>
      </c>
      <c r="C59" s="17">
        <v>0.312</v>
      </c>
      <c r="D59" s="17" t="s">
        <v>137</v>
      </c>
      <c r="M59" s="16" t="s">
        <v>137</v>
      </c>
    </row>
    <row r="60" spans="1:13" ht="15.6" x14ac:dyDescent="0.3">
      <c r="A60" s="17" t="s">
        <v>53</v>
      </c>
      <c r="B60" s="17">
        <v>0.58599999999999997</v>
      </c>
      <c r="C60" s="17">
        <v>0.312</v>
      </c>
      <c r="D60" s="17" t="s">
        <v>137</v>
      </c>
      <c r="M60" s="16" t="s">
        <v>137</v>
      </c>
    </row>
    <row r="61" spans="1:13" ht="15.6" x14ac:dyDescent="0.3">
      <c r="A61" s="17" t="s">
        <v>54</v>
      </c>
      <c r="B61" s="17">
        <v>0.54300000000000004</v>
      </c>
      <c r="C61" s="17">
        <v>0.312</v>
      </c>
      <c r="D61" s="17" t="s">
        <v>137</v>
      </c>
      <c r="M61" s="16" t="s">
        <v>137</v>
      </c>
    </row>
    <row r="62" spans="1:13" ht="15.6" x14ac:dyDescent="0.3">
      <c r="A62" s="17" t="s">
        <v>55</v>
      </c>
      <c r="B62" s="17">
        <v>0.496</v>
      </c>
      <c r="C62" s="17">
        <v>0.312</v>
      </c>
      <c r="D62" s="17" t="s">
        <v>137</v>
      </c>
      <c r="M62" s="16" t="s">
        <v>137</v>
      </c>
    </row>
    <row r="63" spans="1:13" ht="15.6" x14ac:dyDescent="0.3">
      <c r="A63" s="17" t="s">
        <v>56</v>
      </c>
      <c r="B63" s="17">
        <v>0.68600000000000005</v>
      </c>
      <c r="C63" s="17">
        <v>0.312</v>
      </c>
      <c r="D63" s="17" t="s">
        <v>137</v>
      </c>
      <c r="M63" s="16" t="s">
        <v>137</v>
      </c>
    </row>
    <row r="64" spans="1:13" ht="15.6" x14ac:dyDescent="0.3">
      <c r="A64" s="17" t="s">
        <v>57</v>
      </c>
      <c r="B64" s="17">
        <v>0.58299999999999996</v>
      </c>
      <c r="C64" s="17">
        <v>0.312</v>
      </c>
      <c r="D64" s="17" t="s">
        <v>137</v>
      </c>
      <c r="M64" s="16" t="s">
        <v>137</v>
      </c>
    </row>
    <row r="65" spans="1:13" ht="15.6" x14ac:dyDescent="0.3">
      <c r="A65" s="17" t="s">
        <v>58</v>
      </c>
      <c r="B65" s="17">
        <v>0.56799999999999995</v>
      </c>
      <c r="C65" s="17">
        <v>0.312</v>
      </c>
      <c r="D65" s="17" t="s">
        <v>137</v>
      </c>
      <c r="M65" s="16" t="s">
        <v>137</v>
      </c>
    </row>
    <row r="66" spans="1:13" ht="15.6" x14ac:dyDescent="0.3">
      <c r="A66" s="17" t="s">
        <v>59</v>
      </c>
      <c r="B66" s="17">
        <v>0.308</v>
      </c>
      <c r="C66" s="17">
        <v>0.312</v>
      </c>
      <c r="D66" s="17" t="s">
        <v>143</v>
      </c>
      <c r="M66" s="16" t="s">
        <v>137</v>
      </c>
    </row>
    <row r="67" spans="1:13" ht="15.6" x14ac:dyDescent="0.3">
      <c r="A67" s="17" t="s">
        <v>60</v>
      </c>
      <c r="B67" s="17">
        <v>0.30299999999999999</v>
      </c>
      <c r="C67" s="17">
        <v>0.312</v>
      </c>
      <c r="D67" s="17" t="s">
        <v>143</v>
      </c>
      <c r="M67" s="16" t="s">
        <v>137</v>
      </c>
    </row>
    <row r="68" spans="1:13" ht="15.6" x14ac:dyDescent="0.3">
      <c r="A68" s="17" t="s">
        <v>61</v>
      </c>
      <c r="B68" s="17">
        <v>0.41399999999999998</v>
      </c>
      <c r="C68" s="17">
        <v>0.312</v>
      </c>
      <c r="D68" s="17" t="s">
        <v>137</v>
      </c>
      <c r="M68" s="16" t="s">
        <v>137</v>
      </c>
    </row>
    <row r="69" spans="1:13" ht="15.6" x14ac:dyDescent="0.3">
      <c r="A69" s="17" t="s">
        <v>62</v>
      </c>
      <c r="B69" s="17">
        <v>0.503</v>
      </c>
      <c r="C69" s="17">
        <v>0.312</v>
      </c>
      <c r="D69" s="17" t="s">
        <v>137</v>
      </c>
      <c r="M69" s="16" t="s">
        <v>143</v>
      </c>
    </row>
    <row r="70" spans="1:13" ht="15.6" x14ac:dyDescent="0.3">
      <c r="A70" s="17" t="s">
        <v>63</v>
      </c>
      <c r="B70" s="17">
        <v>0.31</v>
      </c>
      <c r="C70" s="17">
        <v>0.312</v>
      </c>
      <c r="D70" s="17" t="s">
        <v>143</v>
      </c>
      <c r="M70" s="16" t="s">
        <v>143</v>
      </c>
    </row>
    <row r="71" spans="1:13" ht="15.6" x14ac:dyDescent="0.3">
      <c r="A71" s="17" t="s">
        <v>64</v>
      </c>
      <c r="B71" s="17">
        <v>7.9000000000000001E-2</v>
      </c>
      <c r="C71" s="17">
        <v>0.312</v>
      </c>
      <c r="D71" s="17" t="s">
        <v>143</v>
      </c>
      <c r="M71" s="16" t="s">
        <v>137</v>
      </c>
    </row>
    <row r="72" spans="1:13" ht="15.6" x14ac:dyDescent="0.3">
      <c r="A72" s="17" t="s">
        <v>65</v>
      </c>
      <c r="B72" s="17">
        <v>0.61899999999999999</v>
      </c>
      <c r="C72" s="17">
        <v>0.312</v>
      </c>
      <c r="D72" s="17" t="s">
        <v>137</v>
      </c>
      <c r="M72" s="16" t="s">
        <v>137</v>
      </c>
    </row>
    <row r="73" spans="1:13" ht="15.6" x14ac:dyDescent="0.3">
      <c r="A73" s="17" t="s">
        <v>66</v>
      </c>
      <c r="B73" s="17">
        <v>0.34200000000000003</v>
      </c>
      <c r="C73" s="17">
        <v>0.312</v>
      </c>
      <c r="D73" s="17" t="s">
        <v>137</v>
      </c>
      <c r="M73" s="16" t="s">
        <v>143</v>
      </c>
    </row>
    <row r="74" spans="1:13" ht="15.6" x14ac:dyDescent="0.3">
      <c r="A74" s="17" t="s">
        <v>67</v>
      </c>
      <c r="B74" s="17">
        <v>0.45600000000000002</v>
      </c>
      <c r="C74" s="17">
        <v>0.312</v>
      </c>
      <c r="D74" s="17" t="s">
        <v>137</v>
      </c>
      <c r="M74" s="16" t="s">
        <v>143</v>
      </c>
    </row>
    <row r="75" spans="1:13" ht="15.6" x14ac:dyDescent="0.3">
      <c r="A75" s="17" t="s">
        <v>68</v>
      </c>
      <c r="B75" s="17">
        <v>0.55800000000000005</v>
      </c>
      <c r="C75" s="17">
        <v>0.312</v>
      </c>
      <c r="D75" s="17" t="s">
        <v>137</v>
      </c>
      <c r="M75" s="16" t="s">
        <v>137</v>
      </c>
    </row>
    <row r="76" spans="1:13" ht="15.6" x14ac:dyDescent="0.3">
      <c r="A76" s="17" t="s">
        <v>69</v>
      </c>
      <c r="B76" s="17">
        <v>0.42299999999999999</v>
      </c>
      <c r="C76" s="17">
        <v>0.312</v>
      </c>
      <c r="D76" s="17" t="s">
        <v>137</v>
      </c>
      <c r="M76" s="16" t="s">
        <v>137</v>
      </c>
    </row>
    <row r="77" spans="1:13" ht="15.6" x14ac:dyDescent="0.3">
      <c r="A77" s="17" t="s">
        <v>70</v>
      </c>
      <c r="B77" s="17">
        <v>0.59099999999999997</v>
      </c>
      <c r="C77" s="17">
        <v>0.312</v>
      </c>
      <c r="D77" s="17" t="s">
        <v>137</v>
      </c>
      <c r="M77" s="16" t="s">
        <v>137</v>
      </c>
    </row>
    <row r="78" spans="1:13" ht="15.6" x14ac:dyDescent="0.3">
      <c r="A78" s="17" t="s">
        <v>71</v>
      </c>
      <c r="B78" s="17">
        <v>0.64900000000000002</v>
      </c>
      <c r="C78" s="17">
        <v>0.312</v>
      </c>
      <c r="D78" s="17" t="s">
        <v>137</v>
      </c>
      <c r="M78" s="16" t="s">
        <v>137</v>
      </c>
    </row>
    <row r="79" spans="1:13" ht="15.6" x14ac:dyDescent="0.3">
      <c r="A79" s="17" t="s">
        <v>72</v>
      </c>
      <c r="B79" s="17">
        <v>0.45200000000000001</v>
      </c>
      <c r="C79" s="17">
        <v>0.312</v>
      </c>
      <c r="D79" s="17" t="s">
        <v>137</v>
      </c>
      <c r="M79" s="16" t="s">
        <v>137</v>
      </c>
    </row>
    <row r="80" spans="1:13" ht="15.6" x14ac:dyDescent="0.3">
      <c r="A80" s="17" t="s">
        <v>73</v>
      </c>
      <c r="B80" s="17">
        <v>0.53900000000000003</v>
      </c>
      <c r="C80" s="17">
        <v>0.312</v>
      </c>
      <c r="D80" s="17" t="s">
        <v>137</v>
      </c>
      <c r="M80" s="16" t="s">
        <v>137</v>
      </c>
    </row>
    <row r="81" spans="13:13" x14ac:dyDescent="0.3">
      <c r="M81" s="16" t="s">
        <v>137</v>
      </c>
    </row>
    <row r="82" spans="13:13" x14ac:dyDescent="0.3">
      <c r="M82" s="16" t="s">
        <v>137</v>
      </c>
    </row>
    <row r="83" spans="13:13" x14ac:dyDescent="0.3">
      <c r="M83" s="16" t="s">
        <v>137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42A3-ABF9-4460-94C8-51F4792A5EC0}">
  <dimension ref="A3:BZ60"/>
  <sheetViews>
    <sheetView topLeftCell="BE1" zoomScale="70" zoomScaleNormal="70" workbookViewId="0">
      <selection activeCell="BZ5" sqref="BZ5:BZ24"/>
    </sheetView>
  </sheetViews>
  <sheetFormatPr defaultRowHeight="14.4" x14ac:dyDescent="0.3"/>
  <cols>
    <col min="1" max="2" width="17.88671875" style="5" customWidth="1"/>
    <col min="3" max="3" width="10.21875" style="9" customWidth="1"/>
    <col min="4" max="6" width="8.88671875" style="9"/>
    <col min="7" max="7" width="10" style="9" bestFit="1" customWidth="1"/>
    <col min="8" max="76" width="8.88671875" style="9"/>
    <col min="77" max="77" width="15.44140625" customWidth="1"/>
    <col min="78" max="78" width="12.21875" bestFit="1" customWidth="1"/>
  </cols>
  <sheetData>
    <row r="3" spans="1:78" s="1" customFormat="1" ht="13.8" x14ac:dyDescent="0.25">
      <c r="A3" s="2" t="s">
        <v>76</v>
      </c>
      <c r="B3" s="2" t="s">
        <v>77</v>
      </c>
      <c r="C3" s="10" t="s">
        <v>78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1" t="s">
        <v>126</v>
      </c>
      <c r="BZ3" s="1" t="s">
        <v>129</v>
      </c>
    </row>
    <row r="4" spans="1:78" x14ac:dyDescent="0.3">
      <c r="A4" s="2"/>
      <c r="B4" s="2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7" t="s">
        <v>14</v>
      </c>
      <c r="R4" s="7" t="s">
        <v>15</v>
      </c>
      <c r="S4" s="7" t="s">
        <v>16</v>
      </c>
      <c r="T4" s="7" t="s">
        <v>17</v>
      </c>
      <c r="U4" s="7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7" t="s">
        <v>28</v>
      </c>
      <c r="AF4" s="7" t="s">
        <v>29</v>
      </c>
      <c r="AG4" s="7" t="s">
        <v>30</v>
      </c>
      <c r="AH4" s="7" t="s">
        <v>31</v>
      </c>
      <c r="AI4" s="7" t="s">
        <v>32</v>
      </c>
      <c r="AJ4" s="7" t="s">
        <v>33</v>
      </c>
      <c r="AK4" s="7" t="s">
        <v>34</v>
      </c>
      <c r="AL4" s="7" t="s">
        <v>35</v>
      </c>
      <c r="AM4" s="7" t="s">
        <v>36</v>
      </c>
      <c r="AN4" s="7" t="s">
        <v>37</v>
      </c>
      <c r="AO4" s="7" t="s">
        <v>38</v>
      </c>
      <c r="AP4" s="7" t="s">
        <v>39</v>
      </c>
      <c r="AQ4" s="7" t="s">
        <v>40</v>
      </c>
      <c r="AR4" s="7" t="s">
        <v>41</v>
      </c>
      <c r="AS4" s="7" t="s">
        <v>42</v>
      </c>
      <c r="AT4" s="7" t="s">
        <v>43</v>
      </c>
      <c r="AU4" s="7" t="s">
        <v>44</v>
      </c>
      <c r="AV4" s="7" t="s">
        <v>45</v>
      </c>
      <c r="AW4" s="7" t="s">
        <v>46</v>
      </c>
      <c r="AX4" s="7" t="s">
        <v>47</v>
      </c>
      <c r="AY4" s="7" t="s">
        <v>48</v>
      </c>
      <c r="AZ4" s="7" t="s">
        <v>49</v>
      </c>
      <c r="BA4" s="7" t="s">
        <v>50</v>
      </c>
      <c r="BB4" s="7" t="s">
        <v>51</v>
      </c>
      <c r="BC4" s="7" t="s">
        <v>52</v>
      </c>
      <c r="BD4" s="7" t="s">
        <v>53</v>
      </c>
      <c r="BE4" s="7" t="s">
        <v>54</v>
      </c>
      <c r="BF4" s="7" t="s">
        <v>55</v>
      </c>
      <c r="BG4" s="7" t="s">
        <v>56</v>
      </c>
      <c r="BH4" s="7" t="s">
        <v>57</v>
      </c>
      <c r="BI4" s="7" t="s">
        <v>58</v>
      </c>
      <c r="BJ4" s="7" t="s">
        <v>59</v>
      </c>
      <c r="BK4" s="7" t="s">
        <v>60</v>
      </c>
      <c r="BL4" s="7" t="s">
        <v>61</v>
      </c>
      <c r="BM4" s="7" t="s">
        <v>62</v>
      </c>
      <c r="BN4" s="7"/>
      <c r="BO4" s="7"/>
      <c r="BP4" s="7" t="s">
        <v>65</v>
      </c>
      <c r="BQ4" s="7" t="s">
        <v>66</v>
      </c>
      <c r="BR4" s="7" t="s">
        <v>67</v>
      </c>
      <c r="BS4" s="7" t="s">
        <v>68</v>
      </c>
      <c r="BT4" s="7" t="s">
        <v>69</v>
      </c>
      <c r="BU4" s="7" t="s">
        <v>70</v>
      </c>
      <c r="BV4" s="7" t="s">
        <v>71</v>
      </c>
      <c r="BW4" s="7" t="s">
        <v>72</v>
      </c>
      <c r="BX4" s="7" t="s">
        <v>73</v>
      </c>
      <c r="BY4" s="11"/>
    </row>
    <row r="5" spans="1:78" x14ac:dyDescent="0.3">
      <c r="A5" s="4" t="s">
        <v>79</v>
      </c>
      <c r="B5" s="6" t="s">
        <v>74</v>
      </c>
      <c r="C5" s="8"/>
      <c r="D5" s="8">
        <v>4</v>
      </c>
      <c r="E5" s="8"/>
      <c r="F5" s="8">
        <v>4</v>
      </c>
      <c r="G5" s="8"/>
      <c r="H5" s="8"/>
      <c r="I5" s="8"/>
      <c r="J5" s="8"/>
      <c r="K5" s="8"/>
      <c r="L5" s="8">
        <v>4</v>
      </c>
      <c r="M5" s="8"/>
      <c r="N5" s="8">
        <v>3</v>
      </c>
      <c r="O5" s="8"/>
      <c r="P5" s="8"/>
      <c r="Q5" s="8">
        <v>4</v>
      </c>
      <c r="R5" s="8"/>
      <c r="S5" s="8"/>
      <c r="T5" s="8">
        <v>2</v>
      </c>
      <c r="U5" s="8"/>
      <c r="V5" s="8"/>
      <c r="W5" s="8">
        <v>2</v>
      </c>
      <c r="X5" s="8">
        <v>3</v>
      </c>
      <c r="Y5" s="8"/>
      <c r="Z5" s="8">
        <v>4</v>
      </c>
      <c r="AA5" s="8"/>
      <c r="AB5" s="8">
        <v>3</v>
      </c>
      <c r="AC5" s="8">
        <v>3</v>
      </c>
      <c r="AD5" s="8"/>
      <c r="AE5" s="8">
        <v>4</v>
      </c>
      <c r="AF5" s="8">
        <v>3</v>
      </c>
      <c r="AG5" s="8">
        <v>4</v>
      </c>
      <c r="AH5" s="8">
        <v>3</v>
      </c>
      <c r="AI5" s="8">
        <v>4</v>
      </c>
      <c r="AJ5" s="8">
        <v>3</v>
      </c>
      <c r="AK5" s="8">
        <v>4</v>
      </c>
      <c r="AL5" s="8">
        <v>3</v>
      </c>
      <c r="AM5" s="8">
        <v>3</v>
      </c>
      <c r="AN5" s="8">
        <v>3</v>
      </c>
      <c r="AO5" s="8">
        <v>4</v>
      </c>
      <c r="AP5" s="8">
        <v>4</v>
      </c>
      <c r="AQ5" s="8">
        <v>3</v>
      </c>
      <c r="AR5" s="8">
        <v>3</v>
      </c>
      <c r="AS5" s="8">
        <v>4</v>
      </c>
      <c r="AT5" s="8">
        <v>4</v>
      </c>
      <c r="AU5" s="8">
        <v>3</v>
      </c>
      <c r="AV5" s="8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4</v>
      </c>
      <c r="BH5" s="8">
        <v>4</v>
      </c>
      <c r="BI5" s="8">
        <v>4</v>
      </c>
      <c r="BJ5" s="8"/>
      <c r="BK5" s="8"/>
      <c r="BL5" s="8">
        <v>4</v>
      </c>
      <c r="BM5" s="8">
        <v>4</v>
      </c>
      <c r="BN5" s="8"/>
      <c r="BO5" s="8"/>
      <c r="BP5" s="8">
        <v>3</v>
      </c>
      <c r="BQ5" s="8">
        <v>4</v>
      </c>
      <c r="BR5" s="8">
        <v>3</v>
      </c>
      <c r="BS5" s="8">
        <v>4</v>
      </c>
      <c r="BT5" s="8">
        <v>3</v>
      </c>
      <c r="BU5" s="8">
        <v>4</v>
      </c>
      <c r="BV5" s="8">
        <v>3</v>
      </c>
      <c r="BW5" s="8">
        <v>3</v>
      </c>
      <c r="BX5" s="8">
        <v>4</v>
      </c>
      <c r="BY5" s="3">
        <f>SUM(C5:BX5)</f>
        <v>190</v>
      </c>
      <c r="BZ5" s="13">
        <f>(BY5/220*100%)</f>
        <v>0.86363636363636365</v>
      </c>
    </row>
    <row r="6" spans="1:78" x14ac:dyDescent="0.3">
      <c r="A6" s="4" t="s">
        <v>80</v>
      </c>
      <c r="B6" s="6" t="s">
        <v>74</v>
      </c>
      <c r="C6" s="8"/>
      <c r="D6" s="8">
        <v>3</v>
      </c>
      <c r="E6" s="8"/>
      <c r="F6" s="8">
        <v>3</v>
      </c>
      <c r="G6" s="8"/>
      <c r="H6" s="8"/>
      <c r="I6" s="8"/>
      <c r="J6" s="8"/>
      <c r="K6" s="8"/>
      <c r="L6" s="8">
        <v>3</v>
      </c>
      <c r="M6" s="8"/>
      <c r="N6" s="8">
        <v>3</v>
      </c>
      <c r="O6" s="8"/>
      <c r="P6" s="8"/>
      <c r="Q6" s="8">
        <v>3</v>
      </c>
      <c r="R6" s="8"/>
      <c r="S6" s="8"/>
      <c r="T6" s="8">
        <v>3</v>
      </c>
      <c r="U6" s="8"/>
      <c r="V6" s="8"/>
      <c r="W6" s="8">
        <v>2</v>
      </c>
      <c r="X6" s="8">
        <v>3</v>
      </c>
      <c r="Y6" s="8"/>
      <c r="Z6" s="8">
        <v>3</v>
      </c>
      <c r="AA6" s="8"/>
      <c r="AB6" s="8">
        <v>3</v>
      </c>
      <c r="AC6" s="8">
        <v>3</v>
      </c>
      <c r="AD6" s="8"/>
      <c r="AE6" s="8">
        <v>3</v>
      </c>
      <c r="AF6" s="8">
        <v>3</v>
      </c>
      <c r="AG6" s="8">
        <v>3</v>
      </c>
      <c r="AH6" s="8">
        <v>3</v>
      </c>
      <c r="AI6" s="8">
        <v>3</v>
      </c>
      <c r="AJ6" s="8">
        <v>3</v>
      </c>
      <c r="AK6" s="8">
        <v>3</v>
      </c>
      <c r="AL6" s="8">
        <v>3</v>
      </c>
      <c r="AM6" s="8">
        <v>3</v>
      </c>
      <c r="AN6" s="8">
        <v>3</v>
      </c>
      <c r="AO6" s="8">
        <v>3</v>
      </c>
      <c r="AP6" s="8">
        <v>3</v>
      </c>
      <c r="AQ6" s="8">
        <v>3</v>
      </c>
      <c r="AR6" s="8">
        <v>3</v>
      </c>
      <c r="AS6" s="8">
        <v>3</v>
      </c>
      <c r="AT6" s="8">
        <v>3</v>
      </c>
      <c r="AU6" s="8">
        <v>3</v>
      </c>
      <c r="AV6" s="8">
        <v>3</v>
      </c>
      <c r="AW6" s="8">
        <v>3</v>
      </c>
      <c r="AX6" s="8">
        <v>3</v>
      </c>
      <c r="AY6" s="8">
        <v>3</v>
      </c>
      <c r="AZ6" s="8">
        <v>3</v>
      </c>
      <c r="BA6" s="8">
        <v>3</v>
      </c>
      <c r="BB6" s="8">
        <v>3</v>
      </c>
      <c r="BC6" s="8">
        <v>3</v>
      </c>
      <c r="BD6" s="8">
        <v>3</v>
      </c>
      <c r="BE6" s="8">
        <v>3</v>
      </c>
      <c r="BF6" s="8">
        <v>3</v>
      </c>
      <c r="BG6" s="8">
        <v>3</v>
      </c>
      <c r="BH6" s="8">
        <v>3</v>
      </c>
      <c r="BI6" s="8">
        <v>3</v>
      </c>
      <c r="BJ6" s="8"/>
      <c r="BK6" s="8"/>
      <c r="BL6" s="8">
        <v>3</v>
      </c>
      <c r="BM6" s="8">
        <v>3</v>
      </c>
      <c r="BN6" s="8"/>
      <c r="BO6" s="8"/>
      <c r="BP6" s="8">
        <v>3</v>
      </c>
      <c r="BQ6" s="8">
        <v>3</v>
      </c>
      <c r="BR6" s="8">
        <v>3</v>
      </c>
      <c r="BS6" s="8">
        <v>3</v>
      </c>
      <c r="BT6" s="8">
        <v>3</v>
      </c>
      <c r="BU6" s="8">
        <v>3</v>
      </c>
      <c r="BV6" s="8">
        <v>3</v>
      </c>
      <c r="BW6" s="8">
        <v>3</v>
      </c>
      <c r="BX6" s="8">
        <v>3</v>
      </c>
      <c r="BY6" s="3">
        <f t="shared" ref="BY6:BY24" si="0">SUM(C6:BX6)</f>
        <v>158</v>
      </c>
      <c r="BZ6" s="13">
        <f t="shared" ref="BZ6:BZ24" si="1">(BY6/220*100%)</f>
        <v>0.71818181818181814</v>
      </c>
    </row>
    <row r="7" spans="1:78" x14ac:dyDescent="0.3">
      <c r="A7" s="4" t="s">
        <v>81</v>
      </c>
      <c r="B7" s="6" t="s">
        <v>74</v>
      </c>
      <c r="C7" s="8"/>
      <c r="D7" s="8">
        <v>3</v>
      </c>
      <c r="E7" s="8"/>
      <c r="F7" s="8">
        <v>4</v>
      </c>
      <c r="G7" s="8"/>
      <c r="H7" s="8"/>
      <c r="I7" s="8"/>
      <c r="J7" s="8"/>
      <c r="K7" s="8"/>
      <c r="L7" s="8">
        <v>4</v>
      </c>
      <c r="M7" s="8"/>
      <c r="N7" s="8">
        <v>3</v>
      </c>
      <c r="O7" s="8"/>
      <c r="P7" s="8"/>
      <c r="Q7" s="8">
        <v>3</v>
      </c>
      <c r="R7" s="8"/>
      <c r="S7" s="8"/>
      <c r="T7" s="8">
        <v>3</v>
      </c>
      <c r="U7" s="8"/>
      <c r="V7" s="8"/>
      <c r="W7" s="8">
        <v>3</v>
      </c>
      <c r="X7" s="8">
        <v>3</v>
      </c>
      <c r="Y7" s="8"/>
      <c r="Z7" s="8">
        <v>3</v>
      </c>
      <c r="AA7" s="8"/>
      <c r="AB7" s="8">
        <v>3</v>
      </c>
      <c r="AC7" s="8">
        <v>3</v>
      </c>
      <c r="AD7" s="8"/>
      <c r="AE7" s="8">
        <v>4</v>
      </c>
      <c r="AF7" s="8">
        <v>3</v>
      </c>
      <c r="AG7" s="8">
        <v>3</v>
      </c>
      <c r="AH7" s="8">
        <v>3</v>
      </c>
      <c r="AI7" s="8">
        <v>3</v>
      </c>
      <c r="AJ7" s="8">
        <v>4</v>
      </c>
      <c r="AK7" s="8">
        <v>3</v>
      </c>
      <c r="AL7" s="8">
        <v>3</v>
      </c>
      <c r="AM7" s="8">
        <v>3</v>
      </c>
      <c r="AN7" s="8">
        <v>4</v>
      </c>
      <c r="AO7" s="8">
        <v>4</v>
      </c>
      <c r="AP7" s="8">
        <v>4</v>
      </c>
      <c r="AQ7" s="8">
        <v>2</v>
      </c>
      <c r="AR7" s="8">
        <v>4</v>
      </c>
      <c r="AS7" s="8">
        <v>4</v>
      </c>
      <c r="AT7" s="8">
        <v>4</v>
      </c>
      <c r="AU7" s="8">
        <v>4</v>
      </c>
      <c r="AV7" s="8">
        <v>4</v>
      </c>
      <c r="AW7" s="8">
        <v>4</v>
      </c>
      <c r="AX7" s="8">
        <v>4</v>
      </c>
      <c r="AY7" s="8">
        <v>3</v>
      </c>
      <c r="AZ7" s="8">
        <v>3</v>
      </c>
      <c r="BA7" s="8">
        <v>3</v>
      </c>
      <c r="BB7" s="8">
        <v>3</v>
      </c>
      <c r="BC7" s="8">
        <v>3</v>
      </c>
      <c r="BD7" s="8">
        <v>3</v>
      </c>
      <c r="BE7" s="8">
        <v>4</v>
      </c>
      <c r="BF7" s="8">
        <v>3</v>
      </c>
      <c r="BG7" s="8">
        <v>4</v>
      </c>
      <c r="BH7" s="8">
        <v>3</v>
      </c>
      <c r="BI7" s="8">
        <v>4</v>
      </c>
      <c r="BJ7" s="8"/>
      <c r="BK7" s="8"/>
      <c r="BL7" s="8">
        <v>1</v>
      </c>
      <c r="BM7" s="8">
        <v>3</v>
      </c>
      <c r="BN7" s="8"/>
      <c r="BO7" s="8"/>
      <c r="BP7" s="8">
        <v>4</v>
      </c>
      <c r="BQ7" s="8">
        <v>4</v>
      </c>
      <c r="BR7" s="8">
        <v>4</v>
      </c>
      <c r="BS7" s="8">
        <v>4</v>
      </c>
      <c r="BT7" s="8">
        <v>4</v>
      </c>
      <c r="BU7" s="8">
        <v>4</v>
      </c>
      <c r="BV7" s="8">
        <v>4</v>
      </c>
      <c r="BW7" s="8">
        <v>4</v>
      </c>
      <c r="BX7" s="8">
        <v>4</v>
      </c>
      <c r="BY7" s="3">
        <f t="shared" si="0"/>
        <v>182</v>
      </c>
      <c r="BZ7" s="13">
        <f t="shared" si="1"/>
        <v>0.82727272727272727</v>
      </c>
    </row>
    <row r="8" spans="1:78" x14ac:dyDescent="0.3">
      <c r="A8" s="4" t="s">
        <v>82</v>
      </c>
      <c r="B8" s="6" t="s">
        <v>74</v>
      </c>
      <c r="C8" s="8"/>
      <c r="D8" s="8">
        <v>3</v>
      </c>
      <c r="E8" s="8"/>
      <c r="F8" s="8">
        <v>4</v>
      </c>
      <c r="G8" s="8"/>
      <c r="H8" s="8"/>
      <c r="I8" s="8"/>
      <c r="J8" s="8"/>
      <c r="K8" s="8"/>
      <c r="L8" s="8">
        <v>4</v>
      </c>
      <c r="M8" s="8"/>
      <c r="N8" s="8">
        <v>4</v>
      </c>
      <c r="O8" s="8"/>
      <c r="P8" s="8"/>
      <c r="Q8" s="8">
        <v>3</v>
      </c>
      <c r="R8" s="8"/>
      <c r="S8" s="8"/>
      <c r="T8" s="8">
        <v>3</v>
      </c>
      <c r="U8" s="8"/>
      <c r="V8" s="8"/>
      <c r="W8" s="8">
        <v>3</v>
      </c>
      <c r="X8" s="8">
        <v>4</v>
      </c>
      <c r="Y8" s="8"/>
      <c r="Z8" s="8">
        <v>4</v>
      </c>
      <c r="AA8" s="8"/>
      <c r="AB8" s="8">
        <v>3</v>
      </c>
      <c r="AC8" s="8">
        <v>4</v>
      </c>
      <c r="AD8" s="8"/>
      <c r="AE8" s="8">
        <v>4</v>
      </c>
      <c r="AF8" s="8">
        <v>3</v>
      </c>
      <c r="AG8" s="8">
        <v>3</v>
      </c>
      <c r="AH8" s="8">
        <v>4</v>
      </c>
      <c r="AI8" s="8">
        <v>4</v>
      </c>
      <c r="AJ8" s="8">
        <v>3</v>
      </c>
      <c r="AK8" s="8">
        <v>3</v>
      </c>
      <c r="AL8" s="8">
        <v>3</v>
      </c>
      <c r="AM8" s="8">
        <v>4</v>
      </c>
      <c r="AN8" s="8">
        <v>4</v>
      </c>
      <c r="AO8" s="8">
        <v>4</v>
      </c>
      <c r="AP8" s="8">
        <v>4</v>
      </c>
      <c r="AQ8" s="8">
        <v>2</v>
      </c>
      <c r="AR8" s="8">
        <v>4</v>
      </c>
      <c r="AS8" s="8">
        <v>4</v>
      </c>
      <c r="AT8" s="8">
        <v>4</v>
      </c>
      <c r="AU8" s="8">
        <v>4</v>
      </c>
      <c r="AV8" s="8">
        <v>3</v>
      </c>
      <c r="AW8" s="8">
        <v>3</v>
      </c>
      <c r="AX8" s="8">
        <v>3</v>
      </c>
      <c r="AY8" s="8">
        <v>3</v>
      </c>
      <c r="AZ8" s="8">
        <v>3</v>
      </c>
      <c r="BA8" s="8">
        <v>3</v>
      </c>
      <c r="BB8" s="8">
        <v>3</v>
      </c>
      <c r="BC8" s="8">
        <v>3</v>
      </c>
      <c r="BD8" s="8">
        <v>3</v>
      </c>
      <c r="BE8" s="8">
        <v>4</v>
      </c>
      <c r="BF8" s="8">
        <v>3</v>
      </c>
      <c r="BG8" s="8">
        <v>4</v>
      </c>
      <c r="BH8" s="8">
        <v>4</v>
      </c>
      <c r="BI8" s="8">
        <v>4</v>
      </c>
      <c r="BJ8" s="8"/>
      <c r="BK8" s="8"/>
      <c r="BL8" s="8">
        <v>2</v>
      </c>
      <c r="BM8" s="8">
        <v>3</v>
      </c>
      <c r="BN8" s="8"/>
      <c r="BO8" s="8"/>
      <c r="BP8" s="8">
        <v>4</v>
      </c>
      <c r="BQ8" s="8">
        <v>4</v>
      </c>
      <c r="BR8" s="8">
        <v>4</v>
      </c>
      <c r="BS8" s="8">
        <v>4</v>
      </c>
      <c r="BT8" s="8">
        <v>4</v>
      </c>
      <c r="BU8" s="8">
        <v>4</v>
      </c>
      <c r="BV8" s="8">
        <v>4</v>
      </c>
      <c r="BW8" s="8">
        <v>3</v>
      </c>
      <c r="BX8" s="8">
        <v>3</v>
      </c>
      <c r="BY8" s="3">
        <f t="shared" si="0"/>
        <v>185</v>
      </c>
      <c r="BZ8" s="13">
        <f t="shared" si="1"/>
        <v>0.84090909090909094</v>
      </c>
    </row>
    <row r="9" spans="1:78" x14ac:dyDescent="0.3">
      <c r="A9" s="4" t="s">
        <v>83</v>
      </c>
      <c r="B9" s="6" t="s">
        <v>74</v>
      </c>
      <c r="C9" s="8"/>
      <c r="D9" s="8">
        <v>4</v>
      </c>
      <c r="E9" s="8"/>
      <c r="F9" s="8">
        <v>4</v>
      </c>
      <c r="G9" s="8"/>
      <c r="H9" s="8"/>
      <c r="I9" s="8"/>
      <c r="J9" s="8"/>
      <c r="K9" s="8"/>
      <c r="L9" s="8">
        <v>4</v>
      </c>
      <c r="M9" s="8"/>
      <c r="N9" s="8">
        <v>3</v>
      </c>
      <c r="O9" s="8"/>
      <c r="P9" s="8"/>
      <c r="Q9" s="8">
        <v>4</v>
      </c>
      <c r="R9" s="8"/>
      <c r="S9" s="8"/>
      <c r="T9" s="8">
        <v>3</v>
      </c>
      <c r="U9" s="8"/>
      <c r="V9" s="8"/>
      <c r="W9" s="8">
        <v>1</v>
      </c>
      <c r="X9" s="8">
        <v>3</v>
      </c>
      <c r="Y9" s="8"/>
      <c r="Z9" s="8">
        <v>2</v>
      </c>
      <c r="AA9" s="8"/>
      <c r="AB9" s="8">
        <v>4</v>
      </c>
      <c r="AC9" s="8">
        <v>4</v>
      </c>
      <c r="AD9" s="8"/>
      <c r="AE9" s="8">
        <v>3</v>
      </c>
      <c r="AF9" s="8">
        <v>4</v>
      </c>
      <c r="AG9" s="8">
        <v>4</v>
      </c>
      <c r="AH9" s="8">
        <v>3</v>
      </c>
      <c r="AI9" s="8">
        <v>4</v>
      </c>
      <c r="AJ9" s="8">
        <v>3</v>
      </c>
      <c r="AK9" s="8">
        <v>3</v>
      </c>
      <c r="AL9" s="8">
        <v>4</v>
      </c>
      <c r="AM9" s="8">
        <v>3</v>
      </c>
      <c r="AN9" s="8">
        <v>4</v>
      </c>
      <c r="AO9" s="8">
        <v>3</v>
      </c>
      <c r="AP9" s="8">
        <v>4</v>
      </c>
      <c r="AQ9" s="8">
        <v>3</v>
      </c>
      <c r="AR9" s="8">
        <v>4</v>
      </c>
      <c r="AS9" s="8">
        <v>4</v>
      </c>
      <c r="AT9" s="8">
        <v>4</v>
      </c>
      <c r="AU9" s="8">
        <v>4</v>
      </c>
      <c r="AV9" s="8">
        <v>4</v>
      </c>
      <c r="AW9" s="8">
        <v>4</v>
      </c>
      <c r="AX9" s="8">
        <v>4</v>
      </c>
      <c r="AY9" s="8">
        <v>4</v>
      </c>
      <c r="AZ9" s="8">
        <v>4</v>
      </c>
      <c r="BA9" s="8">
        <v>4</v>
      </c>
      <c r="BB9" s="8">
        <v>4</v>
      </c>
      <c r="BC9" s="8">
        <v>4</v>
      </c>
      <c r="BD9" s="8">
        <v>4</v>
      </c>
      <c r="BE9" s="8">
        <v>4</v>
      </c>
      <c r="BF9" s="8">
        <v>4</v>
      </c>
      <c r="BG9" s="8">
        <v>4</v>
      </c>
      <c r="BH9" s="8">
        <v>4</v>
      </c>
      <c r="BI9" s="8">
        <v>4</v>
      </c>
      <c r="BJ9" s="8"/>
      <c r="BK9" s="8"/>
      <c r="BL9" s="8">
        <v>4</v>
      </c>
      <c r="BM9" s="8">
        <v>4</v>
      </c>
      <c r="BN9" s="8"/>
      <c r="BO9" s="8"/>
      <c r="BP9" s="8">
        <v>4</v>
      </c>
      <c r="BQ9" s="8">
        <v>4</v>
      </c>
      <c r="BR9" s="8">
        <v>4</v>
      </c>
      <c r="BS9" s="8">
        <v>4</v>
      </c>
      <c r="BT9" s="8">
        <v>4</v>
      </c>
      <c r="BU9" s="8">
        <v>4</v>
      </c>
      <c r="BV9" s="8">
        <v>4</v>
      </c>
      <c r="BW9" s="8">
        <v>4</v>
      </c>
      <c r="BX9" s="8">
        <v>4</v>
      </c>
      <c r="BY9" s="3">
        <f t="shared" si="0"/>
        <v>197</v>
      </c>
      <c r="BZ9" s="13">
        <f t="shared" si="1"/>
        <v>0.8954545454545455</v>
      </c>
    </row>
    <row r="10" spans="1:78" x14ac:dyDescent="0.3">
      <c r="A10" s="4" t="s">
        <v>84</v>
      </c>
      <c r="B10" s="6" t="s">
        <v>74</v>
      </c>
      <c r="C10" s="8"/>
      <c r="D10" s="8">
        <v>1</v>
      </c>
      <c r="E10" s="8"/>
      <c r="F10" s="8">
        <v>4</v>
      </c>
      <c r="G10" s="8"/>
      <c r="H10" s="8"/>
      <c r="I10" s="8"/>
      <c r="J10" s="8"/>
      <c r="K10" s="8"/>
      <c r="L10" s="8">
        <v>4</v>
      </c>
      <c r="M10" s="8"/>
      <c r="N10" s="8">
        <v>4</v>
      </c>
      <c r="O10" s="8"/>
      <c r="P10" s="8"/>
      <c r="Q10" s="8">
        <v>3</v>
      </c>
      <c r="R10" s="8"/>
      <c r="S10" s="8"/>
      <c r="T10" s="8">
        <v>1</v>
      </c>
      <c r="U10" s="8"/>
      <c r="V10" s="8"/>
      <c r="W10" s="8">
        <v>2</v>
      </c>
      <c r="X10" s="8">
        <v>1</v>
      </c>
      <c r="Y10" s="8"/>
      <c r="Z10" s="8">
        <v>3</v>
      </c>
      <c r="AA10" s="8"/>
      <c r="AB10" s="8">
        <v>4</v>
      </c>
      <c r="AC10" s="8">
        <v>1</v>
      </c>
      <c r="AD10" s="8"/>
      <c r="AE10" s="8">
        <v>2</v>
      </c>
      <c r="AF10" s="8">
        <v>4</v>
      </c>
      <c r="AG10" s="8">
        <v>1</v>
      </c>
      <c r="AH10" s="8">
        <v>3</v>
      </c>
      <c r="AI10" s="8">
        <v>2</v>
      </c>
      <c r="AJ10" s="8">
        <v>4</v>
      </c>
      <c r="AK10" s="8">
        <v>2</v>
      </c>
      <c r="AL10" s="8">
        <v>1</v>
      </c>
      <c r="AM10" s="8">
        <v>4</v>
      </c>
      <c r="AN10" s="8">
        <v>2</v>
      </c>
      <c r="AO10" s="8">
        <v>4</v>
      </c>
      <c r="AP10" s="8">
        <v>1</v>
      </c>
      <c r="AQ10" s="8">
        <v>4</v>
      </c>
      <c r="AR10" s="8">
        <v>3</v>
      </c>
      <c r="AS10" s="8">
        <v>2</v>
      </c>
      <c r="AT10" s="8">
        <v>4</v>
      </c>
      <c r="AU10" s="8">
        <v>1</v>
      </c>
      <c r="AV10" s="8">
        <v>3</v>
      </c>
      <c r="AW10" s="8">
        <v>4</v>
      </c>
      <c r="AX10" s="8">
        <v>4</v>
      </c>
      <c r="AY10" s="8">
        <v>4</v>
      </c>
      <c r="AZ10" s="8">
        <v>4</v>
      </c>
      <c r="BA10" s="8">
        <v>4</v>
      </c>
      <c r="BB10" s="8">
        <v>4</v>
      </c>
      <c r="BC10" s="8">
        <v>4</v>
      </c>
      <c r="BD10" s="8">
        <v>4</v>
      </c>
      <c r="BE10" s="8">
        <v>4</v>
      </c>
      <c r="BF10" s="8">
        <v>4</v>
      </c>
      <c r="BG10" s="8">
        <v>4</v>
      </c>
      <c r="BH10" s="8">
        <v>4</v>
      </c>
      <c r="BI10" s="8">
        <v>4</v>
      </c>
      <c r="BJ10" s="8"/>
      <c r="BK10" s="8"/>
      <c r="BL10" s="8">
        <v>4</v>
      </c>
      <c r="BM10" s="8">
        <v>4</v>
      </c>
      <c r="BN10" s="8"/>
      <c r="BO10" s="8"/>
      <c r="BP10" s="8">
        <v>1</v>
      </c>
      <c r="BQ10" s="8">
        <v>4</v>
      </c>
      <c r="BR10" s="8">
        <v>1</v>
      </c>
      <c r="BS10" s="8">
        <v>3</v>
      </c>
      <c r="BT10" s="8">
        <v>2</v>
      </c>
      <c r="BU10" s="8">
        <v>4</v>
      </c>
      <c r="BV10" s="8">
        <v>2</v>
      </c>
      <c r="BW10" s="8">
        <v>4</v>
      </c>
      <c r="BX10" s="8">
        <v>2</v>
      </c>
      <c r="BY10" s="3">
        <f t="shared" si="0"/>
        <v>158</v>
      </c>
      <c r="BZ10" s="13">
        <f t="shared" si="1"/>
        <v>0.71818181818181814</v>
      </c>
    </row>
    <row r="11" spans="1:78" x14ac:dyDescent="0.3">
      <c r="A11" s="4" t="s">
        <v>85</v>
      </c>
      <c r="B11" s="6" t="s">
        <v>74</v>
      </c>
      <c r="C11" s="8"/>
      <c r="D11" s="8">
        <v>3</v>
      </c>
      <c r="E11" s="8"/>
      <c r="F11" s="8">
        <v>4</v>
      </c>
      <c r="G11" s="8"/>
      <c r="H11" s="8"/>
      <c r="I11" s="8"/>
      <c r="J11" s="8"/>
      <c r="K11" s="8"/>
      <c r="L11" s="8">
        <v>3</v>
      </c>
      <c r="M11" s="8"/>
      <c r="N11" s="8">
        <v>4</v>
      </c>
      <c r="O11" s="8"/>
      <c r="P11" s="8"/>
      <c r="Q11" s="8">
        <v>3</v>
      </c>
      <c r="R11" s="8"/>
      <c r="S11" s="8"/>
      <c r="T11" s="8">
        <v>4</v>
      </c>
      <c r="U11" s="8"/>
      <c r="V11" s="8"/>
      <c r="W11" s="8">
        <v>2</v>
      </c>
      <c r="X11" s="8">
        <v>3</v>
      </c>
      <c r="Y11" s="8"/>
      <c r="Z11" s="8">
        <v>3</v>
      </c>
      <c r="AA11" s="8"/>
      <c r="AB11" s="8">
        <v>3</v>
      </c>
      <c r="AC11" s="8">
        <v>3</v>
      </c>
      <c r="AD11" s="8"/>
      <c r="AE11" s="8">
        <v>3</v>
      </c>
      <c r="AF11" s="8">
        <v>3</v>
      </c>
      <c r="AG11" s="8">
        <v>3</v>
      </c>
      <c r="AH11" s="8">
        <v>3</v>
      </c>
      <c r="AI11" s="8">
        <v>3</v>
      </c>
      <c r="AJ11" s="8">
        <v>3</v>
      </c>
      <c r="AK11" s="8">
        <v>2</v>
      </c>
      <c r="AL11" s="8">
        <v>3</v>
      </c>
      <c r="AM11" s="8">
        <v>4</v>
      </c>
      <c r="AN11" s="8">
        <v>3</v>
      </c>
      <c r="AO11" s="8">
        <v>3</v>
      </c>
      <c r="AP11" s="8">
        <v>3</v>
      </c>
      <c r="AQ11" s="8">
        <v>2</v>
      </c>
      <c r="AR11" s="8">
        <v>3</v>
      </c>
      <c r="AS11" s="8">
        <v>2</v>
      </c>
      <c r="AT11" s="8">
        <v>3</v>
      </c>
      <c r="AU11" s="8">
        <v>2</v>
      </c>
      <c r="AV11" s="8">
        <v>3</v>
      </c>
      <c r="AW11" s="8">
        <v>2</v>
      </c>
      <c r="AX11" s="8">
        <v>4</v>
      </c>
      <c r="AY11" s="8">
        <v>3</v>
      </c>
      <c r="AZ11" s="8">
        <v>4</v>
      </c>
      <c r="BA11" s="8">
        <v>3</v>
      </c>
      <c r="BB11" s="8">
        <v>4</v>
      </c>
      <c r="BC11" s="8">
        <v>3</v>
      </c>
      <c r="BD11" s="8">
        <v>4</v>
      </c>
      <c r="BE11" s="8">
        <v>2</v>
      </c>
      <c r="BF11" s="8">
        <v>3</v>
      </c>
      <c r="BG11" s="8">
        <v>2</v>
      </c>
      <c r="BH11" s="8">
        <v>3</v>
      </c>
      <c r="BI11" s="8">
        <v>2</v>
      </c>
      <c r="BJ11" s="8"/>
      <c r="BK11" s="8"/>
      <c r="BL11" s="8">
        <v>3</v>
      </c>
      <c r="BM11" s="8">
        <v>2</v>
      </c>
      <c r="BN11" s="8"/>
      <c r="BO11" s="8"/>
      <c r="BP11" s="8">
        <v>3</v>
      </c>
      <c r="BQ11" s="8">
        <v>3</v>
      </c>
      <c r="BR11" s="8">
        <v>3</v>
      </c>
      <c r="BS11" s="8">
        <v>3</v>
      </c>
      <c r="BT11" s="8">
        <v>3</v>
      </c>
      <c r="BU11" s="8">
        <v>3</v>
      </c>
      <c r="BV11" s="8">
        <v>3</v>
      </c>
      <c r="BW11" s="8">
        <v>3</v>
      </c>
      <c r="BX11" s="8">
        <v>3</v>
      </c>
      <c r="BY11" s="3">
        <f t="shared" si="0"/>
        <v>157</v>
      </c>
      <c r="BZ11" s="13">
        <f t="shared" si="1"/>
        <v>0.71363636363636362</v>
      </c>
    </row>
    <row r="12" spans="1:78" x14ac:dyDescent="0.3">
      <c r="A12" s="4" t="s">
        <v>86</v>
      </c>
      <c r="B12" s="6" t="s">
        <v>74</v>
      </c>
      <c r="C12" s="8"/>
      <c r="D12" s="8">
        <v>3</v>
      </c>
      <c r="E12" s="8"/>
      <c r="F12" s="8">
        <v>3</v>
      </c>
      <c r="G12" s="8"/>
      <c r="H12" s="8"/>
      <c r="I12" s="8"/>
      <c r="J12" s="8"/>
      <c r="K12" s="8"/>
      <c r="L12" s="8">
        <v>3</v>
      </c>
      <c r="M12" s="8"/>
      <c r="N12" s="8">
        <v>2</v>
      </c>
      <c r="O12" s="8"/>
      <c r="P12" s="8"/>
      <c r="Q12" s="8">
        <v>3</v>
      </c>
      <c r="R12" s="8"/>
      <c r="S12" s="8"/>
      <c r="T12" s="8">
        <v>3</v>
      </c>
      <c r="U12" s="8"/>
      <c r="V12" s="8"/>
      <c r="W12" s="8">
        <v>3</v>
      </c>
      <c r="X12" s="8">
        <v>3</v>
      </c>
      <c r="Y12" s="8"/>
      <c r="Z12" s="8">
        <v>2</v>
      </c>
      <c r="AA12" s="8"/>
      <c r="AB12" s="8">
        <v>3</v>
      </c>
      <c r="AC12" s="8">
        <v>2</v>
      </c>
      <c r="AD12" s="8"/>
      <c r="AE12" s="8">
        <v>3</v>
      </c>
      <c r="AF12" s="8">
        <v>3</v>
      </c>
      <c r="AG12" s="8">
        <v>3</v>
      </c>
      <c r="AH12" s="8">
        <v>3</v>
      </c>
      <c r="AI12" s="8">
        <v>3</v>
      </c>
      <c r="AJ12" s="8">
        <v>3</v>
      </c>
      <c r="AK12" s="8">
        <v>3</v>
      </c>
      <c r="AL12" s="8">
        <v>3</v>
      </c>
      <c r="AM12" s="8">
        <v>2</v>
      </c>
      <c r="AN12" s="8">
        <v>3</v>
      </c>
      <c r="AO12" s="8">
        <v>3</v>
      </c>
      <c r="AP12" s="8">
        <v>3</v>
      </c>
      <c r="AQ12" s="8">
        <v>2</v>
      </c>
      <c r="AR12" s="8">
        <v>3</v>
      </c>
      <c r="AS12" s="8">
        <v>2</v>
      </c>
      <c r="AT12" s="8">
        <v>3</v>
      </c>
      <c r="AU12" s="8">
        <v>3</v>
      </c>
      <c r="AV12" s="8">
        <v>3</v>
      </c>
      <c r="AW12" s="8">
        <v>3</v>
      </c>
      <c r="AX12" s="8">
        <v>3</v>
      </c>
      <c r="AY12" s="8">
        <v>3</v>
      </c>
      <c r="AZ12" s="8">
        <v>2</v>
      </c>
      <c r="BA12" s="8">
        <v>3</v>
      </c>
      <c r="BB12" s="8">
        <v>3</v>
      </c>
      <c r="BC12" s="8">
        <v>3</v>
      </c>
      <c r="BD12" s="8">
        <v>3</v>
      </c>
      <c r="BE12" s="8">
        <v>3</v>
      </c>
      <c r="BF12" s="8">
        <v>3</v>
      </c>
      <c r="BG12" s="8">
        <v>3</v>
      </c>
      <c r="BH12" s="8">
        <v>3</v>
      </c>
      <c r="BI12" s="8">
        <v>3</v>
      </c>
      <c r="BJ12" s="8"/>
      <c r="BK12" s="8"/>
      <c r="BL12" s="8">
        <v>3</v>
      </c>
      <c r="BM12" s="8">
        <v>3</v>
      </c>
      <c r="BN12" s="8"/>
      <c r="BO12" s="8"/>
      <c r="BP12" s="8">
        <v>3</v>
      </c>
      <c r="BQ12" s="8">
        <v>3</v>
      </c>
      <c r="BR12" s="8">
        <v>3</v>
      </c>
      <c r="BS12" s="8">
        <v>3</v>
      </c>
      <c r="BT12" s="8">
        <v>3</v>
      </c>
      <c r="BU12" s="8">
        <v>3</v>
      </c>
      <c r="BV12" s="8">
        <v>3</v>
      </c>
      <c r="BW12" s="8">
        <v>3</v>
      </c>
      <c r="BX12" s="8">
        <v>3</v>
      </c>
      <c r="BY12" s="3">
        <f t="shared" si="0"/>
        <v>152</v>
      </c>
      <c r="BZ12" s="13">
        <f t="shared" si="1"/>
        <v>0.69090909090909092</v>
      </c>
    </row>
    <row r="13" spans="1:78" x14ac:dyDescent="0.3">
      <c r="A13" s="4" t="s">
        <v>87</v>
      </c>
      <c r="B13" s="6" t="s">
        <v>74</v>
      </c>
      <c r="C13" s="8"/>
      <c r="D13" s="8">
        <v>4</v>
      </c>
      <c r="E13" s="8"/>
      <c r="F13" s="8">
        <v>4</v>
      </c>
      <c r="G13" s="8"/>
      <c r="H13" s="8"/>
      <c r="I13" s="8"/>
      <c r="J13" s="8"/>
      <c r="K13" s="8"/>
      <c r="L13" s="8">
        <v>4</v>
      </c>
      <c r="M13" s="8"/>
      <c r="N13" s="8">
        <v>3</v>
      </c>
      <c r="O13" s="8"/>
      <c r="P13" s="8"/>
      <c r="Q13" s="8">
        <v>4</v>
      </c>
      <c r="R13" s="8"/>
      <c r="S13" s="8"/>
      <c r="T13" s="8">
        <v>4</v>
      </c>
      <c r="U13" s="8"/>
      <c r="V13" s="8"/>
      <c r="W13" s="8">
        <v>2</v>
      </c>
      <c r="X13" s="8">
        <v>4</v>
      </c>
      <c r="Y13" s="8"/>
      <c r="Z13" s="8">
        <v>4</v>
      </c>
      <c r="AA13" s="8"/>
      <c r="AB13" s="8">
        <v>4</v>
      </c>
      <c r="AC13" s="8">
        <v>4</v>
      </c>
      <c r="AD13" s="8"/>
      <c r="AE13" s="8">
        <v>4</v>
      </c>
      <c r="AF13" s="8">
        <v>3</v>
      </c>
      <c r="AG13" s="8">
        <v>4</v>
      </c>
      <c r="AH13" s="8">
        <v>4</v>
      </c>
      <c r="AI13" s="8">
        <v>4</v>
      </c>
      <c r="AJ13" s="8">
        <v>4</v>
      </c>
      <c r="AK13" s="8">
        <v>3</v>
      </c>
      <c r="AL13" s="8">
        <v>4</v>
      </c>
      <c r="AM13" s="8">
        <v>4</v>
      </c>
      <c r="AN13" s="8">
        <v>3</v>
      </c>
      <c r="AO13" s="8">
        <v>4</v>
      </c>
      <c r="AP13" s="8">
        <v>3</v>
      </c>
      <c r="AQ13" s="8">
        <v>4</v>
      </c>
      <c r="AR13" s="8">
        <v>3</v>
      </c>
      <c r="AS13" s="8">
        <v>4</v>
      </c>
      <c r="AT13" s="8">
        <v>3</v>
      </c>
      <c r="AU13" s="8">
        <v>4</v>
      </c>
      <c r="AV13" s="8">
        <v>3</v>
      </c>
      <c r="AW13" s="8">
        <v>4</v>
      </c>
      <c r="AX13" s="8">
        <v>4</v>
      </c>
      <c r="AY13" s="8">
        <v>4</v>
      </c>
      <c r="AZ13" s="8">
        <v>4</v>
      </c>
      <c r="BA13" s="8">
        <v>3</v>
      </c>
      <c r="BB13" s="8">
        <v>3</v>
      </c>
      <c r="BC13" s="8">
        <v>3</v>
      </c>
      <c r="BD13" s="8">
        <v>3</v>
      </c>
      <c r="BE13" s="8">
        <v>4</v>
      </c>
      <c r="BF13" s="8">
        <v>4</v>
      </c>
      <c r="BG13" s="8">
        <v>3</v>
      </c>
      <c r="BH13" s="8">
        <v>4</v>
      </c>
      <c r="BI13" s="8">
        <v>4</v>
      </c>
      <c r="BJ13" s="8"/>
      <c r="BK13" s="8"/>
      <c r="BL13" s="8">
        <v>4</v>
      </c>
      <c r="BM13" s="8">
        <v>4</v>
      </c>
      <c r="BN13" s="8"/>
      <c r="BO13" s="8"/>
      <c r="BP13" s="8">
        <v>3</v>
      </c>
      <c r="BQ13" s="8">
        <v>3</v>
      </c>
      <c r="BR13" s="8">
        <v>4</v>
      </c>
      <c r="BS13" s="8">
        <v>4</v>
      </c>
      <c r="BT13" s="8">
        <v>4</v>
      </c>
      <c r="BU13" s="8">
        <v>4</v>
      </c>
      <c r="BV13" s="8">
        <v>4</v>
      </c>
      <c r="BW13" s="8">
        <v>3</v>
      </c>
      <c r="BX13" s="8">
        <v>3</v>
      </c>
      <c r="BY13" s="3">
        <f t="shared" si="0"/>
        <v>193</v>
      </c>
      <c r="BZ13" s="13">
        <f t="shared" si="1"/>
        <v>0.87727272727272732</v>
      </c>
    </row>
    <row r="14" spans="1:78" x14ac:dyDescent="0.3">
      <c r="A14" s="4" t="s">
        <v>88</v>
      </c>
      <c r="B14" s="6" t="s">
        <v>74</v>
      </c>
      <c r="C14" s="8"/>
      <c r="D14" s="8">
        <v>4</v>
      </c>
      <c r="E14" s="8"/>
      <c r="F14" s="8">
        <v>4</v>
      </c>
      <c r="G14" s="8"/>
      <c r="H14" s="8"/>
      <c r="I14" s="8"/>
      <c r="J14" s="8"/>
      <c r="K14" s="8"/>
      <c r="L14" s="8">
        <v>3</v>
      </c>
      <c r="M14" s="8"/>
      <c r="N14" s="8">
        <v>3</v>
      </c>
      <c r="O14" s="8"/>
      <c r="P14" s="8"/>
      <c r="Q14" s="8">
        <v>3</v>
      </c>
      <c r="R14" s="8"/>
      <c r="S14" s="8"/>
      <c r="T14" s="8">
        <v>4</v>
      </c>
      <c r="U14" s="8"/>
      <c r="V14" s="8"/>
      <c r="W14" s="8">
        <v>3</v>
      </c>
      <c r="X14" s="8">
        <v>2</v>
      </c>
      <c r="Y14" s="8"/>
      <c r="Z14" s="8">
        <v>3</v>
      </c>
      <c r="AA14" s="8"/>
      <c r="AB14" s="8">
        <v>3</v>
      </c>
      <c r="AC14" s="8">
        <v>4</v>
      </c>
      <c r="AD14" s="8"/>
      <c r="AE14" s="8">
        <v>3</v>
      </c>
      <c r="AF14" s="8">
        <v>4</v>
      </c>
      <c r="AG14" s="8">
        <v>4</v>
      </c>
      <c r="AH14" s="8">
        <v>2</v>
      </c>
      <c r="AI14" s="8">
        <v>2</v>
      </c>
      <c r="AJ14" s="8">
        <v>4</v>
      </c>
      <c r="AK14" s="8">
        <v>2</v>
      </c>
      <c r="AL14" s="8">
        <v>4</v>
      </c>
      <c r="AM14" s="8">
        <v>4</v>
      </c>
      <c r="AN14" s="8">
        <v>3</v>
      </c>
      <c r="AO14" s="8">
        <v>3</v>
      </c>
      <c r="AP14" s="8">
        <v>3</v>
      </c>
      <c r="AQ14" s="8">
        <v>2</v>
      </c>
      <c r="AR14" s="8">
        <v>2</v>
      </c>
      <c r="AS14" s="8">
        <v>2</v>
      </c>
      <c r="AT14" s="8">
        <v>3</v>
      </c>
      <c r="AU14" s="8">
        <v>3</v>
      </c>
      <c r="AV14" s="8">
        <v>3</v>
      </c>
      <c r="AW14" s="8">
        <v>3</v>
      </c>
      <c r="AX14" s="8">
        <v>3</v>
      </c>
      <c r="AY14" s="8">
        <v>3</v>
      </c>
      <c r="AZ14" s="8">
        <v>3</v>
      </c>
      <c r="BA14" s="8">
        <v>3</v>
      </c>
      <c r="BB14" s="8">
        <v>3</v>
      </c>
      <c r="BC14" s="8">
        <v>3</v>
      </c>
      <c r="BD14" s="8">
        <v>3</v>
      </c>
      <c r="BE14" s="8">
        <v>3</v>
      </c>
      <c r="BF14" s="8">
        <v>4</v>
      </c>
      <c r="BG14" s="8">
        <v>3</v>
      </c>
      <c r="BH14" s="8">
        <v>3</v>
      </c>
      <c r="BI14" s="8">
        <v>3</v>
      </c>
      <c r="BJ14" s="8"/>
      <c r="BK14" s="8"/>
      <c r="BL14" s="8">
        <v>3</v>
      </c>
      <c r="BM14" s="8">
        <v>2</v>
      </c>
      <c r="BN14" s="8"/>
      <c r="BO14" s="8"/>
      <c r="BP14" s="8">
        <v>3</v>
      </c>
      <c r="BQ14" s="8">
        <v>3</v>
      </c>
      <c r="BR14" s="8">
        <v>2</v>
      </c>
      <c r="BS14" s="8">
        <v>3</v>
      </c>
      <c r="BT14" s="8">
        <v>3</v>
      </c>
      <c r="BU14" s="8">
        <v>3</v>
      </c>
      <c r="BV14" s="8">
        <v>3</v>
      </c>
      <c r="BW14" s="8">
        <v>3</v>
      </c>
      <c r="BX14" s="8">
        <v>3</v>
      </c>
      <c r="BY14" s="3">
        <f t="shared" si="0"/>
        <v>160</v>
      </c>
      <c r="BZ14" s="13">
        <f t="shared" si="1"/>
        <v>0.72727272727272729</v>
      </c>
    </row>
    <row r="15" spans="1:78" x14ac:dyDescent="0.3">
      <c r="A15" s="4" t="s">
        <v>89</v>
      </c>
      <c r="B15" s="6" t="s">
        <v>74</v>
      </c>
      <c r="C15" s="8"/>
      <c r="D15" s="8">
        <v>4</v>
      </c>
      <c r="E15" s="8"/>
      <c r="F15" s="8">
        <v>4</v>
      </c>
      <c r="G15" s="8"/>
      <c r="H15" s="8"/>
      <c r="I15" s="8"/>
      <c r="J15" s="8"/>
      <c r="K15" s="8"/>
      <c r="L15" s="8">
        <v>4</v>
      </c>
      <c r="M15" s="8"/>
      <c r="N15" s="8">
        <v>3</v>
      </c>
      <c r="O15" s="8"/>
      <c r="P15" s="8"/>
      <c r="Q15" s="8">
        <v>3</v>
      </c>
      <c r="R15" s="8"/>
      <c r="S15" s="8"/>
      <c r="T15" s="8">
        <v>4</v>
      </c>
      <c r="U15" s="8"/>
      <c r="V15" s="8"/>
      <c r="W15" s="8">
        <v>3</v>
      </c>
      <c r="X15" s="8">
        <v>2</v>
      </c>
      <c r="Y15" s="8"/>
      <c r="Z15" s="8">
        <v>2</v>
      </c>
      <c r="AA15" s="8"/>
      <c r="AB15" s="8">
        <v>4</v>
      </c>
      <c r="AC15" s="8">
        <v>4</v>
      </c>
      <c r="AD15" s="8"/>
      <c r="AE15" s="8">
        <v>3</v>
      </c>
      <c r="AF15" s="8">
        <v>4</v>
      </c>
      <c r="AG15" s="8">
        <v>4</v>
      </c>
      <c r="AH15" s="8">
        <v>3</v>
      </c>
      <c r="AI15" s="8">
        <v>2</v>
      </c>
      <c r="AJ15" s="8">
        <v>4</v>
      </c>
      <c r="AK15" s="8">
        <v>2</v>
      </c>
      <c r="AL15" s="8">
        <v>4</v>
      </c>
      <c r="AM15" s="8">
        <v>4</v>
      </c>
      <c r="AN15" s="8">
        <v>3</v>
      </c>
      <c r="AO15" s="8">
        <v>3</v>
      </c>
      <c r="AP15" s="8">
        <v>3</v>
      </c>
      <c r="AQ15" s="8">
        <v>2</v>
      </c>
      <c r="AR15" s="8">
        <v>2</v>
      </c>
      <c r="AS15" s="8">
        <v>2</v>
      </c>
      <c r="AT15" s="8">
        <v>3</v>
      </c>
      <c r="AU15" s="8">
        <v>3</v>
      </c>
      <c r="AV15" s="8">
        <v>3</v>
      </c>
      <c r="AW15" s="8">
        <v>3</v>
      </c>
      <c r="AX15" s="8">
        <v>3</v>
      </c>
      <c r="AY15" s="8">
        <v>3</v>
      </c>
      <c r="AZ15" s="8">
        <v>3</v>
      </c>
      <c r="BA15" s="8">
        <v>3</v>
      </c>
      <c r="BB15" s="8">
        <v>3</v>
      </c>
      <c r="BC15" s="8">
        <v>2</v>
      </c>
      <c r="BD15" s="8">
        <v>3</v>
      </c>
      <c r="BE15" s="8">
        <v>4</v>
      </c>
      <c r="BF15" s="8">
        <v>3</v>
      </c>
      <c r="BG15" s="8">
        <v>3</v>
      </c>
      <c r="BH15" s="8">
        <v>3</v>
      </c>
      <c r="BI15" s="8">
        <v>3</v>
      </c>
      <c r="BJ15" s="8"/>
      <c r="BK15" s="8"/>
      <c r="BL15" s="8">
        <v>3</v>
      </c>
      <c r="BM15" s="8">
        <v>2</v>
      </c>
      <c r="BN15" s="8"/>
      <c r="BO15" s="8"/>
      <c r="BP15" s="8">
        <v>3</v>
      </c>
      <c r="BQ15" s="8">
        <v>3</v>
      </c>
      <c r="BR15" s="8">
        <v>2</v>
      </c>
      <c r="BS15" s="8">
        <v>3</v>
      </c>
      <c r="BT15" s="8">
        <v>3</v>
      </c>
      <c r="BU15" s="8">
        <v>3</v>
      </c>
      <c r="BV15" s="8">
        <v>3</v>
      </c>
      <c r="BW15" s="8">
        <v>3</v>
      </c>
      <c r="BX15" s="8">
        <v>3</v>
      </c>
      <c r="BY15" s="3">
        <f t="shared" si="0"/>
        <v>161</v>
      </c>
      <c r="BZ15" s="13">
        <f t="shared" si="1"/>
        <v>0.73181818181818181</v>
      </c>
    </row>
    <row r="16" spans="1:78" x14ac:dyDescent="0.3">
      <c r="A16" s="4" t="s">
        <v>90</v>
      </c>
      <c r="B16" s="6" t="s">
        <v>74</v>
      </c>
      <c r="C16" s="8"/>
      <c r="D16" s="8">
        <v>4</v>
      </c>
      <c r="E16" s="8"/>
      <c r="F16" s="8">
        <v>3</v>
      </c>
      <c r="G16" s="8"/>
      <c r="H16" s="8"/>
      <c r="I16" s="8"/>
      <c r="J16" s="8"/>
      <c r="K16" s="8"/>
      <c r="L16" s="8">
        <v>3</v>
      </c>
      <c r="M16" s="8"/>
      <c r="N16" s="8">
        <v>3</v>
      </c>
      <c r="O16" s="8"/>
      <c r="P16" s="8"/>
      <c r="Q16" s="8">
        <v>4</v>
      </c>
      <c r="R16" s="8"/>
      <c r="S16" s="8"/>
      <c r="T16" s="8">
        <v>4</v>
      </c>
      <c r="U16" s="8"/>
      <c r="V16" s="8"/>
      <c r="W16" s="8">
        <v>3</v>
      </c>
      <c r="X16" s="8">
        <v>3</v>
      </c>
      <c r="Y16" s="8"/>
      <c r="Z16" s="8">
        <v>3</v>
      </c>
      <c r="AA16" s="8"/>
      <c r="AB16" s="8">
        <v>3</v>
      </c>
      <c r="AC16" s="8">
        <v>4</v>
      </c>
      <c r="AD16" s="8"/>
      <c r="AE16" s="8">
        <v>3</v>
      </c>
      <c r="AF16" s="8">
        <v>3</v>
      </c>
      <c r="AG16" s="8">
        <v>4</v>
      </c>
      <c r="AH16" s="8">
        <v>3</v>
      </c>
      <c r="AI16" s="8">
        <v>4</v>
      </c>
      <c r="AJ16" s="8">
        <v>4</v>
      </c>
      <c r="AK16" s="8">
        <v>3</v>
      </c>
      <c r="AL16" s="8">
        <v>3</v>
      </c>
      <c r="AM16" s="8">
        <v>3</v>
      </c>
      <c r="AN16" s="8">
        <v>3</v>
      </c>
      <c r="AO16" s="8">
        <v>4</v>
      </c>
      <c r="AP16" s="8">
        <v>4</v>
      </c>
      <c r="AQ16" s="8">
        <v>3</v>
      </c>
      <c r="AR16" s="8">
        <v>3</v>
      </c>
      <c r="AS16" s="8">
        <v>3</v>
      </c>
      <c r="AT16" s="8">
        <v>4</v>
      </c>
      <c r="AU16" s="8">
        <v>4</v>
      </c>
      <c r="AV16" s="8">
        <v>4</v>
      </c>
      <c r="AW16" s="8">
        <v>4</v>
      </c>
      <c r="AX16" s="8">
        <v>3</v>
      </c>
      <c r="AY16" s="8">
        <v>4</v>
      </c>
      <c r="AZ16" s="8">
        <v>4</v>
      </c>
      <c r="BA16" s="8">
        <v>4</v>
      </c>
      <c r="BB16" s="8">
        <v>4</v>
      </c>
      <c r="BC16" s="8">
        <v>3</v>
      </c>
      <c r="BD16" s="8">
        <v>4</v>
      </c>
      <c r="BE16" s="8">
        <v>4</v>
      </c>
      <c r="BF16" s="8">
        <v>4</v>
      </c>
      <c r="BG16" s="8">
        <v>3</v>
      </c>
      <c r="BH16" s="8">
        <v>4</v>
      </c>
      <c r="BI16" s="8">
        <v>4</v>
      </c>
      <c r="BJ16" s="8"/>
      <c r="BK16" s="8"/>
      <c r="BL16" s="8">
        <v>4</v>
      </c>
      <c r="BM16" s="8">
        <v>4</v>
      </c>
      <c r="BN16" s="8"/>
      <c r="BO16" s="8"/>
      <c r="BP16" s="8">
        <v>4</v>
      </c>
      <c r="BQ16" s="8">
        <v>4</v>
      </c>
      <c r="BR16" s="8">
        <v>4</v>
      </c>
      <c r="BS16" s="8">
        <v>4</v>
      </c>
      <c r="BT16" s="8">
        <v>4</v>
      </c>
      <c r="BU16" s="8">
        <v>4</v>
      </c>
      <c r="BV16" s="8">
        <v>4</v>
      </c>
      <c r="BW16" s="8">
        <v>4</v>
      </c>
      <c r="BX16" s="8">
        <v>4</v>
      </c>
      <c r="BY16" s="3">
        <f t="shared" si="0"/>
        <v>192</v>
      </c>
      <c r="BZ16" s="13">
        <f t="shared" si="1"/>
        <v>0.87272727272727268</v>
      </c>
    </row>
    <row r="17" spans="1:78" x14ac:dyDescent="0.3">
      <c r="A17" s="4" t="s">
        <v>91</v>
      </c>
      <c r="B17" s="6" t="s">
        <v>74</v>
      </c>
      <c r="C17" s="8"/>
      <c r="D17" s="8">
        <v>3</v>
      </c>
      <c r="E17" s="8"/>
      <c r="F17" s="8">
        <v>4</v>
      </c>
      <c r="G17" s="8"/>
      <c r="H17" s="8"/>
      <c r="I17" s="8"/>
      <c r="J17" s="8"/>
      <c r="K17" s="8"/>
      <c r="L17" s="8">
        <v>2</v>
      </c>
      <c r="M17" s="8"/>
      <c r="N17" s="8">
        <v>4</v>
      </c>
      <c r="O17" s="8"/>
      <c r="P17" s="8"/>
      <c r="Q17" s="8">
        <v>4</v>
      </c>
      <c r="R17" s="8"/>
      <c r="S17" s="8"/>
      <c r="T17" s="8">
        <v>3</v>
      </c>
      <c r="U17" s="8"/>
      <c r="V17" s="8"/>
      <c r="W17" s="8">
        <v>2</v>
      </c>
      <c r="X17" s="8">
        <v>3</v>
      </c>
      <c r="Y17" s="8"/>
      <c r="Z17" s="8">
        <v>3</v>
      </c>
      <c r="AA17" s="8"/>
      <c r="AB17" s="8">
        <v>3</v>
      </c>
      <c r="AC17" s="8">
        <v>4</v>
      </c>
      <c r="AD17" s="8"/>
      <c r="AE17" s="8">
        <v>3</v>
      </c>
      <c r="AF17" s="8">
        <v>4</v>
      </c>
      <c r="AG17" s="8">
        <v>4</v>
      </c>
      <c r="AH17" s="8">
        <v>3</v>
      </c>
      <c r="AI17" s="8">
        <v>4</v>
      </c>
      <c r="AJ17" s="8">
        <v>4</v>
      </c>
      <c r="AK17" s="8">
        <v>2</v>
      </c>
      <c r="AL17" s="8">
        <v>4</v>
      </c>
      <c r="AM17" s="8">
        <v>4</v>
      </c>
      <c r="AN17" s="8">
        <v>4</v>
      </c>
      <c r="AO17" s="8">
        <v>3</v>
      </c>
      <c r="AP17" s="8">
        <v>4</v>
      </c>
      <c r="AQ17" s="8">
        <v>3</v>
      </c>
      <c r="AR17" s="8">
        <v>3</v>
      </c>
      <c r="AS17" s="8">
        <v>4</v>
      </c>
      <c r="AT17" s="8">
        <v>4</v>
      </c>
      <c r="AU17" s="8">
        <v>4</v>
      </c>
      <c r="AV17" s="8">
        <v>3</v>
      </c>
      <c r="AW17" s="8">
        <v>4</v>
      </c>
      <c r="AX17" s="8">
        <v>4</v>
      </c>
      <c r="AY17" s="8">
        <v>3</v>
      </c>
      <c r="AZ17" s="8">
        <v>3</v>
      </c>
      <c r="BA17" s="8">
        <v>4</v>
      </c>
      <c r="BB17" s="8">
        <v>4</v>
      </c>
      <c r="BC17" s="8">
        <v>4</v>
      </c>
      <c r="BD17" s="8">
        <v>2</v>
      </c>
      <c r="BE17" s="8">
        <v>4</v>
      </c>
      <c r="BF17" s="8">
        <v>3</v>
      </c>
      <c r="BG17" s="8">
        <v>4</v>
      </c>
      <c r="BH17" s="8">
        <v>4</v>
      </c>
      <c r="BI17" s="8">
        <v>4</v>
      </c>
      <c r="BJ17" s="8"/>
      <c r="BK17" s="8"/>
      <c r="BL17" s="8">
        <v>3</v>
      </c>
      <c r="BM17" s="8">
        <v>4</v>
      </c>
      <c r="BN17" s="8"/>
      <c r="BO17" s="8"/>
      <c r="BP17" s="8">
        <v>4</v>
      </c>
      <c r="BQ17" s="8">
        <v>3</v>
      </c>
      <c r="BR17" s="8">
        <v>4</v>
      </c>
      <c r="BS17" s="8">
        <v>4</v>
      </c>
      <c r="BT17" s="8">
        <v>4</v>
      </c>
      <c r="BU17" s="8">
        <v>3</v>
      </c>
      <c r="BV17" s="8">
        <v>2</v>
      </c>
      <c r="BW17" s="8">
        <v>4</v>
      </c>
      <c r="BX17" s="8">
        <v>4</v>
      </c>
      <c r="BY17" s="3">
        <f t="shared" si="0"/>
        <v>185</v>
      </c>
      <c r="BZ17" s="13">
        <f t="shared" si="1"/>
        <v>0.84090909090909094</v>
      </c>
    </row>
    <row r="18" spans="1:78" x14ac:dyDescent="0.3">
      <c r="A18" s="4" t="s">
        <v>92</v>
      </c>
      <c r="B18" s="6" t="s">
        <v>74</v>
      </c>
      <c r="C18" s="8"/>
      <c r="D18" s="8">
        <v>3</v>
      </c>
      <c r="E18" s="8"/>
      <c r="F18" s="8">
        <v>4</v>
      </c>
      <c r="G18" s="8"/>
      <c r="H18" s="8"/>
      <c r="I18" s="8"/>
      <c r="J18" s="8"/>
      <c r="K18" s="8"/>
      <c r="L18" s="8">
        <v>1</v>
      </c>
      <c r="M18" s="8"/>
      <c r="N18" s="8">
        <v>4</v>
      </c>
      <c r="O18" s="8"/>
      <c r="P18" s="8"/>
      <c r="Q18" s="8">
        <v>4</v>
      </c>
      <c r="R18" s="8"/>
      <c r="S18" s="8"/>
      <c r="T18" s="8">
        <v>4</v>
      </c>
      <c r="U18" s="8"/>
      <c r="V18" s="8"/>
      <c r="W18" s="8">
        <v>1</v>
      </c>
      <c r="X18" s="8">
        <v>3</v>
      </c>
      <c r="Y18" s="8"/>
      <c r="Z18" s="8">
        <v>3</v>
      </c>
      <c r="AA18" s="8"/>
      <c r="AB18" s="8">
        <v>3</v>
      </c>
      <c r="AC18" s="8">
        <v>4</v>
      </c>
      <c r="AD18" s="8"/>
      <c r="AE18" s="8">
        <v>1</v>
      </c>
      <c r="AF18" s="8">
        <v>4</v>
      </c>
      <c r="AG18" s="8">
        <v>4</v>
      </c>
      <c r="AH18" s="8">
        <v>4</v>
      </c>
      <c r="AI18" s="8">
        <v>4</v>
      </c>
      <c r="AJ18" s="8">
        <v>4</v>
      </c>
      <c r="AK18" s="8">
        <v>4</v>
      </c>
      <c r="AL18" s="8">
        <v>4</v>
      </c>
      <c r="AM18" s="8">
        <v>4</v>
      </c>
      <c r="AN18" s="8">
        <v>4</v>
      </c>
      <c r="AO18" s="8">
        <v>4</v>
      </c>
      <c r="AP18" s="8">
        <v>3</v>
      </c>
      <c r="AQ18" s="8">
        <v>4</v>
      </c>
      <c r="AR18" s="8">
        <v>2</v>
      </c>
      <c r="AS18" s="8">
        <v>4</v>
      </c>
      <c r="AT18" s="8">
        <v>4</v>
      </c>
      <c r="AU18" s="8">
        <v>4</v>
      </c>
      <c r="AV18" s="8">
        <v>4</v>
      </c>
      <c r="AW18" s="8">
        <v>4</v>
      </c>
      <c r="AX18" s="8">
        <v>4</v>
      </c>
      <c r="AY18" s="8">
        <v>4</v>
      </c>
      <c r="AZ18" s="8">
        <v>4</v>
      </c>
      <c r="BA18" s="8">
        <v>4</v>
      </c>
      <c r="BB18" s="8">
        <v>4</v>
      </c>
      <c r="BC18" s="8">
        <v>4</v>
      </c>
      <c r="BD18" s="8">
        <v>4</v>
      </c>
      <c r="BE18" s="8">
        <v>4</v>
      </c>
      <c r="BF18" s="8">
        <v>4</v>
      </c>
      <c r="BG18" s="8">
        <v>4</v>
      </c>
      <c r="BH18" s="8">
        <v>4</v>
      </c>
      <c r="BI18" s="8">
        <v>4</v>
      </c>
      <c r="BJ18" s="8"/>
      <c r="BK18" s="8"/>
      <c r="BL18" s="8">
        <v>4</v>
      </c>
      <c r="BM18" s="8">
        <v>4</v>
      </c>
      <c r="BN18" s="8"/>
      <c r="BO18" s="8"/>
      <c r="BP18" s="8">
        <v>4</v>
      </c>
      <c r="BQ18" s="8">
        <v>4</v>
      </c>
      <c r="BR18" s="8">
        <v>4</v>
      </c>
      <c r="BS18" s="8">
        <v>4</v>
      </c>
      <c r="BT18" s="8">
        <v>4</v>
      </c>
      <c r="BU18" s="8">
        <v>4</v>
      </c>
      <c r="BV18" s="8">
        <v>4</v>
      </c>
      <c r="BW18" s="8">
        <v>4</v>
      </c>
      <c r="BX18" s="8">
        <v>4</v>
      </c>
      <c r="BY18" s="3">
        <f t="shared" si="0"/>
        <v>196</v>
      </c>
      <c r="BZ18" s="13">
        <f t="shared" si="1"/>
        <v>0.89090909090909087</v>
      </c>
    </row>
    <row r="19" spans="1:78" x14ac:dyDescent="0.3">
      <c r="A19" s="4" t="s">
        <v>93</v>
      </c>
      <c r="B19" s="6" t="s">
        <v>74</v>
      </c>
      <c r="C19" s="8"/>
      <c r="D19" s="8">
        <v>3</v>
      </c>
      <c r="E19" s="8"/>
      <c r="F19" s="8">
        <v>3</v>
      </c>
      <c r="G19" s="8"/>
      <c r="H19" s="8"/>
      <c r="I19" s="8"/>
      <c r="J19" s="8"/>
      <c r="K19" s="8"/>
      <c r="L19" s="8">
        <v>3</v>
      </c>
      <c r="M19" s="8"/>
      <c r="N19" s="8">
        <v>3</v>
      </c>
      <c r="O19" s="8"/>
      <c r="P19" s="8"/>
      <c r="Q19" s="8">
        <v>3</v>
      </c>
      <c r="R19" s="8"/>
      <c r="S19" s="8"/>
      <c r="T19" s="8">
        <v>3</v>
      </c>
      <c r="U19" s="8"/>
      <c r="V19" s="8"/>
      <c r="W19" s="8">
        <v>2</v>
      </c>
      <c r="X19" s="8">
        <v>3</v>
      </c>
      <c r="Y19" s="8"/>
      <c r="Z19" s="8">
        <v>3</v>
      </c>
      <c r="AA19" s="8"/>
      <c r="AB19" s="8">
        <v>3</v>
      </c>
      <c r="AC19" s="8">
        <v>3</v>
      </c>
      <c r="AD19" s="8"/>
      <c r="AE19" s="8">
        <v>3</v>
      </c>
      <c r="AF19" s="8">
        <v>3</v>
      </c>
      <c r="AG19" s="8">
        <v>3</v>
      </c>
      <c r="AH19" s="8">
        <v>3</v>
      </c>
      <c r="AI19" s="8">
        <v>3</v>
      </c>
      <c r="AJ19" s="8">
        <v>3</v>
      </c>
      <c r="AK19" s="8">
        <v>3</v>
      </c>
      <c r="AL19" s="8">
        <v>3</v>
      </c>
      <c r="AM19" s="8">
        <v>3</v>
      </c>
      <c r="AN19" s="8">
        <v>3</v>
      </c>
      <c r="AO19" s="8">
        <v>3</v>
      </c>
      <c r="AP19" s="8">
        <v>3</v>
      </c>
      <c r="AQ19" s="8">
        <v>3</v>
      </c>
      <c r="AR19" s="8">
        <v>3</v>
      </c>
      <c r="AS19" s="8">
        <v>3</v>
      </c>
      <c r="AT19" s="8">
        <v>3</v>
      </c>
      <c r="AU19" s="8">
        <v>4</v>
      </c>
      <c r="AV19" s="8">
        <v>3</v>
      </c>
      <c r="AW19" s="8">
        <v>3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8">
        <v>3</v>
      </c>
      <c r="BE19" s="8">
        <v>3</v>
      </c>
      <c r="BF19" s="8">
        <v>3</v>
      </c>
      <c r="BG19" s="8">
        <v>3</v>
      </c>
      <c r="BH19" s="8">
        <v>3</v>
      </c>
      <c r="BI19" s="8">
        <v>3</v>
      </c>
      <c r="BJ19" s="8"/>
      <c r="BK19" s="8"/>
      <c r="BL19" s="8">
        <v>3</v>
      </c>
      <c r="BM19" s="8">
        <v>3</v>
      </c>
      <c r="BN19" s="8"/>
      <c r="BO19" s="8"/>
      <c r="BP19" s="8">
        <v>3</v>
      </c>
      <c r="BQ19" s="8">
        <v>3</v>
      </c>
      <c r="BR19" s="8">
        <v>3</v>
      </c>
      <c r="BS19" s="8">
        <v>3</v>
      </c>
      <c r="BT19" s="8">
        <v>3</v>
      </c>
      <c r="BU19" s="8">
        <v>3</v>
      </c>
      <c r="BV19" s="8">
        <v>3</v>
      </c>
      <c r="BW19" s="8">
        <v>3</v>
      </c>
      <c r="BX19" s="8">
        <v>3</v>
      </c>
      <c r="BY19" s="3">
        <f t="shared" si="0"/>
        <v>159</v>
      </c>
      <c r="BZ19" s="13">
        <f t="shared" si="1"/>
        <v>0.72272727272727277</v>
      </c>
    </row>
    <row r="20" spans="1:78" x14ac:dyDescent="0.3">
      <c r="A20" s="4" t="s">
        <v>94</v>
      </c>
      <c r="B20" s="6" t="s">
        <v>74</v>
      </c>
      <c r="C20" s="8"/>
      <c r="D20" s="8">
        <v>3</v>
      </c>
      <c r="E20" s="8"/>
      <c r="F20" s="8">
        <v>3</v>
      </c>
      <c r="G20" s="8"/>
      <c r="H20" s="8"/>
      <c r="I20" s="8"/>
      <c r="J20" s="8"/>
      <c r="K20" s="8"/>
      <c r="L20" s="8">
        <v>4</v>
      </c>
      <c r="M20" s="8"/>
      <c r="N20" s="8">
        <v>4</v>
      </c>
      <c r="O20" s="8"/>
      <c r="P20" s="8"/>
      <c r="Q20" s="8">
        <v>4</v>
      </c>
      <c r="R20" s="8"/>
      <c r="S20" s="8"/>
      <c r="T20" s="8">
        <v>3</v>
      </c>
      <c r="U20" s="8"/>
      <c r="V20" s="8"/>
      <c r="W20" s="8">
        <v>2</v>
      </c>
      <c r="X20" s="8">
        <v>4</v>
      </c>
      <c r="Y20" s="8"/>
      <c r="Z20" s="8">
        <v>3</v>
      </c>
      <c r="AA20" s="8"/>
      <c r="AB20" s="8">
        <v>3</v>
      </c>
      <c r="AC20" s="8">
        <v>3</v>
      </c>
      <c r="AD20" s="8"/>
      <c r="AE20" s="8">
        <v>2</v>
      </c>
      <c r="AF20" s="8">
        <v>2</v>
      </c>
      <c r="AG20" s="8">
        <v>3</v>
      </c>
      <c r="AH20" s="8">
        <v>2</v>
      </c>
      <c r="AI20" s="8">
        <v>3</v>
      </c>
      <c r="AJ20" s="8">
        <v>3</v>
      </c>
      <c r="AK20" s="8">
        <v>3</v>
      </c>
      <c r="AL20" s="8">
        <v>3</v>
      </c>
      <c r="AM20" s="8">
        <v>2</v>
      </c>
      <c r="AN20" s="8">
        <v>3</v>
      </c>
      <c r="AO20" s="8">
        <v>2</v>
      </c>
      <c r="AP20" s="8">
        <v>3</v>
      </c>
      <c r="AQ20" s="8">
        <v>2</v>
      </c>
      <c r="AR20" s="8">
        <v>2</v>
      </c>
      <c r="AS20" s="8">
        <v>3</v>
      </c>
      <c r="AT20" s="8">
        <v>3</v>
      </c>
      <c r="AU20" s="8">
        <v>3</v>
      </c>
      <c r="AV20" s="8">
        <v>3</v>
      </c>
      <c r="AW20" s="8">
        <v>3</v>
      </c>
      <c r="AX20" s="8">
        <v>3</v>
      </c>
      <c r="AY20" s="8">
        <v>2</v>
      </c>
      <c r="AZ20" s="8">
        <v>3</v>
      </c>
      <c r="BA20" s="8">
        <v>3</v>
      </c>
      <c r="BB20" s="8">
        <v>3</v>
      </c>
      <c r="BC20" s="8">
        <v>3</v>
      </c>
      <c r="BD20" s="8">
        <v>3</v>
      </c>
      <c r="BE20" s="8">
        <v>3</v>
      </c>
      <c r="BF20" s="8">
        <v>3</v>
      </c>
      <c r="BG20" s="8">
        <v>2</v>
      </c>
      <c r="BH20" s="8">
        <v>3</v>
      </c>
      <c r="BI20" s="8">
        <v>3</v>
      </c>
      <c r="BJ20" s="8"/>
      <c r="BK20" s="8"/>
      <c r="BL20" s="8">
        <v>3</v>
      </c>
      <c r="BM20" s="8">
        <v>3</v>
      </c>
      <c r="BN20" s="8"/>
      <c r="BO20" s="8"/>
      <c r="BP20" s="8">
        <v>4</v>
      </c>
      <c r="BQ20" s="8">
        <v>4</v>
      </c>
      <c r="BR20" s="8">
        <v>4</v>
      </c>
      <c r="BS20" s="8">
        <v>3</v>
      </c>
      <c r="BT20" s="8">
        <v>3</v>
      </c>
      <c r="BU20" s="8">
        <v>3</v>
      </c>
      <c r="BV20" s="8">
        <v>3</v>
      </c>
      <c r="BW20" s="8">
        <v>3</v>
      </c>
      <c r="BX20" s="8">
        <v>3</v>
      </c>
      <c r="BY20" s="3">
        <f t="shared" si="0"/>
        <v>156</v>
      </c>
      <c r="BZ20" s="13">
        <f t="shared" si="1"/>
        <v>0.70909090909090911</v>
      </c>
    </row>
    <row r="21" spans="1:78" x14ac:dyDescent="0.3">
      <c r="A21" s="4" t="s">
        <v>95</v>
      </c>
      <c r="B21" s="6" t="s">
        <v>74</v>
      </c>
      <c r="C21" s="8"/>
      <c r="D21" s="8">
        <v>3</v>
      </c>
      <c r="E21" s="8"/>
      <c r="F21" s="8">
        <v>4</v>
      </c>
      <c r="G21" s="8"/>
      <c r="H21" s="8"/>
      <c r="I21" s="8"/>
      <c r="J21" s="8"/>
      <c r="K21" s="8"/>
      <c r="L21" s="8">
        <v>4</v>
      </c>
      <c r="M21" s="8"/>
      <c r="N21" s="8">
        <v>4</v>
      </c>
      <c r="O21" s="8"/>
      <c r="P21" s="8"/>
      <c r="Q21" s="8">
        <v>4</v>
      </c>
      <c r="R21" s="8"/>
      <c r="S21" s="8"/>
      <c r="T21" s="8">
        <v>4</v>
      </c>
      <c r="U21" s="8"/>
      <c r="V21" s="8"/>
      <c r="W21" s="8">
        <v>3</v>
      </c>
      <c r="X21" s="8">
        <v>1</v>
      </c>
      <c r="Y21" s="8"/>
      <c r="Z21" s="8">
        <v>4</v>
      </c>
      <c r="AA21" s="8"/>
      <c r="AB21" s="8">
        <v>3</v>
      </c>
      <c r="AC21" s="8">
        <v>4</v>
      </c>
      <c r="AD21" s="8"/>
      <c r="AE21" s="8">
        <v>3</v>
      </c>
      <c r="AF21" s="8">
        <v>3</v>
      </c>
      <c r="AG21" s="8">
        <v>3</v>
      </c>
      <c r="AH21" s="8">
        <v>3</v>
      </c>
      <c r="AI21" s="8">
        <v>3</v>
      </c>
      <c r="AJ21" s="8">
        <v>3</v>
      </c>
      <c r="AK21" s="8">
        <v>2</v>
      </c>
      <c r="AL21" s="8">
        <v>3</v>
      </c>
      <c r="AM21" s="8">
        <v>3</v>
      </c>
      <c r="AN21" s="8">
        <v>3</v>
      </c>
      <c r="AO21" s="8">
        <v>3</v>
      </c>
      <c r="AP21" s="8">
        <v>3</v>
      </c>
      <c r="AQ21" s="8">
        <v>3</v>
      </c>
      <c r="AR21" s="8">
        <v>3</v>
      </c>
      <c r="AS21" s="8">
        <v>2</v>
      </c>
      <c r="AT21" s="8">
        <v>2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</v>
      </c>
      <c r="BA21" s="8">
        <v>3</v>
      </c>
      <c r="BB21" s="8">
        <v>3</v>
      </c>
      <c r="BC21" s="8">
        <v>3</v>
      </c>
      <c r="BD21" s="8">
        <v>3</v>
      </c>
      <c r="BE21" s="8">
        <v>3</v>
      </c>
      <c r="BF21" s="8">
        <v>3</v>
      </c>
      <c r="BG21" s="8">
        <v>4</v>
      </c>
      <c r="BH21" s="8">
        <v>4</v>
      </c>
      <c r="BI21" s="8">
        <v>4</v>
      </c>
      <c r="BJ21" s="8"/>
      <c r="BK21" s="8"/>
      <c r="BL21" s="8">
        <v>3</v>
      </c>
      <c r="BM21" s="8">
        <v>3</v>
      </c>
      <c r="BN21" s="8"/>
      <c r="BO21" s="8"/>
      <c r="BP21" s="8">
        <v>3</v>
      </c>
      <c r="BQ21" s="8">
        <v>3</v>
      </c>
      <c r="BR21" s="8">
        <v>3</v>
      </c>
      <c r="BS21" s="8">
        <v>3</v>
      </c>
      <c r="BT21" s="8">
        <v>3</v>
      </c>
      <c r="BU21" s="8">
        <v>3</v>
      </c>
      <c r="BV21" s="8">
        <v>3</v>
      </c>
      <c r="BW21" s="8">
        <v>3</v>
      </c>
      <c r="BX21" s="8">
        <v>3</v>
      </c>
      <c r="BY21" s="3">
        <f t="shared" si="0"/>
        <v>164</v>
      </c>
      <c r="BZ21" s="13">
        <f t="shared" si="1"/>
        <v>0.74545454545454548</v>
      </c>
    </row>
    <row r="22" spans="1:78" x14ac:dyDescent="0.3">
      <c r="A22" s="4" t="s">
        <v>96</v>
      </c>
      <c r="B22" s="6" t="s">
        <v>74</v>
      </c>
      <c r="C22" s="8"/>
      <c r="D22" s="8">
        <v>3</v>
      </c>
      <c r="E22" s="8"/>
      <c r="F22" s="8">
        <v>3</v>
      </c>
      <c r="G22" s="8"/>
      <c r="H22" s="8"/>
      <c r="I22" s="8"/>
      <c r="J22" s="8"/>
      <c r="K22" s="8"/>
      <c r="L22" s="8">
        <v>3</v>
      </c>
      <c r="M22" s="8"/>
      <c r="N22" s="8">
        <v>3</v>
      </c>
      <c r="O22" s="8"/>
      <c r="P22" s="8"/>
      <c r="Q22" s="8">
        <v>4</v>
      </c>
      <c r="R22" s="8"/>
      <c r="S22" s="8"/>
      <c r="T22" s="8">
        <v>3</v>
      </c>
      <c r="U22" s="8"/>
      <c r="V22" s="8"/>
      <c r="W22" s="8">
        <v>4</v>
      </c>
      <c r="X22" s="8">
        <v>3</v>
      </c>
      <c r="Y22" s="8"/>
      <c r="Z22" s="8">
        <v>3</v>
      </c>
      <c r="AA22" s="8"/>
      <c r="AB22" s="8">
        <v>4</v>
      </c>
      <c r="AC22" s="8">
        <v>4</v>
      </c>
      <c r="AD22" s="8"/>
      <c r="AE22" s="8">
        <v>3</v>
      </c>
      <c r="AF22" s="8">
        <v>3</v>
      </c>
      <c r="AG22" s="8">
        <v>4</v>
      </c>
      <c r="AH22" s="8">
        <v>4</v>
      </c>
      <c r="AI22" s="8">
        <v>4</v>
      </c>
      <c r="AJ22" s="8">
        <v>4</v>
      </c>
      <c r="AK22" s="8">
        <v>4</v>
      </c>
      <c r="AL22" s="8">
        <v>4</v>
      </c>
      <c r="AM22" s="8">
        <v>4</v>
      </c>
      <c r="AN22" s="8">
        <v>4</v>
      </c>
      <c r="AO22" s="8">
        <v>4</v>
      </c>
      <c r="AP22" s="8">
        <v>4</v>
      </c>
      <c r="AQ22" s="8">
        <v>4</v>
      </c>
      <c r="AR22" s="8">
        <v>4</v>
      </c>
      <c r="AS22" s="8">
        <v>3</v>
      </c>
      <c r="AT22" s="8">
        <v>4</v>
      </c>
      <c r="AU22" s="8">
        <v>3</v>
      </c>
      <c r="AV22" s="8">
        <v>3</v>
      </c>
      <c r="AW22" s="8">
        <v>4</v>
      </c>
      <c r="AX22" s="8">
        <v>3</v>
      </c>
      <c r="AY22" s="8">
        <v>4</v>
      </c>
      <c r="AZ22" s="8">
        <v>4</v>
      </c>
      <c r="BA22" s="8">
        <v>3</v>
      </c>
      <c r="BB22" s="8">
        <v>4</v>
      </c>
      <c r="BC22" s="8">
        <v>4</v>
      </c>
      <c r="BD22" s="8">
        <v>4</v>
      </c>
      <c r="BE22" s="8">
        <v>3</v>
      </c>
      <c r="BF22" s="8">
        <v>4</v>
      </c>
      <c r="BG22" s="8">
        <v>4</v>
      </c>
      <c r="BH22" s="8">
        <v>3</v>
      </c>
      <c r="BI22" s="8">
        <v>3</v>
      </c>
      <c r="BJ22" s="8"/>
      <c r="BK22" s="8"/>
      <c r="BL22" s="8">
        <v>4</v>
      </c>
      <c r="BM22" s="8">
        <v>4</v>
      </c>
      <c r="BN22" s="8"/>
      <c r="BO22" s="8"/>
      <c r="BP22" s="8">
        <v>4</v>
      </c>
      <c r="BQ22" s="8">
        <v>4</v>
      </c>
      <c r="BR22" s="8">
        <v>4</v>
      </c>
      <c r="BS22" s="8">
        <v>3</v>
      </c>
      <c r="BT22" s="8">
        <v>3</v>
      </c>
      <c r="BU22" s="8">
        <v>4</v>
      </c>
      <c r="BV22" s="8">
        <v>4</v>
      </c>
      <c r="BW22" s="8">
        <v>4</v>
      </c>
      <c r="BX22" s="8">
        <v>4</v>
      </c>
      <c r="BY22" s="3">
        <f t="shared" si="0"/>
        <v>193</v>
      </c>
      <c r="BZ22" s="13">
        <f t="shared" si="1"/>
        <v>0.87727272727272732</v>
      </c>
    </row>
    <row r="23" spans="1:78" x14ac:dyDescent="0.3">
      <c r="A23" s="4" t="s">
        <v>97</v>
      </c>
      <c r="B23" s="6" t="s">
        <v>74</v>
      </c>
      <c r="C23" s="8"/>
      <c r="D23" s="8">
        <v>4</v>
      </c>
      <c r="E23" s="8"/>
      <c r="F23" s="8">
        <v>4</v>
      </c>
      <c r="G23" s="8"/>
      <c r="H23" s="8"/>
      <c r="I23" s="8"/>
      <c r="J23" s="8"/>
      <c r="K23" s="8"/>
      <c r="L23" s="8">
        <v>4</v>
      </c>
      <c r="M23" s="8"/>
      <c r="N23" s="8">
        <v>3</v>
      </c>
      <c r="O23" s="8"/>
      <c r="P23" s="8"/>
      <c r="Q23" s="8">
        <v>3</v>
      </c>
      <c r="R23" s="8"/>
      <c r="S23" s="8"/>
      <c r="T23" s="8">
        <v>3</v>
      </c>
      <c r="U23" s="8"/>
      <c r="V23" s="8"/>
      <c r="W23" s="8">
        <v>3</v>
      </c>
      <c r="X23" s="8">
        <v>4</v>
      </c>
      <c r="Y23" s="8"/>
      <c r="Z23" s="8">
        <v>4</v>
      </c>
      <c r="AA23" s="8"/>
      <c r="AB23" s="8">
        <v>4</v>
      </c>
      <c r="AC23" s="8">
        <v>4</v>
      </c>
      <c r="AD23" s="8"/>
      <c r="AE23" s="8">
        <v>4</v>
      </c>
      <c r="AF23" s="8">
        <v>3</v>
      </c>
      <c r="AG23" s="8">
        <v>3</v>
      </c>
      <c r="AH23" s="8">
        <v>3</v>
      </c>
      <c r="AI23" s="8">
        <v>3</v>
      </c>
      <c r="AJ23" s="8">
        <v>4</v>
      </c>
      <c r="AK23" s="8">
        <v>3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4</v>
      </c>
      <c r="AR23" s="8">
        <v>4</v>
      </c>
      <c r="AS23" s="8">
        <v>4</v>
      </c>
      <c r="AT23" s="8">
        <v>3</v>
      </c>
      <c r="AU23" s="8">
        <v>4</v>
      </c>
      <c r="AV23" s="8">
        <v>4</v>
      </c>
      <c r="AW23" s="8">
        <v>3</v>
      </c>
      <c r="AX23" s="8">
        <v>4</v>
      </c>
      <c r="AY23" s="8">
        <v>3</v>
      </c>
      <c r="AZ23" s="8">
        <v>4</v>
      </c>
      <c r="BA23" s="8">
        <v>3</v>
      </c>
      <c r="BB23" s="8">
        <v>3</v>
      </c>
      <c r="BC23" s="8">
        <v>4</v>
      </c>
      <c r="BD23" s="8">
        <v>4</v>
      </c>
      <c r="BE23" s="8">
        <v>3</v>
      </c>
      <c r="BF23" s="8">
        <v>3</v>
      </c>
      <c r="BG23" s="8">
        <v>3</v>
      </c>
      <c r="BH23" s="8">
        <v>4</v>
      </c>
      <c r="BI23" s="8">
        <v>4</v>
      </c>
      <c r="BJ23" s="8"/>
      <c r="BK23" s="8"/>
      <c r="BL23" s="8">
        <v>3</v>
      </c>
      <c r="BM23" s="8">
        <v>3</v>
      </c>
      <c r="BN23" s="8"/>
      <c r="BO23" s="8"/>
      <c r="BP23" s="8">
        <v>3</v>
      </c>
      <c r="BQ23" s="8">
        <v>4</v>
      </c>
      <c r="BR23" s="8">
        <v>3</v>
      </c>
      <c r="BS23" s="8">
        <v>3</v>
      </c>
      <c r="BT23" s="8">
        <v>4</v>
      </c>
      <c r="BU23" s="8">
        <v>4</v>
      </c>
      <c r="BV23" s="8">
        <v>4</v>
      </c>
      <c r="BW23" s="8">
        <v>3</v>
      </c>
      <c r="BX23" s="8">
        <v>3</v>
      </c>
      <c r="BY23" s="3">
        <f t="shared" si="0"/>
        <v>188</v>
      </c>
      <c r="BZ23" s="13">
        <f t="shared" si="1"/>
        <v>0.8545454545454545</v>
      </c>
    </row>
    <row r="24" spans="1:78" x14ac:dyDescent="0.3">
      <c r="A24" s="4" t="s">
        <v>98</v>
      </c>
      <c r="B24" s="6" t="s">
        <v>74</v>
      </c>
      <c r="C24" s="8"/>
      <c r="D24" s="8">
        <v>3</v>
      </c>
      <c r="E24" s="8"/>
      <c r="F24" s="8">
        <v>4</v>
      </c>
      <c r="G24" s="8"/>
      <c r="H24" s="8"/>
      <c r="I24" s="8"/>
      <c r="J24" s="8"/>
      <c r="K24" s="8"/>
      <c r="L24" s="8">
        <v>1</v>
      </c>
      <c r="M24" s="8"/>
      <c r="N24" s="8">
        <v>4</v>
      </c>
      <c r="O24" s="8"/>
      <c r="P24" s="8"/>
      <c r="Q24" s="8">
        <v>4</v>
      </c>
      <c r="R24" s="8"/>
      <c r="S24" s="8"/>
      <c r="T24" s="8">
        <v>4</v>
      </c>
      <c r="U24" s="8"/>
      <c r="V24" s="8"/>
      <c r="W24" s="8">
        <v>1</v>
      </c>
      <c r="X24" s="8">
        <v>4</v>
      </c>
      <c r="Y24" s="8"/>
      <c r="Z24" s="8">
        <v>4</v>
      </c>
      <c r="AA24" s="8"/>
      <c r="AB24" s="8">
        <v>4</v>
      </c>
      <c r="AC24" s="8">
        <v>4</v>
      </c>
      <c r="AD24" s="8"/>
      <c r="AE24" s="8">
        <v>1</v>
      </c>
      <c r="AF24" s="8">
        <v>4</v>
      </c>
      <c r="AG24" s="8">
        <v>4</v>
      </c>
      <c r="AH24" s="8">
        <v>4</v>
      </c>
      <c r="AI24" s="8">
        <v>4</v>
      </c>
      <c r="AJ24" s="8">
        <v>4</v>
      </c>
      <c r="AK24" s="8">
        <v>4</v>
      </c>
      <c r="AL24" s="8">
        <v>4</v>
      </c>
      <c r="AM24" s="8">
        <v>4</v>
      </c>
      <c r="AN24" s="8">
        <v>4</v>
      </c>
      <c r="AO24" s="8">
        <v>4</v>
      </c>
      <c r="AP24" s="8">
        <v>4</v>
      </c>
      <c r="AQ24" s="8">
        <v>4</v>
      </c>
      <c r="AR24" s="8">
        <v>1</v>
      </c>
      <c r="AS24" s="8">
        <v>4</v>
      </c>
      <c r="AT24" s="8">
        <v>4</v>
      </c>
      <c r="AU24" s="8">
        <v>1</v>
      </c>
      <c r="AV24" s="8">
        <v>4</v>
      </c>
      <c r="AW24" s="8">
        <v>4</v>
      </c>
      <c r="AX24" s="8">
        <v>4</v>
      </c>
      <c r="AY24" s="8">
        <v>4</v>
      </c>
      <c r="AZ24" s="8">
        <v>4</v>
      </c>
      <c r="BA24" s="8">
        <v>4</v>
      </c>
      <c r="BB24" s="8">
        <v>4</v>
      </c>
      <c r="BC24" s="8">
        <v>4</v>
      </c>
      <c r="BD24" s="8">
        <v>4</v>
      </c>
      <c r="BE24" s="8">
        <v>4</v>
      </c>
      <c r="BF24" s="8">
        <v>4</v>
      </c>
      <c r="BG24" s="8">
        <v>4</v>
      </c>
      <c r="BH24" s="8">
        <v>4</v>
      </c>
      <c r="BI24" s="8">
        <v>4</v>
      </c>
      <c r="BJ24" s="8"/>
      <c r="BK24" s="8"/>
      <c r="BL24" s="8">
        <v>4</v>
      </c>
      <c r="BM24" s="8">
        <v>4</v>
      </c>
      <c r="BN24" s="8"/>
      <c r="BO24" s="8"/>
      <c r="BP24" s="8">
        <v>4</v>
      </c>
      <c r="BQ24" s="8">
        <v>4</v>
      </c>
      <c r="BR24" s="8">
        <v>4</v>
      </c>
      <c r="BS24" s="8">
        <v>4</v>
      </c>
      <c r="BT24" s="8">
        <v>4</v>
      </c>
      <c r="BU24" s="8">
        <v>4</v>
      </c>
      <c r="BV24" s="8">
        <v>4</v>
      </c>
      <c r="BW24" s="8">
        <v>4</v>
      </c>
      <c r="BX24" s="8">
        <v>4</v>
      </c>
      <c r="BY24" s="3">
        <f t="shared" si="0"/>
        <v>196</v>
      </c>
      <c r="BZ24" s="13">
        <f t="shared" si="1"/>
        <v>0.89090909090909087</v>
      </c>
    </row>
    <row r="25" spans="1:78" x14ac:dyDescent="0.3">
      <c r="A25" s="4"/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3"/>
    </row>
    <row r="26" spans="1:78" x14ac:dyDescent="0.3">
      <c r="A26" s="4"/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3"/>
    </row>
    <row r="27" spans="1:78" x14ac:dyDescent="0.3">
      <c r="A27" s="4"/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3"/>
    </row>
    <row r="28" spans="1:78" x14ac:dyDescent="0.3">
      <c r="A28" s="4"/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3"/>
    </row>
    <row r="29" spans="1:78" x14ac:dyDescent="0.3">
      <c r="A29" s="4"/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3"/>
    </row>
    <row r="30" spans="1:78" x14ac:dyDescent="0.3">
      <c r="A30" s="4"/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3"/>
    </row>
    <row r="31" spans="1:78" x14ac:dyDescent="0.3">
      <c r="A31" s="4"/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3"/>
    </row>
    <row r="32" spans="1:78" x14ac:dyDescent="0.3">
      <c r="A32" s="4"/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3"/>
    </row>
    <row r="33" spans="1:77" x14ac:dyDescent="0.3">
      <c r="A33" s="4"/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3"/>
    </row>
    <row r="34" spans="1:77" x14ac:dyDescent="0.3">
      <c r="A34" s="4"/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3"/>
    </row>
    <row r="35" spans="1:77" x14ac:dyDescent="0.3">
      <c r="A35" s="4"/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3"/>
    </row>
    <row r="36" spans="1:77" x14ac:dyDescent="0.3">
      <c r="A36" s="4"/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3"/>
    </row>
    <row r="37" spans="1:77" x14ac:dyDescent="0.3">
      <c r="A37" s="4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3"/>
    </row>
    <row r="38" spans="1:77" x14ac:dyDescent="0.3">
      <c r="A38" s="4"/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3"/>
    </row>
    <row r="39" spans="1:77" x14ac:dyDescent="0.3">
      <c r="A39" s="4"/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3"/>
    </row>
    <row r="40" spans="1:77" x14ac:dyDescent="0.3">
      <c r="A40" s="4"/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3"/>
    </row>
    <row r="41" spans="1:77" x14ac:dyDescent="0.3">
      <c r="A41" s="4"/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3"/>
    </row>
    <row r="42" spans="1:77" x14ac:dyDescent="0.3">
      <c r="A42" s="4"/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3"/>
    </row>
    <row r="43" spans="1:77" x14ac:dyDescent="0.3">
      <c r="A43" s="4"/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3"/>
    </row>
    <row r="44" spans="1:77" x14ac:dyDescent="0.3">
      <c r="A44" s="4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3"/>
    </row>
    <row r="45" spans="1:77" x14ac:dyDescent="0.3">
      <c r="A45" s="4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 spans="1:77" x14ac:dyDescent="0.3">
      <c r="A46" s="4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1:77" x14ac:dyDescent="0.3">
      <c r="A47" s="4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 spans="1:77" x14ac:dyDescent="0.3">
      <c r="A48" s="4"/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 spans="1:76" x14ac:dyDescent="0.3">
      <c r="A49" s="4"/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</row>
    <row r="50" spans="1:76" x14ac:dyDescent="0.3">
      <c r="A50" s="4"/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</row>
    <row r="51" spans="1:76" x14ac:dyDescent="0.3">
      <c r="A51" s="4"/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</row>
    <row r="52" spans="1:76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</row>
    <row r="53" spans="1:76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</row>
    <row r="54" spans="1:76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</row>
    <row r="55" spans="1:76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</row>
    <row r="56" spans="1:76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</row>
    <row r="57" spans="1:76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</row>
    <row r="58" spans="1:76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</row>
    <row r="59" spans="1:76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</row>
    <row r="60" spans="1:76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547B-9657-4941-BD7A-A6C60272D343}">
  <dimension ref="A3:BY60"/>
  <sheetViews>
    <sheetView tabSelected="1" topLeftCell="AW1" zoomScale="70" zoomScaleNormal="70" workbookViewId="0">
      <selection activeCell="BY5" sqref="BY5:BY24"/>
    </sheetView>
  </sheetViews>
  <sheetFormatPr defaultRowHeight="14.4" x14ac:dyDescent="0.3"/>
  <cols>
    <col min="1" max="2" width="17.88671875" style="5" customWidth="1"/>
    <col min="3" max="3" width="10.21875" style="9" customWidth="1"/>
    <col min="4" max="5" width="8.88671875" style="9"/>
    <col min="6" max="6" width="10" style="9" bestFit="1" customWidth="1"/>
    <col min="7" max="75" width="8.88671875" style="9"/>
    <col min="76" max="76" width="15.44140625" customWidth="1"/>
    <col min="77" max="77" width="11.5546875" bestFit="1" customWidth="1"/>
  </cols>
  <sheetData>
    <row r="3" spans="1:77" s="1" customFormat="1" ht="13.8" x14ac:dyDescent="0.25">
      <c r="A3" s="18" t="s">
        <v>76</v>
      </c>
      <c r="B3" s="18" t="s">
        <v>77</v>
      </c>
      <c r="C3" s="19" t="s">
        <v>78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20" t="s">
        <v>126</v>
      </c>
      <c r="BY3" s="1" t="s">
        <v>130</v>
      </c>
    </row>
    <row r="4" spans="1:77" x14ac:dyDescent="0.3">
      <c r="A4" s="18"/>
      <c r="B4" s="18"/>
      <c r="C4" s="7" t="s">
        <v>0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7" t="s">
        <v>29</v>
      </c>
      <c r="AF4" s="7" t="s">
        <v>30</v>
      </c>
      <c r="AG4" s="7" t="s">
        <v>31</v>
      </c>
      <c r="AH4" s="7" t="s">
        <v>32</v>
      </c>
      <c r="AI4" s="7" t="s">
        <v>33</v>
      </c>
      <c r="AJ4" s="7" t="s">
        <v>34</v>
      </c>
      <c r="AK4" s="7" t="s">
        <v>35</v>
      </c>
      <c r="AL4" s="7" t="s">
        <v>36</v>
      </c>
      <c r="AM4" s="7" t="s">
        <v>37</v>
      </c>
      <c r="AN4" s="7" t="s">
        <v>38</v>
      </c>
      <c r="AO4" s="7" t="s">
        <v>39</v>
      </c>
      <c r="AP4" s="7" t="s">
        <v>40</v>
      </c>
      <c r="AQ4" s="7" t="s">
        <v>41</v>
      </c>
      <c r="AR4" s="7" t="s">
        <v>42</v>
      </c>
      <c r="AS4" s="7" t="s">
        <v>43</v>
      </c>
      <c r="AT4" s="7" t="s">
        <v>44</v>
      </c>
      <c r="AU4" s="7" t="s">
        <v>45</v>
      </c>
      <c r="AV4" s="7" t="s">
        <v>46</v>
      </c>
      <c r="AW4" s="7" t="s">
        <v>47</v>
      </c>
      <c r="AX4" s="7" t="s">
        <v>48</v>
      </c>
      <c r="AY4" s="7" t="s">
        <v>49</v>
      </c>
      <c r="AZ4" s="7" t="s">
        <v>50</v>
      </c>
      <c r="BA4" s="7" t="s">
        <v>51</v>
      </c>
      <c r="BB4" s="7" t="s">
        <v>52</v>
      </c>
      <c r="BC4" s="7" t="s">
        <v>53</v>
      </c>
      <c r="BD4" s="7" t="s">
        <v>54</v>
      </c>
      <c r="BE4" s="7" t="s">
        <v>55</v>
      </c>
      <c r="BF4" s="7" t="s">
        <v>56</v>
      </c>
      <c r="BG4" s="7" t="s">
        <v>57</v>
      </c>
      <c r="BH4" s="7" t="s">
        <v>58</v>
      </c>
      <c r="BI4" s="7" t="s">
        <v>59</v>
      </c>
      <c r="BJ4" s="7" t="s">
        <v>60</v>
      </c>
      <c r="BK4" s="7" t="s">
        <v>61</v>
      </c>
      <c r="BL4" s="7" t="s">
        <v>62</v>
      </c>
      <c r="BM4" s="7" t="s">
        <v>63</v>
      </c>
      <c r="BN4" s="7" t="s">
        <v>64</v>
      </c>
      <c r="BO4" s="7" t="s">
        <v>65</v>
      </c>
      <c r="BP4" s="7" t="s">
        <v>66</v>
      </c>
      <c r="BQ4" s="7" t="s">
        <v>67</v>
      </c>
      <c r="BR4" s="7" t="s">
        <v>68</v>
      </c>
      <c r="BS4" s="7" t="s">
        <v>69</v>
      </c>
      <c r="BT4" s="7" t="s">
        <v>70</v>
      </c>
      <c r="BU4" s="7" t="s">
        <v>71</v>
      </c>
      <c r="BV4" s="7" t="s">
        <v>72</v>
      </c>
      <c r="BW4" s="7" t="s">
        <v>73</v>
      </c>
      <c r="BX4" s="20"/>
    </row>
    <row r="5" spans="1:77" x14ac:dyDescent="0.3">
      <c r="A5" s="6" t="s">
        <v>74</v>
      </c>
      <c r="B5" s="8"/>
      <c r="C5" s="8">
        <v>3</v>
      </c>
      <c r="D5" s="8">
        <v>4</v>
      </c>
      <c r="E5" s="8"/>
      <c r="F5" s="8"/>
      <c r="G5" s="8"/>
      <c r="H5" s="8"/>
      <c r="I5" s="8"/>
      <c r="J5" s="8">
        <v>1</v>
      </c>
      <c r="K5" s="8"/>
      <c r="L5" s="8">
        <v>4</v>
      </c>
      <c r="M5" s="8"/>
      <c r="N5" s="8"/>
      <c r="O5" s="8">
        <v>4</v>
      </c>
      <c r="P5" s="8"/>
      <c r="Q5" s="8"/>
      <c r="R5" s="8">
        <v>4</v>
      </c>
      <c r="S5" s="8"/>
      <c r="T5" s="8"/>
      <c r="U5" s="8">
        <v>1</v>
      </c>
      <c r="V5" s="8">
        <v>4</v>
      </c>
      <c r="W5" s="8"/>
      <c r="X5" s="8">
        <v>4</v>
      </c>
      <c r="Y5" s="8"/>
      <c r="Z5" s="8">
        <v>4</v>
      </c>
      <c r="AA5" s="8">
        <v>4</v>
      </c>
      <c r="AB5" s="8"/>
      <c r="AC5" s="8">
        <v>1</v>
      </c>
      <c r="AD5" s="8">
        <v>4</v>
      </c>
      <c r="AE5" s="8">
        <v>4</v>
      </c>
      <c r="AF5" s="8">
        <v>4</v>
      </c>
      <c r="AG5" s="8">
        <v>4</v>
      </c>
      <c r="AH5" s="8">
        <v>4</v>
      </c>
      <c r="AI5" s="8">
        <v>4</v>
      </c>
      <c r="AJ5" s="8">
        <v>4</v>
      </c>
      <c r="AK5" s="8">
        <v>4</v>
      </c>
      <c r="AL5" s="8">
        <v>4</v>
      </c>
      <c r="AM5" s="8">
        <v>4</v>
      </c>
      <c r="AN5" s="8">
        <v>4</v>
      </c>
      <c r="AO5" s="8">
        <v>4</v>
      </c>
      <c r="AP5" s="8">
        <v>1</v>
      </c>
      <c r="AQ5" s="8">
        <v>4</v>
      </c>
      <c r="AR5" s="8">
        <v>4</v>
      </c>
      <c r="AS5" s="8">
        <v>1</v>
      </c>
      <c r="AT5" s="8">
        <v>4</v>
      </c>
      <c r="AU5" s="8">
        <v>4</v>
      </c>
      <c r="AV5" s="8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4</v>
      </c>
      <c r="BH5" s="8"/>
      <c r="BI5" s="8"/>
      <c r="BJ5" s="8">
        <v>4</v>
      </c>
      <c r="BK5" s="8">
        <v>4</v>
      </c>
      <c r="BL5" s="8"/>
      <c r="BM5" s="8"/>
      <c r="BN5" s="8">
        <v>4</v>
      </c>
      <c r="BO5" s="8">
        <v>4</v>
      </c>
      <c r="BP5" s="8">
        <v>4</v>
      </c>
      <c r="BQ5" s="8">
        <v>4</v>
      </c>
      <c r="BR5" s="8">
        <v>4</v>
      </c>
      <c r="BS5" s="8">
        <v>4</v>
      </c>
      <c r="BT5" s="8">
        <v>4</v>
      </c>
      <c r="BU5" s="8">
        <v>4</v>
      </c>
      <c r="BV5" s="8">
        <v>4</v>
      </c>
      <c r="BW5" s="8">
        <v>3</v>
      </c>
      <c r="BX5" s="3">
        <f>SUM(C5:BW5)</f>
        <v>199</v>
      </c>
      <c r="BY5" s="12">
        <f>(BX5/220*100%)</f>
        <v>0.90454545454545454</v>
      </c>
    </row>
    <row r="6" spans="1:77" x14ac:dyDescent="0.3">
      <c r="A6" s="6" t="s">
        <v>75</v>
      </c>
      <c r="B6" s="8"/>
      <c r="C6" s="8">
        <v>4</v>
      </c>
      <c r="D6" s="8">
        <v>4</v>
      </c>
      <c r="E6" s="8"/>
      <c r="F6" s="8"/>
      <c r="G6" s="8"/>
      <c r="H6" s="8"/>
      <c r="I6" s="8"/>
      <c r="J6" s="8">
        <v>4</v>
      </c>
      <c r="K6" s="8"/>
      <c r="L6" s="8">
        <v>4</v>
      </c>
      <c r="M6" s="8"/>
      <c r="N6" s="8"/>
      <c r="O6" s="8">
        <v>3</v>
      </c>
      <c r="P6" s="8"/>
      <c r="Q6" s="8"/>
      <c r="R6" s="8">
        <v>4</v>
      </c>
      <c r="S6" s="8"/>
      <c r="T6" s="8"/>
      <c r="U6" s="8">
        <v>1</v>
      </c>
      <c r="V6" s="8">
        <v>4</v>
      </c>
      <c r="W6" s="8"/>
      <c r="X6" s="8">
        <v>2</v>
      </c>
      <c r="Y6" s="8"/>
      <c r="Z6" s="8">
        <v>4</v>
      </c>
      <c r="AA6" s="8">
        <v>4</v>
      </c>
      <c r="AB6" s="8"/>
      <c r="AC6" s="8">
        <v>4</v>
      </c>
      <c r="AD6" s="8">
        <v>2</v>
      </c>
      <c r="AE6" s="8">
        <v>4</v>
      </c>
      <c r="AF6" s="8">
        <v>3</v>
      </c>
      <c r="AG6" s="8">
        <v>4</v>
      </c>
      <c r="AH6" s="8">
        <v>4</v>
      </c>
      <c r="AI6" s="8">
        <v>2</v>
      </c>
      <c r="AJ6" s="8">
        <v>4</v>
      </c>
      <c r="AK6" s="8">
        <v>4</v>
      </c>
      <c r="AL6" s="8">
        <v>3</v>
      </c>
      <c r="AM6" s="8">
        <v>3</v>
      </c>
      <c r="AN6" s="8">
        <v>3</v>
      </c>
      <c r="AO6" s="8">
        <v>4</v>
      </c>
      <c r="AP6" s="8">
        <v>3</v>
      </c>
      <c r="AQ6" s="8">
        <v>3</v>
      </c>
      <c r="AR6" s="8">
        <v>3</v>
      </c>
      <c r="AS6" s="8">
        <v>4</v>
      </c>
      <c r="AT6" s="8">
        <v>4</v>
      </c>
      <c r="AU6" s="8">
        <v>3</v>
      </c>
      <c r="AV6" s="8">
        <v>3</v>
      </c>
      <c r="AW6" s="8">
        <v>3</v>
      </c>
      <c r="AX6" s="8">
        <v>4</v>
      </c>
      <c r="AY6" s="8">
        <v>3</v>
      </c>
      <c r="AZ6" s="8">
        <v>4</v>
      </c>
      <c r="BA6" s="8">
        <v>3</v>
      </c>
      <c r="BB6" s="8">
        <v>4</v>
      </c>
      <c r="BC6" s="8">
        <v>3</v>
      </c>
      <c r="BD6" s="8">
        <v>4</v>
      </c>
      <c r="BE6" s="8">
        <v>3</v>
      </c>
      <c r="BF6" s="8">
        <v>4</v>
      </c>
      <c r="BG6" s="8">
        <v>3</v>
      </c>
      <c r="BH6" s="8"/>
      <c r="BI6" s="8"/>
      <c r="BJ6" s="8">
        <v>4</v>
      </c>
      <c r="BK6" s="8">
        <v>2</v>
      </c>
      <c r="BL6" s="8"/>
      <c r="BM6" s="8"/>
      <c r="BN6" s="8">
        <v>3</v>
      </c>
      <c r="BO6" s="8">
        <v>3</v>
      </c>
      <c r="BP6" s="8">
        <v>3</v>
      </c>
      <c r="BQ6" s="8">
        <v>3</v>
      </c>
      <c r="BR6" s="8">
        <v>4</v>
      </c>
      <c r="BS6" s="8">
        <v>3</v>
      </c>
      <c r="BT6" s="8">
        <v>4</v>
      </c>
      <c r="BU6" s="8">
        <v>3</v>
      </c>
      <c r="BV6" s="8">
        <v>3</v>
      </c>
      <c r="BW6" s="8">
        <v>3</v>
      </c>
      <c r="BX6" s="3">
        <f>SUM(C6:BW6)</f>
        <v>181</v>
      </c>
      <c r="BY6" s="12">
        <f t="shared" ref="BY6:BY24" si="0">(BX6/220*100%)</f>
        <v>0.82272727272727275</v>
      </c>
    </row>
    <row r="7" spans="1:77" x14ac:dyDescent="0.3">
      <c r="A7" s="6" t="s">
        <v>75</v>
      </c>
      <c r="B7" s="8"/>
      <c r="C7" s="8">
        <v>3</v>
      </c>
      <c r="D7" s="8">
        <v>2</v>
      </c>
      <c r="E7" s="8"/>
      <c r="F7" s="8"/>
      <c r="G7" s="8"/>
      <c r="H7" s="8"/>
      <c r="I7" s="8"/>
      <c r="J7" s="8">
        <v>4</v>
      </c>
      <c r="K7" s="8"/>
      <c r="L7" s="8">
        <v>4</v>
      </c>
      <c r="M7" s="8"/>
      <c r="N7" s="8"/>
      <c r="O7" s="8">
        <v>4</v>
      </c>
      <c r="P7" s="8"/>
      <c r="Q7" s="8"/>
      <c r="R7" s="8">
        <v>4</v>
      </c>
      <c r="S7" s="8"/>
      <c r="T7" s="8"/>
      <c r="U7" s="8">
        <v>4</v>
      </c>
      <c r="V7" s="8">
        <v>4</v>
      </c>
      <c r="W7" s="8"/>
      <c r="X7" s="8">
        <v>2</v>
      </c>
      <c r="Y7" s="8"/>
      <c r="Z7" s="8">
        <v>3</v>
      </c>
      <c r="AA7" s="8">
        <v>4</v>
      </c>
      <c r="AB7" s="8"/>
      <c r="AC7" s="8">
        <v>3</v>
      </c>
      <c r="AD7" s="8">
        <v>4</v>
      </c>
      <c r="AE7" s="8">
        <v>4</v>
      </c>
      <c r="AF7" s="8">
        <v>4</v>
      </c>
      <c r="AG7" s="8">
        <v>4</v>
      </c>
      <c r="AH7" s="8">
        <v>3</v>
      </c>
      <c r="AI7" s="8">
        <v>4</v>
      </c>
      <c r="AJ7" s="8">
        <v>4</v>
      </c>
      <c r="AK7" s="8">
        <v>3</v>
      </c>
      <c r="AL7" s="8">
        <v>4</v>
      </c>
      <c r="AM7" s="8">
        <v>4</v>
      </c>
      <c r="AN7" s="8">
        <v>4</v>
      </c>
      <c r="AO7" s="8">
        <v>4</v>
      </c>
      <c r="AP7" s="8">
        <v>4</v>
      </c>
      <c r="AQ7" s="8">
        <v>3</v>
      </c>
      <c r="AR7" s="8">
        <v>3</v>
      </c>
      <c r="AS7" s="8">
        <v>3</v>
      </c>
      <c r="AT7" s="8">
        <v>3</v>
      </c>
      <c r="AU7" s="8">
        <v>3</v>
      </c>
      <c r="AV7" s="8">
        <v>4</v>
      </c>
      <c r="AW7" s="8">
        <v>3</v>
      </c>
      <c r="AX7" s="8">
        <v>4</v>
      </c>
      <c r="AY7" s="8">
        <v>3</v>
      </c>
      <c r="AZ7" s="8">
        <v>4</v>
      </c>
      <c r="BA7" s="8">
        <v>3</v>
      </c>
      <c r="BB7" s="8">
        <v>4</v>
      </c>
      <c r="BC7" s="8">
        <v>4</v>
      </c>
      <c r="BD7" s="8">
        <v>4</v>
      </c>
      <c r="BE7" s="8">
        <v>4</v>
      </c>
      <c r="BF7" s="8">
        <v>4</v>
      </c>
      <c r="BG7" s="8">
        <v>3</v>
      </c>
      <c r="BH7" s="8"/>
      <c r="BI7" s="8"/>
      <c r="BJ7" s="8">
        <v>2</v>
      </c>
      <c r="BK7" s="8">
        <v>4</v>
      </c>
      <c r="BL7" s="8"/>
      <c r="BM7" s="8"/>
      <c r="BN7" s="8">
        <v>4</v>
      </c>
      <c r="BO7" s="8">
        <v>3</v>
      </c>
      <c r="BP7" s="8">
        <v>3</v>
      </c>
      <c r="BQ7" s="8">
        <v>4</v>
      </c>
      <c r="BR7" s="8">
        <v>3</v>
      </c>
      <c r="BS7" s="8">
        <v>3</v>
      </c>
      <c r="BT7" s="8">
        <v>3</v>
      </c>
      <c r="BU7" s="8">
        <v>4</v>
      </c>
      <c r="BV7" s="8">
        <v>3</v>
      </c>
      <c r="BW7" s="8">
        <v>3</v>
      </c>
      <c r="BX7" s="3">
        <f>SUM(C7:BW7)</f>
        <v>189</v>
      </c>
      <c r="BY7" s="12">
        <f t="shared" si="0"/>
        <v>0.85909090909090913</v>
      </c>
    </row>
    <row r="8" spans="1:77" x14ac:dyDescent="0.3">
      <c r="A8" s="6" t="s">
        <v>75</v>
      </c>
      <c r="B8" s="8"/>
      <c r="C8" s="8">
        <v>4</v>
      </c>
      <c r="D8" s="8">
        <v>3</v>
      </c>
      <c r="E8" s="8"/>
      <c r="F8" s="8"/>
      <c r="G8" s="8"/>
      <c r="H8" s="8"/>
      <c r="I8" s="8"/>
      <c r="J8" s="8">
        <v>3</v>
      </c>
      <c r="K8" s="8"/>
      <c r="L8" s="8">
        <v>3</v>
      </c>
      <c r="M8" s="8"/>
      <c r="N8" s="8"/>
      <c r="O8" s="8">
        <v>3</v>
      </c>
      <c r="P8" s="8"/>
      <c r="Q8" s="8"/>
      <c r="R8" s="8">
        <v>3</v>
      </c>
      <c r="S8" s="8"/>
      <c r="T8" s="8"/>
      <c r="U8" s="8">
        <v>4</v>
      </c>
      <c r="V8" s="8">
        <v>3</v>
      </c>
      <c r="W8" s="8"/>
      <c r="X8" s="8">
        <v>3</v>
      </c>
      <c r="Y8" s="8"/>
      <c r="Z8" s="8">
        <v>4</v>
      </c>
      <c r="AA8" s="8">
        <v>3</v>
      </c>
      <c r="AB8" s="8"/>
      <c r="AC8" s="8">
        <v>3</v>
      </c>
      <c r="AD8" s="8">
        <v>3</v>
      </c>
      <c r="AE8" s="8">
        <v>3</v>
      </c>
      <c r="AF8" s="8">
        <v>4</v>
      </c>
      <c r="AG8" s="8">
        <v>3</v>
      </c>
      <c r="AH8" s="8">
        <v>3</v>
      </c>
      <c r="AI8" s="8">
        <v>3</v>
      </c>
      <c r="AJ8" s="8">
        <v>3</v>
      </c>
      <c r="AK8" s="8">
        <v>3</v>
      </c>
      <c r="AL8" s="8">
        <v>3</v>
      </c>
      <c r="AM8" s="8">
        <v>3</v>
      </c>
      <c r="AN8" s="8">
        <v>3</v>
      </c>
      <c r="AO8" s="8">
        <v>3</v>
      </c>
      <c r="AP8" s="8">
        <v>3</v>
      </c>
      <c r="AQ8" s="8">
        <v>3</v>
      </c>
      <c r="AR8" s="8">
        <v>3</v>
      </c>
      <c r="AS8" s="8">
        <v>3</v>
      </c>
      <c r="AT8" s="8">
        <v>3</v>
      </c>
      <c r="AU8" s="8">
        <v>3</v>
      </c>
      <c r="AV8" s="8">
        <v>3</v>
      </c>
      <c r="AW8" s="8">
        <v>3</v>
      </c>
      <c r="AX8" s="8">
        <v>3</v>
      </c>
      <c r="AY8" s="8">
        <v>3</v>
      </c>
      <c r="AZ8" s="8">
        <v>3</v>
      </c>
      <c r="BA8" s="8">
        <v>3</v>
      </c>
      <c r="BB8" s="8">
        <v>3</v>
      </c>
      <c r="BC8" s="8">
        <v>3</v>
      </c>
      <c r="BD8" s="8">
        <v>3</v>
      </c>
      <c r="BE8" s="8">
        <v>3</v>
      </c>
      <c r="BF8" s="8">
        <v>3</v>
      </c>
      <c r="BG8" s="8">
        <v>3</v>
      </c>
      <c r="BH8" s="8"/>
      <c r="BI8" s="8"/>
      <c r="BJ8" s="8">
        <v>3</v>
      </c>
      <c r="BK8" s="8">
        <v>3</v>
      </c>
      <c r="BL8" s="8"/>
      <c r="BM8" s="8"/>
      <c r="BN8" s="8">
        <v>3</v>
      </c>
      <c r="BO8" s="8">
        <v>3</v>
      </c>
      <c r="BP8" s="8">
        <v>3</v>
      </c>
      <c r="BQ8" s="8">
        <v>3</v>
      </c>
      <c r="BR8" s="8">
        <v>3</v>
      </c>
      <c r="BS8" s="8">
        <v>3</v>
      </c>
      <c r="BT8" s="8">
        <v>3</v>
      </c>
      <c r="BU8" s="8">
        <v>3</v>
      </c>
      <c r="BV8" s="8">
        <v>3</v>
      </c>
      <c r="BW8" s="8">
        <v>3</v>
      </c>
      <c r="BX8" s="3">
        <f>SUM(C8:BW8)</f>
        <v>166</v>
      </c>
      <c r="BY8" s="12">
        <f t="shared" si="0"/>
        <v>0.75454545454545452</v>
      </c>
    </row>
    <row r="9" spans="1:77" x14ac:dyDescent="0.3">
      <c r="A9" s="6" t="s">
        <v>75</v>
      </c>
      <c r="B9" s="8"/>
      <c r="C9" s="8">
        <v>3</v>
      </c>
      <c r="D9" s="8">
        <v>4</v>
      </c>
      <c r="E9" s="8"/>
      <c r="F9" s="8"/>
      <c r="G9" s="8"/>
      <c r="H9" s="8"/>
      <c r="I9" s="8"/>
      <c r="J9" s="8">
        <v>2</v>
      </c>
      <c r="K9" s="8"/>
      <c r="L9" s="8">
        <v>3</v>
      </c>
      <c r="M9" s="8"/>
      <c r="N9" s="8"/>
      <c r="O9" s="8">
        <v>3</v>
      </c>
      <c r="P9" s="8"/>
      <c r="Q9" s="8"/>
      <c r="R9" s="8">
        <v>4</v>
      </c>
      <c r="S9" s="8"/>
      <c r="T9" s="8"/>
      <c r="U9" s="8">
        <v>4</v>
      </c>
      <c r="V9" s="8">
        <v>3</v>
      </c>
      <c r="W9" s="8"/>
      <c r="X9" s="8">
        <v>3</v>
      </c>
      <c r="Y9" s="8"/>
      <c r="Z9" s="8">
        <v>4</v>
      </c>
      <c r="AA9" s="8">
        <v>3</v>
      </c>
      <c r="AB9" s="8"/>
      <c r="AC9" s="8">
        <v>4</v>
      </c>
      <c r="AD9" s="8">
        <v>3</v>
      </c>
      <c r="AE9" s="8">
        <v>4</v>
      </c>
      <c r="AF9" s="8">
        <v>3</v>
      </c>
      <c r="AG9" s="8">
        <v>3</v>
      </c>
      <c r="AH9" s="8">
        <v>4</v>
      </c>
      <c r="AI9" s="8">
        <v>3</v>
      </c>
      <c r="AJ9" s="8">
        <v>3</v>
      </c>
      <c r="AK9" s="8">
        <v>3</v>
      </c>
      <c r="AL9" s="8">
        <v>3</v>
      </c>
      <c r="AM9" s="8">
        <v>3</v>
      </c>
      <c r="AN9" s="8">
        <v>3</v>
      </c>
      <c r="AO9" s="8">
        <v>4</v>
      </c>
      <c r="AP9" s="8">
        <v>3</v>
      </c>
      <c r="AQ9" s="8">
        <v>3</v>
      </c>
      <c r="AR9" s="8">
        <v>4</v>
      </c>
      <c r="AS9" s="8">
        <v>4</v>
      </c>
      <c r="AT9" s="8">
        <v>4</v>
      </c>
      <c r="AU9" s="8">
        <v>4</v>
      </c>
      <c r="AV9" s="8">
        <v>4</v>
      </c>
      <c r="AW9" s="8">
        <v>3</v>
      </c>
      <c r="AX9" s="8">
        <v>3</v>
      </c>
      <c r="AY9" s="8">
        <v>4</v>
      </c>
      <c r="AZ9" s="8">
        <v>4</v>
      </c>
      <c r="BA9" s="8">
        <v>3</v>
      </c>
      <c r="BB9" s="8">
        <v>4</v>
      </c>
      <c r="BC9" s="8">
        <v>4</v>
      </c>
      <c r="BD9" s="8">
        <v>4</v>
      </c>
      <c r="BE9" s="8">
        <v>3</v>
      </c>
      <c r="BF9" s="8">
        <v>3</v>
      </c>
      <c r="BG9" s="8">
        <v>4</v>
      </c>
      <c r="BH9" s="8"/>
      <c r="BI9" s="8"/>
      <c r="BJ9" s="8">
        <v>3</v>
      </c>
      <c r="BK9" s="8">
        <v>4</v>
      </c>
      <c r="BL9" s="8"/>
      <c r="BM9" s="8"/>
      <c r="BN9" s="8">
        <v>3</v>
      </c>
      <c r="BO9" s="8">
        <v>4</v>
      </c>
      <c r="BP9" s="8">
        <v>3</v>
      </c>
      <c r="BQ9" s="8">
        <v>4</v>
      </c>
      <c r="BR9" s="8">
        <v>4</v>
      </c>
      <c r="BS9" s="8">
        <v>4</v>
      </c>
      <c r="BT9" s="8">
        <v>3</v>
      </c>
      <c r="BU9" s="8">
        <v>4</v>
      </c>
      <c r="BV9" s="8">
        <v>3</v>
      </c>
      <c r="BW9" s="8">
        <v>4</v>
      </c>
      <c r="BX9" s="3">
        <f>SUM(C9:BW9)</f>
        <v>187</v>
      </c>
      <c r="BY9" s="12">
        <f t="shared" si="0"/>
        <v>0.85</v>
      </c>
    </row>
    <row r="10" spans="1:77" x14ac:dyDescent="0.3">
      <c r="A10" s="6" t="s">
        <v>75</v>
      </c>
      <c r="B10" s="8"/>
      <c r="C10" s="8">
        <v>3</v>
      </c>
      <c r="D10" s="8">
        <v>4</v>
      </c>
      <c r="E10" s="8"/>
      <c r="F10" s="8"/>
      <c r="G10" s="8"/>
      <c r="H10" s="8"/>
      <c r="I10" s="8"/>
      <c r="J10" s="8">
        <v>4</v>
      </c>
      <c r="K10" s="8"/>
      <c r="L10" s="8">
        <v>4</v>
      </c>
      <c r="M10" s="8"/>
      <c r="N10" s="8"/>
      <c r="O10" s="8">
        <v>3</v>
      </c>
      <c r="P10" s="8"/>
      <c r="Q10" s="8"/>
      <c r="R10" s="8">
        <v>3</v>
      </c>
      <c r="S10" s="8"/>
      <c r="T10" s="8"/>
      <c r="U10" s="8">
        <v>3</v>
      </c>
      <c r="V10" s="8">
        <v>3</v>
      </c>
      <c r="W10" s="8"/>
      <c r="X10" s="8">
        <v>2</v>
      </c>
      <c r="Y10" s="8"/>
      <c r="Z10" s="8">
        <v>3</v>
      </c>
      <c r="AA10" s="8">
        <v>3</v>
      </c>
      <c r="AB10" s="8"/>
      <c r="AC10" s="8">
        <v>3</v>
      </c>
      <c r="AD10" s="8">
        <v>3</v>
      </c>
      <c r="AE10" s="8">
        <v>4</v>
      </c>
      <c r="AF10" s="8">
        <v>3</v>
      </c>
      <c r="AG10" s="8">
        <v>3</v>
      </c>
      <c r="AH10" s="8">
        <v>3</v>
      </c>
      <c r="AI10" s="8">
        <v>1</v>
      </c>
      <c r="AJ10" s="8">
        <v>3</v>
      </c>
      <c r="AK10" s="8">
        <v>1</v>
      </c>
      <c r="AL10" s="8">
        <v>2</v>
      </c>
      <c r="AM10" s="8">
        <v>3</v>
      </c>
      <c r="AN10" s="8">
        <v>2</v>
      </c>
      <c r="AO10" s="8">
        <v>4</v>
      </c>
      <c r="AP10" s="8">
        <v>2</v>
      </c>
      <c r="AQ10" s="8">
        <v>4</v>
      </c>
      <c r="AR10" s="8">
        <v>3</v>
      </c>
      <c r="AS10" s="8">
        <v>4</v>
      </c>
      <c r="AT10" s="8">
        <v>4</v>
      </c>
      <c r="AU10" s="8">
        <v>4</v>
      </c>
      <c r="AV10" s="8">
        <v>4</v>
      </c>
      <c r="AW10" s="8">
        <v>4</v>
      </c>
      <c r="AX10" s="8">
        <v>4</v>
      </c>
      <c r="AY10" s="8">
        <v>4</v>
      </c>
      <c r="AZ10" s="8">
        <v>3</v>
      </c>
      <c r="BA10" s="8">
        <v>4</v>
      </c>
      <c r="BB10" s="8">
        <v>4</v>
      </c>
      <c r="BC10" s="8">
        <v>4</v>
      </c>
      <c r="BD10" s="8">
        <v>4</v>
      </c>
      <c r="BE10" s="8">
        <v>4</v>
      </c>
      <c r="BF10" s="8">
        <v>4</v>
      </c>
      <c r="BG10" s="8">
        <v>3</v>
      </c>
      <c r="BH10" s="8"/>
      <c r="BI10" s="8"/>
      <c r="BJ10" s="8">
        <v>3</v>
      </c>
      <c r="BK10" s="8">
        <v>3</v>
      </c>
      <c r="BL10" s="8"/>
      <c r="BM10" s="8"/>
      <c r="BN10" s="8">
        <v>3</v>
      </c>
      <c r="BO10" s="8">
        <v>3</v>
      </c>
      <c r="BP10" s="8">
        <v>4</v>
      </c>
      <c r="BQ10" s="8">
        <v>2</v>
      </c>
      <c r="BR10" s="8">
        <v>4</v>
      </c>
      <c r="BS10" s="8">
        <v>3</v>
      </c>
      <c r="BT10" s="8">
        <v>3</v>
      </c>
      <c r="BU10" s="8">
        <v>3</v>
      </c>
      <c r="BV10" s="8">
        <v>4</v>
      </c>
      <c r="BW10" s="8">
        <v>4</v>
      </c>
      <c r="BX10" s="3">
        <f>SUM(C10:BW10)</f>
        <v>176</v>
      </c>
      <c r="BY10" s="12">
        <f t="shared" si="0"/>
        <v>0.8</v>
      </c>
    </row>
    <row r="11" spans="1:77" x14ac:dyDescent="0.3">
      <c r="A11" s="6" t="s">
        <v>75</v>
      </c>
      <c r="B11" s="8"/>
      <c r="C11" s="8">
        <v>3</v>
      </c>
      <c r="D11" s="8">
        <v>4</v>
      </c>
      <c r="E11" s="8"/>
      <c r="F11" s="8"/>
      <c r="G11" s="8"/>
      <c r="H11" s="8"/>
      <c r="I11" s="8"/>
      <c r="J11" s="8">
        <v>4</v>
      </c>
      <c r="K11" s="8"/>
      <c r="L11" s="8">
        <v>2</v>
      </c>
      <c r="M11" s="8"/>
      <c r="N11" s="8"/>
      <c r="O11" s="8">
        <v>3</v>
      </c>
      <c r="P11" s="8"/>
      <c r="Q11" s="8"/>
      <c r="R11" s="8">
        <v>4</v>
      </c>
      <c r="S11" s="8"/>
      <c r="T11" s="8"/>
      <c r="U11" s="8">
        <v>3</v>
      </c>
      <c r="V11" s="8">
        <v>4</v>
      </c>
      <c r="W11" s="8"/>
      <c r="X11" s="8">
        <v>2</v>
      </c>
      <c r="Y11" s="8"/>
      <c r="Z11" s="8">
        <v>4</v>
      </c>
      <c r="AA11" s="8">
        <v>4</v>
      </c>
      <c r="AB11" s="8"/>
      <c r="AC11" s="8">
        <v>3</v>
      </c>
      <c r="AD11" s="8">
        <v>4</v>
      </c>
      <c r="AE11" s="8">
        <v>3</v>
      </c>
      <c r="AF11" s="8">
        <v>3</v>
      </c>
      <c r="AG11" s="8">
        <v>3</v>
      </c>
      <c r="AH11" s="8">
        <v>4</v>
      </c>
      <c r="AI11" s="8">
        <v>3</v>
      </c>
      <c r="AJ11" s="8">
        <v>4</v>
      </c>
      <c r="AK11" s="8">
        <v>4</v>
      </c>
      <c r="AL11" s="8">
        <v>3</v>
      </c>
      <c r="AM11" s="8">
        <v>3</v>
      </c>
      <c r="AN11" s="8">
        <v>4</v>
      </c>
      <c r="AO11" s="8">
        <v>3</v>
      </c>
      <c r="AP11" s="8">
        <v>4</v>
      </c>
      <c r="AQ11" s="8">
        <v>4</v>
      </c>
      <c r="AR11" s="8">
        <v>4</v>
      </c>
      <c r="AS11" s="8">
        <v>4</v>
      </c>
      <c r="AT11" s="8">
        <v>4</v>
      </c>
      <c r="AU11" s="8">
        <v>4</v>
      </c>
      <c r="AV11" s="8">
        <v>4</v>
      </c>
      <c r="AW11" s="8">
        <v>4</v>
      </c>
      <c r="AX11" s="8">
        <v>3</v>
      </c>
      <c r="AY11" s="8">
        <v>4</v>
      </c>
      <c r="AZ11" s="8">
        <v>4</v>
      </c>
      <c r="BA11" s="8">
        <v>4</v>
      </c>
      <c r="BB11" s="8">
        <v>4</v>
      </c>
      <c r="BC11" s="8">
        <v>4</v>
      </c>
      <c r="BD11" s="8">
        <v>3</v>
      </c>
      <c r="BE11" s="8">
        <v>4</v>
      </c>
      <c r="BF11" s="8">
        <v>4</v>
      </c>
      <c r="BG11" s="8">
        <v>4</v>
      </c>
      <c r="BH11" s="8"/>
      <c r="BI11" s="8"/>
      <c r="BJ11" s="8">
        <v>3</v>
      </c>
      <c r="BK11" s="8">
        <v>4</v>
      </c>
      <c r="BL11" s="8"/>
      <c r="BM11" s="8"/>
      <c r="BN11" s="8">
        <v>4</v>
      </c>
      <c r="BO11" s="8">
        <v>4</v>
      </c>
      <c r="BP11" s="8">
        <v>3</v>
      </c>
      <c r="BQ11" s="8">
        <v>4</v>
      </c>
      <c r="BR11" s="8">
        <v>4</v>
      </c>
      <c r="BS11" s="8">
        <v>4</v>
      </c>
      <c r="BT11" s="8">
        <v>4</v>
      </c>
      <c r="BU11" s="8">
        <v>4</v>
      </c>
      <c r="BV11" s="8">
        <v>4</v>
      </c>
      <c r="BW11" s="8">
        <v>4</v>
      </c>
      <c r="BX11" s="3">
        <f>SUM(C11:BW11)</f>
        <v>197</v>
      </c>
      <c r="BY11" s="12">
        <f t="shared" si="0"/>
        <v>0.8954545454545455</v>
      </c>
    </row>
    <row r="12" spans="1:77" x14ac:dyDescent="0.3">
      <c r="A12" s="6" t="s">
        <v>75</v>
      </c>
      <c r="B12" s="8"/>
      <c r="C12" s="8">
        <v>1</v>
      </c>
      <c r="D12" s="8">
        <v>2</v>
      </c>
      <c r="E12" s="8"/>
      <c r="F12" s="8"/>
      <c r="G12" s="8"/>
      <c r="H12" s="8"/>
      <c r="I12" s="8"/>
      <c r="J12" s="8">
        <v>2</v>
      </c>
      <c r="K12" s="8"/>
      <c r="L12" s="8">
        <v>3</v>
      </c>
      <c r="M12" s="8"/>
      <c r="N12" s="8"/>
      <c r="O12" s="8">
        <v>3</v>
      </c>
      <c r="P12" s="8"/>
      <c r="Q12" s="8"/>
      <c r="R12" s="8">
        <v>3</v>
      </c>
      <c r="S12" s="8"/>
      <c r="T12" s="8"/>
      <c r="U12" s="8">
        <v>3</v>
      </c>
      <c r="V12" s="8">
        <v>1</v>
      </c>
      <c r="W12" s="8"/>
      <c r="X12" s="8">
        <v>2</v>
      </c>
      <c r="Y12" s="8"/>
      <c r="Z12" s="8">
        <v>4</v>
      </c>
      <c r="AA12" s="8">
        <v>3</v>
      </c>
      <c r="AB12" s="8"/>
      <c r="AC12" s="8">
        <v>4</v>
      </c>
      <c r="AD12" s="8">
        <v>1</v>
      </c>
      <c r="AE12" s="8">
        <v>4</v>
      </c>
      <c r="AF12" s="8">
        <v>3</v>
      </c>
      <c r="AG12" s="8">
        <v>4</v>
      </c>
      <c r="AH12" s="8">
        <v>2</v>
      </c>
      <c r="AI12" s="8">
        <v>1</v>
      </c>
      <c r="AJ12" s="8">
        <v>3</v>
      </c>
      <c r="AK12" s="8">
        <v>1</v>
      </c>
      <c r="AL12" s="8">
        <v>4</v>
      </c>
      <c r="AM12" s="8">
        <v>1</v>
      </c>
      <c r="AN12" s="8">
        <v>4</v>
      </c>
      <c r="AO12" s="8">
        <v>1</v>
      </c>
      <c r="AP12" s="8">
        <v>1</v>
      </c>
      <c r="AQ12" s="8">
        <v>1</v>
      </c>
      <c r="AR12" s="8">
        <v>3</v>
      </c>
      <c r="AS12" s="8">
        <v>4</v>
      </c>
      <c r="AT12" s="8">
        <v>4</v>
      </c>
      <c r="AU12" s="8">
        <v>1</v>
      </c>
      <c r="AV12" s="8">
        <v>1</v>
      </c>
      <c r="AW12" s="8">
        <v>4</v>
      </c>
      <c r="AX12" s="8">
        <v>4</v>
      </c>
      <c r="AY12" s="8">
        <v>4</v>
      </c>
      <c r="AZ12" s="8">
        <v>1</v>
      </c>
      <c r="BA12" s="8">
        <v>4</v>
      </c>
      <c r="BB12" s="8">
        <v>1</v>
      </c>
      <c r="BC12" s="8">
        <v>3</v>
      </c>
      <c r="BD12" s="8">
        <v>1</v>
      </c>
      <c r="BE12" s="8">
        <v>3</v>
      </c>
      <c r="BF12" s="8">
        <v>2</v>
      </c>
      <c r="BG12" s="8">
        <v>3</v>
      </c>
      <c r="BH12" s="8"/>
      <c r="BI12" s="8"/>
      <c r="BJ12" s="8">
        <v>1</v>
      </c>
      <c r="BK12" s="8">
        <v>4</v>
      </c>
      <c r="BL12" s="8"/>
      <c r="BM12" s="8"/>
      <c r="BN12" s="8">
        <v>1</v>
      </c>
      <c r="BO12" s="8">
        <v>4</v>
      </c>
      <c r="BP12" s="8">
        <v>4</v>
      </c>
      <c r="BQ12" s="8">
        <v>4</v>
      </c>
      <c r="BR12" s="8">
        <v>4</v>
      </c>
      <c r="BS12" s="8">
        <v>4</v>
      </c>
      <c r="BT12" s="8">
        <v>2</v>
      </c>
      <c r="BU12" s="8">
        <v>4</v>
      </c>
      <c r="BV12" s="8">
        <v>4</v>
      </c>
      <c r="BW12" s="8">
        <v>3</v>
      </c>
      <c r="BX12" s="3">
        <f>SUM(C12:BW12)</f>
        <v>144</v>
      </c>
      <c r="BY12" s="12">
        <f t="shared" si="0"/>
        <v>0.65454545454545454</v>
      </c>
    </row>
    <row r="13" spans="1:77" x14ac:dyDescent="0.3">
      <c r="A13" s="6" t="s">
        <v>75</v>
      </c>
      <c r="B13" s="8"/>
      <c r="C13" s="8">
        <v>3</v>
      </c>
      <c r="D13" s="8">
        <v>4</v>
      </c>
      <c r="E13" s="8"/>
      <c r="F13" s="8"/>
      <c r="G13" s="8"/>
      <c r="H13" s="8"/>
      <c r="I13" s="8"/>
      <c r="J13" s="8">
        <v>3</v>
      </c>
      <c r="K13" s="8"/>
      <c r="L13" s="8">
        <v>3</v>
      </c>
      <c r="M13" s="8"/>
      <c r="N13" s="8"/>
      <c r="O13" s="8">
        <v>4</v>
      </c>
      <c r="P13" s="8"/>
      <c r="Q13" s="8"/>
      <c r="R13" s="8">
        <v>3</v>
      </c>
      <c r="S13" s="8"/>
      <c r="T13" s="8"/>
      <c r="U13" s="8">
        <v>4</v>
      </c>
      <c r="V13" s="8">
        <v>3</v>
      </c>
      <c r="W13" s="8"/>
      <c r="X13" s="8">
        <v>3</v>
      </c>
      <c r="Y13" s="8"/>
      <c r="Z13" s="8">
        <v>2</v>
      </c>
      <c r="AA13" s="8">
        <v>3</v>
      </c>
      <c r="AB13" s="8"/>
      <c r="AC13" s="8">
        <v>2</v>
      </c>
      <c r="AD13" s="8">
        <v>3</v>
      </c>
      <c r="AE13" s="8">
        <v>3</v>
      </c>
      <c r="AF13" s="8">
        <v>2</v>
      </c>
      <c r="AG13" s="8">
        <v>3</v>
      </c>
      <c r="AH13" s="8">
        <v>4</v>
      </c>
      <c r="AI13" s="8">
        <v>4</v>
      </c>
      <c r="AJ13" s="8">
        <v>3</v>
      </c>
      <c r="AK13" s="8">
        <v>3</v>
      </c>
      <c r="AL13" s="8">
        <v>2</v>
      </c>
      <c r="AM13" s="8">
        <v>3</v>
      </c>
      <c r="AN13" s="8">
        <v>4</v>
      </c>
      <c r="AO13" s="8">
        <v>3</v>
      </c>
      <c r="AP13" s="8">
        <v>2</v>
      </c>
      <c r="AQ13" s="8">
        <v>3</v>
      </c>
      <c r="AR13" s="8">
        <v>4</v>
      </c>
      <c r="AS13" s="8">
        <v>3</v>
      </c>
      <c r="AT13" s="8">
        <v>4</v>
      </c>
      <c r="AU13" s="8">
        <v>4</v>
      </c>
      <c r="AV13" s="8">
        <v>3</v>
      </c>
      <c r="AW13" s="8">
        <v>2</v>
      </c>
      <c r="AX13" s="8">
        <v>4</v>
      </c>
      <c r="AY13" s="8">
        <v>4</v>
      </c>
      <c r="AZ13" s="8">
        <v>2</v>
      </c>
      <c r="BA13" s="8">
        <v>2</v>
      </c>
      <c r="BB13" s="8">
        <v>3</v>
      </c>
      <c r="BC13" s="8">
        <v>3</v>
      </c>
      <c r="BD13" s="8">
        <v>4</v>
      </c>
      <c r="BE13" s="8">
        <v>1</v>
      </c>
      <c r="BF13" s="8">
        <v>2</v>
      </c>
      <c r="BG13" s="8">
        <v>4</v>
      </c>
      <c r="BH13" s="8"/>
      <c r="BI13" s="8"/>
      <c r="BJ13" s="8">
        <v>2</v>
      </c>
      <c r="BK13" s="8">
        <v>3</v>
      </c>
      <c r="BL13" s="8"/>
      <c r="BM13" s="8"/>
      <c r="BN13" s="8">
        <v>3</v>
      </c>
      <c r="BO13" s="8">
        <v>3</v>
      </c>
      <c r="BP13" s="8">
        <v>3</v>
      </c>
      <c r="BQ13" s="8">
        <v>2</v>
      </c>
      <c r="BR13" s="8">
        <v>4</v>
      </c>
      <c r="BS13" s="8">
        <v>3</v>
      </c>
      <c r="BT13" s="8">
        <v>3</v>
      </c>
      <c r="BU13" s="8">
        <v>4</v>
      </c>
      <c r="BV13" s="8">
        <v>3</v>
      </c>
      <c r="BW13" s="8">
        <v>2</v>
      </c>
      <c r="BX13" s="3">
        <f>SUM(C13:BW13)</f>
        <v>163</v>
      </c>
      <c r="BY13" s="12">
        <f t="shared" si="0"/>
        <v>0.74090909090909096</v>
      </c>
    </row>
    <row r="14" spans="1:77" x14ac:dyDescent="0.3">
      <c r="A14" s="6" t="s">
        <v>75</v>
      </c>
      <c r="B14" s="8"/>
      <c r="C14" s="8">
        <v>3</v>
      </c>
      <c r="D14" s="8">
        <v>3</v>
      </c>
      <c r="E14" s="8"/>
      <c r="F14" s="8"/>
      <c r="G14" s="8"/>
      <c r="H14" s="8"/>
      <c r="I14" s="8"/>
      <c r="J14" s="8">
        <v>2</v>
      </c>
      <c r="K14" s="8"/>
      <c r="L14" s="8">
        <v>3</v>
      </c>
      <c r="M14" s="8"/>
      <c r="N14" s="8"/>
      <c r="O14" s="8">
        <v>3</v>
      </c>
      <c r="P14" s="8"/>
      <c r="Q14" s="8"/>
      <c r="R14" s="8">
        <v>4</v>
      </c>
      <c r="S14" s="8"/>
      <c r="T14" s="8"/>
      <c r="U14" s="8">
        <v>1</v>
      </c>
      <c r="V14" s="8">
        <v>2</v>
      </c>
      <c r="W14" s="8"/>
      <c r="X14" s="8">
        <v>2</v>
      </c>
      <c r="Y14" s="8"/>
      <c r="Z14" s="8">
        <v>4</v>
      </c>
      <c r="AA14" s="8">
        <v>4</v>
      </c>
      <c r="AB14" s="8"/>
      <c r="AC14" s="8">
        <v>3</v>
      </c>
      <c r="AD14" s="8">
        <v>3</v>
      </c>
      <c r="AE14" s="8">
        <v>4</v>
      </c>
      <c r="AF14" s="8">
        <v>4</v>
      </c>
      <c r="AG14" s="8">
        <v>3</v>
      </c>
      <c r="AH14" s="8">
        <v>2</v>
      </c>
      <c r="AI14" s="8">
        <v>4</v>
      </c>
      <c r="AJ14" s="8">
        <v>4</v>
      </c>
      <c r="AK14" s="8">
        <v>4</v>
      </c>
      <c r="AL14" s="8">
        <v>4</v>
      </c>
      <c r="AM14" s="8">
        <v>4</v>
      </c>
      <c r="AN14" s="8">
        <v>3</v>
      </c>
      <c r="AO14" s="8">
        <v>2</v>
      </c>
      <c r="AP14" s="8">
        <v>2</v>
      </c>
      <c r="AQ14" s="8">
        <v>2</v>
      </c>
      <c r="AR14" s="8">
        <v>3</v>
      </c>
      <c r="AS14" s="8">
        <v>3</v>
      </c>
      <c r="AT14" s="8">
        <v>3</v>
      </c>
      <c r="AU14" s="8">
        <v>3</v>
      </c>
      <c r="AV14" s="8">
        <v>2</v>
      </c>
      <c r="AW14" s="8">
        <v>3</v>
      </c>
      <c r="AX14" s="8">
        <v>3</v>
      </c>
      <c r="AY14" s="8">
        <v>3</v>
      </c>
      <c r="AZ14" s="8">
        <v>3</v>
      </c>
      <c r="BA14" s="8">
        <v>3</v>
      </c>
      <c r="BB14" s="8">
        <v>2</v>
      </c>
      <c r="BC14" s="8">
        <v>3</v>
      </c>
      <c r="BD14" s="8">
        <v>2</v>
      </c>
      <c r="BE14" s="8">
        <v>3</v>
      </c>
      <c r="BF14" s="8">
        <v>2</v>
      </c>
      <c r="BG14" s="8">
        <v>3</v>
      </c>
      <c r="BH14" s="8"/>
      <c r="BI14" s="8"/>
      <c r="BJ14" s="8">
        <v>2</v>
      </c>
      <c r="BK14" s="8">
        <v>2</v>
      </c>
      <c r="BL14" s="8"/>
      <c r="BM14" s="8"/>
      <c r="BN14" s="8">
        <v>2</v>
      </c>
      <c r="BO14" s="8">
        <v>3</v>
      </c>
      <c r="BP14" s="8">
        <v>3</v>
      </c>
      <c r="BQ14" s="8">
        <v>3</v>
      </c>
      <c r="BR14" s="8">
        <v>4</v>
      </c>
      <c r="BS14" s="8">
        <v>3</v>
      </c>
      <c r="BT14" s="8">
        <v>3</v>
      </c>
      <c r="BU14" s="8">
        <v>3</v>
      </c>
      <c r="BV14" s="8">
        <v>2</v>
      </c>
      <c r="BW14" s="8">
        <v>3</v>
      </c>
      <c r="BX14" s="3">
        <f>SUM(C14:BW14)</f>
        <v>156</v>
      </c>
      <c r="BY14" s="12">
        <f t="shared" si="0"/>
        <v>0.70909090909090911</v>
      </c>
    </row>
    <row r="15" spans="1:77" x14ac:dyDescent="0.3">
      <c r="A15" s="6" t="s">
        <v>75</v>
      </c>
      <c r="B15" s="8"/>
      <c r="C15" s="8">
        <v>4</v>
      </c>
      <c r="D15" s="8">
        <v>4</v>
      </c>
      <c r="E15" s="8"/>
      <c r="F15" s="8"/>
      <c r="G15" s="8"/>
      <c r="H15" s="8"/>
      <c r="I15" s="8"/>
      <c r="J15" s="8">
        <v>4</v>
      </c>
      <c r="K15" s="8"/>
      <c r="L15" s="8">
        <v>4</v>
      </c>
      <c r="M15" s="8"/>
      <c r="N15" s="8"/>
      <c r="O15" s="8">
        <v>3</v>
      </c>
      <c r="P15" s="8"/>
      <c r="Q15" s="8"/>
      <c r="R15" s="8">
        <v>4</v>
      </c>
      <c r="S15" s="8"/>
      <c r="T15" s="8"/>
      <c r="U15" s="8">
        <v>2</v>
      </c>
      <c r="V15" s="8">
        <v>4</v>
      </c>
      <c r="W15" s="8"/>
      <c r="X15" s="8">
        <v>3</v>
      </c>
      <c r="Y15" s="8"/>
      <c r="Z15" s="8">
        <v>4</v>
      </c>
      <c r="AA15" s="8">
        <v>3</v>
      </c>
      <c r="AB15" s="8"/>
      <c r="AC15" s="8">
        <v>4</v>
      </c>
      <c r="AD15" s="8">
        <v>3</v>
      </c>
      <c r="AE15" s="8">
        <v>3</v>
      </c>
      <c r="AF15" s="8">
        <v>3</v>
      </c>
      <c r="AG15" s="8">
        <v>4</v>
      </c>
      <c r="AH15" s="8">
        <v>4</v>
      </c>
      <c r="AI15" s="8">
        <v>3</v>
      </c>
      <c r="AJ15" s="8">
        <v>3</v>
      </c>
      <c r="AK15" s="8">
        <v>4</v>
      </c>
      <c r="AL15" s="8">
        <v>3</v>
      </c>
      <c r="AM15" s="8">
        <v>2</v>
      </c>
      <c r="AN15" s="8">
        <v>4</v>
      </c>
      <c r="AO15" s="8">
        <v>4</v>
      </c>
      <c r="AP15" s="8">
        <v>3</v>
      </c>
      <c r="AQ15" s="8">
        <v>3</v>
      </c>
      <c r="AR15" s="8">
        <v>4</v>
      </c>
      <c r="AS15" s="8">
        <v>3</v>
      </c>
      <c r="AT15" s="8">
        <v>4</v>
      </c>
      <c r="AU15" s="8">
        <v>4</v>
      </c>
      <c r="AV15" s="8">
        <v>3</v>
      </c>
      <c r="AW15" s="8">
        <v>3</v>
      </c>
      <c r="AX15" s="8">
        <v>4</v>
      </c>
      <c r="AY15" s="8">
        <v>4</v>
      </c>
      <c r="AZ15" s="8">
        <v>4</v>
      </c>
      <c r="BA15" s="8">
        <v>3</v>
      </c>
      <c r="BB15" s="8">
        <v>3</v>
      </c>
      <c r="BC15" s="8">
        <v>3</v>
      </c>
      <c r="BD15" s="8">
        <v>3</v>
      </c>
      <c r="BE15" s="8">
        <v>4</v>
      </c>
      <c r="BF15" s="8">
        <v>3</v>
      </c>
      <c r="BG15" s="8">
        <v>3</v>
      </c>
      <c r="BH15" s="8"/>
      <c r="BI15" s="8"/>
      <c r="BJ15" s="8">
        <v>3</v>
      </c>
      <c r="BK15" s="8">
        <v>3</v>
      </c>
      <c r="BL15" s="8"/>
      <c r="BM15" s="8"/>
      <c r="BN15" s="8">
        <v>3</v>
      </c>
      <c r="BO15" s="8">
        <v>3</v>
      </c>
      <c r="BP15" s="8">
        <v>3</v>
      </c>
      <c r="BQ15" s="8">
        <v>4</v>
      </c>
      <c r="BR15" s="8">
        <v>4</v>
      </c>
      <c r="BS15" s="8">
        <v>4</v>
      </c>
      <c r="BT15" s="8">
        <v>3</v>
      </c>
      <c r="BU15" s="8">
        <v>4</v>
      </c>
      <c r="BV15" s="8">
        <v>3</v>
      </c>
      <c r="BW15" s="8">
        <v>4</v>
      </c>
      <c r="BX15" s="3">
        <f>SUM(C15:BW15)</f>
        <v>185</v>
      </c>
      <c r="BY15" s="12">
        <f t="shared" si="0"/>
        <v>0.84090909090909094</v>
      </c>
    </row>
    <row r="16" spans="1:77" x14ac:dyDescent="0.3">
      <c r="A16" s="6" t="s">
        <v>75</v>
      </c>
      <c r="B16" s="8"/>
      <c r="C16" s="8">
        <v>4</v>
      </c>
      <c r="D16" s="8">
        <v>4</v>
      </c>
      <c r="E16" s="8"/>
      <c r="F16" s="8"/>
      <c r="G16" s="8"/>
      <c r="H16" s="8"/>
      <c r="I16" s="8"/>
      <c r="J16" s="8">
        <v>4</v>
      </c>
      <c r="K16" s="8"/>
      <c r="L16" s="8">
        <v>4</v>
      </c>
      <c r="M16" s="8"/>
      <c r="N16" s="8"/>
      <c r="O16" s="8">
        <v>1</v>
      </c>
      <c r="P16" s="8"/>
      <c r="Q16" s="8"/>
      <c r="R16" s="8">
        <v>4</v>
      </c>
      <c r="S16" s="8"/>
      <c r="T16" s="8"/>
      <c r="U16" s="8">
        <v>4</v>
      </c>
      <c r="V16" s="8">
        <v>4</v>
      </c>
      <c r="W16" s="8"/>
      <c r="X16" s="8">
        <v>4</v>
      </c>
      <c r="Y16" s="8"/>
      <c r="Z16" s="8">
        <v>4</v>
      </c>
      <c r="AA16" s="8">
        <v>4</v>
      </c>
      <c r="AB16" s="8"/>
      <c r="AC16" s="8">
        <v>4</v>
      </c>
      <c r="AD16" s="8">
        <v>4</v>
      </c>
      <c r="AE16" s="8">
        <v>4</v>
      </c>
      <c r="AF16" s="8">
        <v>4</v>
      </c>
      <c r="AG16" s="8">
        <v>4</v>
      </c>
      <c r="AH16" s="8">
        <v>4</v>
      </c>
      <c r="AI16" s="8">
        <v>4</v>
      </c>
      <c r="AJ16" s="8">
        <v>4</v>
      </c>
      <c r="AK16" s="8">
        <v>4</v>
      </c>
      <c r="AL16" s="8">
        <v>4</v>
      </c>
      <c r="AM16" s="8">
        <v>4</v>
      </c>
      <c r="AN16" s="8">
        <v>4</v>
      </c>
      <c r="AO16" s="8">
        <v>4</v>
      </c>
      <c r="AP16" s="8">
        <v>4</v>
      </c>
      <c r="AQ16" s="8">
        <v>4</v>
      </c>
      <c r="AR16" s="8">
        <v>4</v>
      </c>
      <c r="AS16" s="8">
        <v>4</v>
      </c>
      <c r="AT16" s="8">
        <v>4</v>
      </c>
      <c r="AU16" s="8">
        <v>4</v>
      </c>
      <c r="AV16" s="8">
        <v>4</v>
      </c>
      <c r="AW16" s="8">
        <v>4</v>
      </c>
      <c r="AX16" s="8">
        <v>4</v>
      </c>
      <c r="AY16" s="8">
        <v>4</v>
      </c>
      <c r="AZ16" s="8">
        <v>4</v>
      </c>
      <c r="BA16" s="8">
        <v>4</v>
      </c>
      <c r="BB16" s="8">
        <v>4</v>
      </c>
      <c r="BC16" s="8">
        <v>4</v>
      </c>
      <c r="BD16" s="8">
        <v>4</v>
      </c>
      <c r="BE16" s="8">
        <v>4</v>
      </c>
      <c r="BF16" s="8">
        <v>4</v>
      </c>
      <c r="BG16" s="8">
        <v>4</v>
      </c>
      <c r="BH16" s="8"/>
      <c r="BI16" s="8"/>
      <c r="BJ16" s="8">
        <v>3</v>
      </c>
      <c r="BK16" s="8">
        <v>4</v>
      </c>
      <c r="BL16" s="8"/>
      <c r="BM16" s="8"/>
      <c r="BN16" s="8">
        <v>4</v>
      </c>
      <c r="BO16" s="8">
        <v>4</v>
      </c>
      <c r="BP16" s="8">
        <v>4</v>
      </c>
      <c r="BQ16" s="8">
        <v>4</v>
      </c>
      <c r="BR16" s="8">
        <v>4</v>
      </c>
      <c r="BS16" s="8">
        <v>4</v>
      </c>
      <c r="BT16" s="8">
        <v>4</v>
      </c>
      <c r="BU16" s="8">
        <v>3</v>
      </c>
      <c r="BV16" s="8">
        <v>4</v>
      </c>
      <c r="BW16" s="8">
        <v>3</v>
      </c>
      <c r="BX16" s="3">
        <f>SUM(C16:BW16)</f>
        <v>210</v>
      </c>
      <c r="BY16" s="12">
        <f t="shared" si="0"/>
        <v>0.95454545454545459</v>
      </c>
    </row>
    <row r="17" spans="1:77" x14ac:dyDescent="0.3">
      <c r="A17" s="6" t="s">
        <v>75</v>
      </c>
      <c r="B17" s="8"/>
      <c r="C17" s="8">
        <v>3</v>
      </c>
      <c r="D17" s="8">
        <v>3</v>
      </c>
      <c r="E17" s="8"/>
      <c r="F17" s="8"/>
      <c r="G17" s="8"/>
      <c r="H17" s="8"/>
      <c r="I17" s="8"/>
      <c r="J17" s="8">
        <v>4</v>
      </c>
      <c r="K17" s="8"/>
      <c r="L17" s="8">
        <v>3</v>
      </c>
      <c r="M17" s="8"/>
      <c r="N17" s="8"/>
      <c r="O17" s="8">
        <v>3</v>
      </c>
      <c r="P17" s="8"/>
      <c r="Q17" s="8"/>
      <c r="R17" s="8">
        <v>4</v>
      </c>
      <c r="S17" s="8"/>
      <c r="T17" s="8"/>
      <c r="U17" s="8">
        <v>4</v>
      </c>
      <c r="V17" s="8">
        <v>4</v>
      </c>
      <c r="W17" s="8"/>
      <c r="X17" s="8">
        <v>3</v>
      </c>
      <c r="Y17" s="8"/>
      <c r="Z17" s="8">
        <v>3</v>
      </c>
      <c r="AA17" s="8">
        <v>2</v>
      </c>
      <c r="AB17" s="8"/>
      <c r="AC17" s="8">
        <v>3</v>
      </c>
      <c r="AD17" s="8">
        <v>3</v>
      </c>
      <c r="AE17" s="8">
        <v>3</v>
      </c>
      <c r="AF17" s="8">
        <v>3</v>
      </c>
      <c r="AG17" s="8">
        <v>3</v>
      </c>
      <c r="AH17" s="8">
        <v>3</v>
      </c>
      <c r="AI17" s="8">
        <v>3</v>
      </c>
      <c r="AJ17" s="8">
        <v>3</v>
      </c>
      <c r="AK17" s="8">
        <v>3</v>
      </c>
      <c r="AL17" s="8">
        <v>3</v>
      </c>
      <c r="AM17" s="8">
        <v>3</v>
      </c>
      <c r="AN17" s="8">
        <v>3</v>
      </c>
      <c r="AO17" s="8">
        <v>3</v>
      </c>
      <c r="AP17" s="8">
        <v>3</v>
      </c>
      <c r="AQ17" s="8">
        <v>3</v>
      </c>
      <c r="AR17" s="8">
        <v>3</v>
      </c>
      <c r="AS17" s="8">
        <v>3</v>
      </c>
      <c r="AT17" s="8">
        <v>2</v>
      </c>
      <c r="AU17" s="8">
        <v>3</v>
      </c>
      <c r="AV17" s="8">
        <v>4</v>
      </c>
      <c r="AW17" s="8">
        <v>4</v>
      </c>
      <c r="AX17" s="8">
        <v>4</v>
      </c>
      <c r="AY17" s="8">
        <v>4</v>
      </c>
      <c r="AZ17" s="8">
        <v>4</v>
      </c>
      <c r="BA17" s="8">
        <v>4</v>
      </c>
      <c r="BB17" s="8">
        <v>4</v>
      </c>
      <c r="BC17" s="8">
        <v>4</v>
      </c>
      <c r="BD17" s="8">
        <v>3</v>
      </c>
      <c r="BE17" s="8">
        <v>3</v>
      </c>
      <c r="BF17" s="8">
        <v>3</v>
      </c>
      <c r="BG17" s="8">
        <v>3</v>
      </c>
      <c r="BH17" s="8"/>
      <c r="BI17" s="8"/>
      <c r="BJ17" s="8">
        <v>3</v>
      </c>
      <c r="BK17" s="8">
        <v>3</v>
      </c>
      <c r="BL17" s="8"/>
      <c r="BM17" s="8"/>
      <c r="BN17" s="8">
        <v>3</v>
      </c>
      <c r="BO17" s="8">
        <v>3</v>
      </c>
      <c r="BP17" s="8">
        <v>3</v>
      </c>
      <c r="BQ17" s="8">
        <v>3</v>
      </c>
      <c r="BR17" s="8">
        <v>3</v>
      </c>
      <c r="BS17" s="8">
        <v>3</v>
      </c>
      <c r="BT17" s="8">
        <v>3</v>
      </c>
      <c r="BU17" s="8">
        <v>3</v>
      </c>
      <c r="BV17" s="8">
        <v>3</v>
      </c>
      <c r="BW17" s="8">
        <v>4</v>
      </c>
      <c r="BX17" s="3">
        <f>SUM(C17:BW17)</f>
        <v>173</v>
      </c>
      <c r="BY17" s="12">
        <f t="shared" si="0"/>
        <v>0.78636363636363638</v>
      </c>
    </row>
    <row r="18" spans="1:77" x14ac:dyDescent="0.3">
      <c r="A18" s="6" t="s">
        <v>75</v>
      </c>
      <c r="B18" s="8"/>
      <c r="C18" s="8">
        <v>4</v>
      </c>
      <c r="D18" s="8">
        <v>3</v>
      </c>
      <c r="E18" s="8"/>
      <c r="F18" s="8"/>
      <c r="G18" s="8"/>
      <c r="H18" s="8"/>
      <c r="I18" s="8"/>
      <c r="J18" s="8">
        <v>4</v>
      </c>
      <c r="K18" s="8"/>
      <c r="L18" s="8">
        <v>4</v>
      </c>
      <c r="M18" s="8"/>
      <c r="N18" s="8"/>
      <c r="O18" s="8">
        <v>4</v>
      </c>
      <c r="P18" s="8"/>
      <c r="Q18" s="8"/>
      <c r="R18" s="8">
        <v>4</v>
      </c>
      <c r="S18" s="8"/>
      <c r="T18" s="8"/>
      <c r="U18" s="8">
        <v>4</v>
      </c>
      <c r="V18" s="8">
        <v>3</v>
      </c>
      <c r="W18" s="8"/>
      <c r="X18" s="8">
        <v>4</v>
      </c>
      <c r="Y18" s="8"/>
      <c r="Z18" s="8">
        <v>3</v>
      </c>
      <c r="AA18" s="8">
        <v>3</v>
      </c>
      <c r="AB18" s="8"/>
      <c r="AC18" s="8">
        <v>4</v>
      </c>
      <c r="AD18" s="8">
        <v>4</v>
      </c>
      <c r="AE18" s="8">
        <v>4</v>
      </c>
      <c r="AF18" s="8">
        <v>3</v>
      </c>
      <c r="AG18" s="8">
        <v>3</v>
      </c>
      <c r="AH18" s="8">
        <v>3</v>
      </c>
      <c r="AI18" s="8">
        <v>3</v>
      </c>
      <c r="AJ18" s="8">
        <v>4</v>
      </c>
      <c r="AK18" s="8">
        <v>2</v>
      </c>
      <c r="AL18" s="8">
        <v>4</v>
      </c>
      <c r="AM18" s="8">
        <v>3</v>
      </c>
      <c r="AN18" s="8">
        <v>4</v>
      </c>
      <c r="AO18" s="8">
        <v>4</v>
      </c>
      <c r="AP18" s="8">
        <v>4</v>
      </c>
      <c r="AQ18" s="8">
        <v>4</v>
      </c>
      <c r="AR18" s="8">
        <v>4</v>
      </c>
      <c r="AS18" s="8">
        <v>4</v>
      </c>
      <c r="AT18" s="8">
        <v>3</v>
      </c>
      <c r="AU18" s="8">
        <v>4</v>
      </c>
      <c r="AV18" s="8">
        <v>3</v>
      </c>
      <c r="AW18" s="8">
        <v>4</v>
      </c>
      <c r="AX18" s="8">
        <v>4</v>
      </c>
      <c r="AY18" s="8">
        <v>4</v>
      </c>
      <c r="AZ18" s="8">
        <v>3</v>
      </c>
      <c r="BA18" s="8">
        <v>3</v>
      </c>
      <c r="BB18" s="8">
        <v>3</v>
      </c>
      <c r="BC18" s="8">
        <v>4</v>
      </c>
      <c r="BD18" s="8">
        <v>4</v>
      </c>
      <c r="BE18" s="8">
        <v>3</v>
      </c>
      <c r="BF18" s="8">
        <v>4</v>
      </c>
      <c r="BG18" s="8">
        <v>4</v>
      </c>
      <c r="BH18" s="8"/>
      <c r="BI18" s="8"/>
      <c r="BJ18" s="8">
        <v>4</v>
      </c>
      <c r="BK18" s="8">
        <v>3</v>
      </c>
      <c r="BL18" s="8"/>
      <c r="BM18" s="8"/>
      <c r="BN18" s="8">
        <v>3</v>
      </c>
      <c r="BO18" s="8">
        <v>3</v>
      </c>
      <c r="BP18" s="8">
        <v>4</v>
      </c>
      <c r="BQ18" s="8">
        <v>3</v>
      </c>
      <c r="BR18" s="8">
        <v>3</v>
      </c>
      <c r="BS18" s="8">
        <v>4</v>
      </c>
      <c r="BT18" s="8">
        <v>4</v>
      </c>
      <c r="BU18" s="8">
        <v>4</v>
      </c>
      <c r="BV18" s="8">
        <v>4</v>
      </c>
      <c r="BW18" s="8">
        <v>3</v>
      </c>
      <c r="BX18" s="3">
        <f>SUM(C18:BW18)</f>
        <v>193</v>
      </c>
      <c r="BY18" s="12">
        <f t="shared" si="0"/>
        <v>0.87727272727272732</v>
      </c>
    </row>
    <row r="19" spans="1:77" x14ac:dyDescent="0.3">
      <c r="A19" s="6" t="s">
        <v>75</v>
      </c>
      <c r="B19" s="8"/>
      <c r="C19" s="8">
        <v>3</v>
      </c>
      <c r="D19" s="8">
        <v>4</v>
      </c>
      <c r="E19" s="8"/>
      <c r="F19" s="8"/>
      <c r="G19" s="8"/>
      <c r="H19" s="8"/>
      <c r="I19" s="8"/>
      <c r="J19" s="8">
        <v>4</v>
      </c>
      <c r="K19" s="8"/>
      <c r="L19" s="8">
        <v>3</v>
      </c>
      <c r="M19" s="8"/>
      <c r="N19" s="8"/>
      <c r="O19" s="8">
        <v>3</v>
      </c>
      <c r="P19" s="8"/>
      <c r="Q19" s="8"/>
      <c r="R19" s="8">
        <v>3</v>
      </c>
      <c r="S19" s="8"/>
      <c r="T19" s="8"/>
      <c r="U19" s="8">
        <v>3</v>
      </c>
      <c r="V19" s="8">
        <v>3</v>
      </c>
      <c r="W19" s="8"/>
      <c r="X19" s="8">
        <v>3</v>
      </c>
      <c r="Y19" s="8"/>
      <c r="Z19" s="8">
        <v>4</v>
      </c>
      <c r="AA19" s="8">
        <v>4</v>
      </c>
      <c r="AB19" s="8"/>
      <c r="AC19" s="8">
        <v>4</v>
      </c>
      <c r="AD19" s="8">
        <v>3</v>
      </c>
      <c r="AE19" s="8">
        <v>3</v>
      </c>
      <c r="AF19" s="8">
        <v>2</v>
      </c>
      <c r="AG19" s="8">
        <v>3</v>
      </c>
      <c r="AH19" s="8">
        <v>4</v>
      </c>
      <c r="AI19" s="8">
        <v>2</v>
      </c>
      <c r="AJ19" s="8">
        <v>3</v>
      </c>
      <c r="AK19" s="8">
        <v>3</v>
      </c>
      <c r="AL19" s="8">
        <v>3</v>
      </c>
      <c r="AM19" s="8">
        <v>3</v>
      </c>
      <c r="AN19" s="8">
        <v>4</v>
      </c>
      <c r="AO19" s="8">
        <v>3</v>
      </c>
      <c r="AP19" s="8">
        <v>3</v>
      </c>
      <c r="AQ19" s="8">
        <v>3</v>
      </c>
      <c r="AR19" s="8">
        <v>2</v>
      </c>
      <c r="AS19" s="8">
        <v>4</v>
      </c>
      <c r="AT19" s="8">
        <v>4</v>
      </c>
      <c r="AU19" s="8">
        <v>4</v>
      </c>
      <c r="AV19" s="8">
        <v>3</v>
      </c>
      <c r="AW19" s="8">
        <v>3</v>
      </c>
      <c r="AX19" s="8">
        <v>3</v>
      </c>
      <c r="AY19" s="8">
        <v>3</v>
      </c>
      <c r="AZ19" s="8">
        <v>4</v>
      </c>
      <c r="BA19" s="8">
        <v>4</v>
      </c>
      <c r="BB19" s="8">
        <v>4</v>
      </c>
      <c r="BC19" s="8">
        <v>4</v>
      </c>
      <c r="BD19" s="8">
        <v>4</v>
      </c>
      <c r="BE19" s="8">
        <v>4</v>
      </c>
      <c r="BF19" s="8">
        <v>4</v>
      </c>
      <c r="BG19" s="8">
        <v>4</v>
      </c>
      <c r="BH19" s="8"/>
      <c r="BI19" s="8"/>
      <c r="BJ19" s="8">
        <v>3</v>
      </c>
      <c r="BK19" s="8">
        <v>3</v>
      </c>
      <c r="BL19" s="8"/>
      <c r="BM19" s="8"/>
      <c r="BN19" s="8">
        <v>3</v>
      </c>
      <c r="BO19" s="8">
        <v>3</v>
      </c>
      <c r="BP19" s="8">
        <v>3</v>
      </c>
      <c r="BQ19" s="8">
        <v>3</v>
      </c>
      <c r="BR19" s="8">
        <v>3</v>
      </c>
      <c r="BS19" s="8">
        <v>4</v>
      </c>
      <c r="BT19" s="8">
        <v>4</v>
      </c>
      <c r="BU19" s="8">
        <v>4</v>
      </c>
      <c r="BV19" s="8">
        <v>3</v>
      </c>
      <c r="BW19" s="8">
        <v>3</v>
      </c>
      <c r="BX19" s="3">
        <f>SUM(C19:BW19)</f>
        <v>180</v>
      </c>
      <c r="BY19" s="12">
        <f t="shared" si="0"/>
        <v>0.81818181818181823</v>
      </c>
    </row>
    <row r="20" spans="1:77" x14ac:dyDescent="0.3">
      <c r="A20" s="6" t="s">
        <v>75</v>
      </c>
      <c r="B20" s="8"/>
      <c r="C20" s="8">
        <v>3</v>
      </c>
      <c r="D20" s="8">
        <v>3</v>
      </c>
      <c r="E20" s="8"/>
      <c r="F20" s="8"/>
      <c r="G20" s="8"/>
      <c r="H20" s="8"/>
      <c r="I20" s="8"/>
      <c r="J20" s="8">
        <v>3</v>
      </c>
      <c r="K20" s="8"/>
      <c r="L20" s="8">
        <v>3</v>
      </c>
      <c r="M20" s="8"/>
      <c r="N20" s="8"/>
      <c r="O20" s="8">
        <v>4</v>
      </c>
      <c r="P20" s="8"/>
      <c r="Q20" s="8"/>
      <c r="R20" s="8">
        <v>3</v>
      </c>
      <c r="S20" s="8"/>
      <c r="T20" s="8"/>
      <c r="U20" s="8">
        <v>4</v>
      </c>
      <c r="V20" s="8">
        <v>3</v>
      </c>
      <c r="W20" s="8"/>
      <c r="X20" s="8">
        <v>4</v>
      </c>
      <c r="Y20" s="8"/>
      <c r="Z20" s="8">
        <v>4</v>
      </c>
      <c r="AA20" s="8">
        <v>3</v>
      </c>
      <c r="AB20" s="8"/>
      <c r="AC20" s="8">
        <v>4</v>
      </c>
      <c r="AD20" s="8">
        <v>4</v>
      </c>
      <c r="AE20" s="8">
        <v>3</v>
      </c>
      <c r="AF20" s="8">
        <v>4</v>
      </c>
      <c r="AG20" s="8">
        <v>3</v>
      </c>
      <c r="AH20" s="8">
        <v>3</v>
      </c>
      <c r="AI20" s="8">
        <v>4</v>
      </c>
      <c r="AJ20" s="8">
        <v>3</v>
      </c>
      <c r="AK20" s="8">
        <v>3</v>
      </c>
      <c r="AL20" s="8">
        <v>3</v>
      </c>
      <c r="AM20" s="8">
        <v>3</v>
      </c>
      <c r="AN20" s="8">
        <v>4</v>
      </c>
      <c r="AO20" s="8">
        <v>2</v>
      </c>
      <c r="AP20" s="8">
        <v>3</v>
      </c>
      <c r="AQ20" s="8">
        <v>4</v>
      </c>
      <c r="AR20" s="8">
        <v>3</v>
      </c>
      <c r="AS20" s="8">
        <v>3</v>
      </c>
      <c r="AT20" s="8">
        <v>3</v>
      </c>
      <c r="AU20" s="8">
        <v>4</v>
      </c>
      <c r="AV20" s="8">
        <v>4</v>
      </c>
      <c r="AW20" s="8">
        <v>2</v>
      </c>
      <c r="AX20" s="8">
        <v>3</v>
      </c>
      <c r="AY20" s="8">
        <v>3</v>
      </c>
      <c r="AZ20" s="8">
        <v>3</v>
      </c>
      <c r="BA20" s="8">
        <v>4</v>
      </c>
      <c r="BB20" s="8">
        <v>3</v>
      </c>
      <c r="BC20" s="8">
        <v>4</v>
      </c>
      <c r="BD20" s="8">
        <v>4</v>
      </c>
      <c r="BE20" s="8">
        <v>1</v>
      </c>
      <c r="BF20" s="8">
        <v>4</v>
      </c>
      <c r="BG20" s="8">
        <v>4</v>
      </c>
      <c r="BH20" s="8"/>
      <c r="BI20" s="8"/>
      <c r="BJ20" s="8">
        <v>1</v>
      </c>
      <c r="BK20" s="8">
        <v>3</v>
      </c>
      <c r="BL20" s="8"/>
      <c r="BM20" s="8"/>
      <c r="BN20" s="8">
        <v>1</v>
      </c>
      <c r="BO20" s="8">
        <v>1</v>
      </c>
      <c r="BP20" s="8">
        <v>4</v>
      </c>
      <c r="BQ20" s="8">
        <v>3</v>
      </c>
      <c r="BR20" s="8">
        <v>4</v>
      </c>
      <c r="BS20" s="8">
        <v>3</v>
      </c>
      <c r="BT20" s="8">
        <v>4</v>
      </c>
      <c r="BU20" s="8">
        <v>3</v>
      </c>
      <c r="BV20" s="8">
        <v>3</v>
      </c>
      <c r="BW20" s="8">
        <v>3</v>
      </c>
      <c r="BX20" s="3">
        <f>SUM(C20:BW20)</f>
        <v>172</v>
      </c>
      <c r="BY20" s="12">
        <f t="shared" si="0"/>
        <v>0.78181818181818186</v>
      </c>
    </row>
    <row r="21" spans="1:77" x14ac:dyDescent="0.3">
      <c r="A21" s="6" t="s">
        <v>75</v>
      </c>
      <c r="B21" s="8"/>
      <c r="C21" s="8">
        <v>3</v>
      </c>
      <c r="D21" s="8">
        <v>4</v>
      </c>
      <c r="E21" s="8"/>
      <c r="F21" s="8"/>
      <c r="G21" s="8"/>
      <c r="H21" s="8"/>
      <c r="I21" s="8"/>
      <c r="J21" s="8">
        <v>3</v>
      </c>
      <c r="K21" s="8"/>
      <c r="L21" s="8">
        <v>4</v>
      </c>
      <c r="M21" s="8"/>
      <c r="N21" s="8"/>
      <c r="O21" s="8">
        <v>3</v>
      </c>
      <c r="P21" s="8"/>
      <c r="Q21" s="8"/>
      <c r="R21" s="8">
        <v>3</v>
      </c>
      <c r="S21" s="8"/>
      <c r="T21" s="8"/>
      <c r="U21" s="8">
        <v>3</v>
      </c>
      <c r="V21" s="8">
        <v>3</v>
      </c>
      <c r="W21" s="8"/>
      <c r="X21" s="8">
        <v>2</v>
      </c>
      <c r="Y21" s="8"/>
      <c r="Z21" s="8">
        <v>3</v>
      </c>
      <c r="AA21" s="8">
        <v>4</v>
      </c>
      <c r="AB21" s="8"/>
      <c r="AC21" s="8">
        <v>4</v>
      </c>
      <c r="AD21" s="8">
        <v>3</v>
      </c>
      <c r="AE21" s="8">
        <v>3</v>
      </c>
      <c r="AF21" s="8">
        <v>2</v>
      </c>
      <c r="AG21" s="8">
        <v>3</v>
      </c>
      <c r="AH21" s="8">
        <v>3</v>
      </c>
      <c r="AI21" s="8">
        <v>3</v>
      </c>
      <c r="AJ21" s="8">
        <v>4</v>
      </c>
      <c r="AK21" s="8">
        <v>3</v>
      </c>
      <c r="AL21" s="8">
        <v>3</v>
      </c>
      <c r="AM21" s="8">
        <v>3</v>
      </c>
      <c r="AN21" s="8">
        <v>4</v>
      </c>
      <c r="AO21" s="8">
        <v>3</v>
      </c>
      <c r="AP21" s="8">
        <v>3</v>
      </c>
      <c r="AQ21" s="8">
        <v>3</v>
      </c>
      <c r="AR21" s="8">
        <v>3</v>
      </c>
      <c r="AS21" s="8">
        <v>4</v>
      </c>
      <c r="AT21" s="8">
        <v>3</v>
      </c>
      <c r="AU21" s="8">
        <v>3</v>
      </c>
      <c r="AV21" s="8">
        <v>3</v>
      </c>
      <c r="AW21" s="8">
        <v>3</v>
      </c>
      <c r="AX21" s="8">
        <v>3</v>
      </c>
      <c r="AY21" s="8">
        <v>4</v>
      </c>
      <c r="AZ21" s="8">
        <v>3</v>
      </c>
      <c r="BA21" s="8">
        <v>3</v>
      </c>
      <c r="BB21" s="8">
        <v>4</v>
      </c>
      <c r="BC21" s="8">
        <v>3</v>
      </c>
      <c r="BD21" s="8">
        <v>3</v>
      </c>
      <c r="BE21" s="8">
        <v>3</v>
      </c>
      <c r="BF21" s="8">
        <v>3</v>
      </c>
      <c r="BG21" s="8">
        <v>4</v>
      </c>
      <c r="BH21" s="8"/>
      <c r="BI21" s="8"/>
      <c r="BJ21" s="8">
        <v>3</v>
      </c>
      <c r="BK21" s="8">
        <v>3</v>
      </c>
      <c r="BL21" s="8"/>
      <c r="BM21" s="8"/>
      <c r="BN21" s="8">
        <v>3</v>
      </c>
      <c r="BO21" s="8">
        <v>3</v>
      </c>
      <c r="BP21" s="8">
        <v>3</v>
      </c>
      <c r="BQ21" s="8">
        <v>3</v>
      </c>
      <c r="BR21" s="8">
        <v>3</v>
      </c>
      <c r="BS21" s="8">
        <v>3</v>
      </c>
      <c r="BT21" s="8">
        <v>3</v>
      </c>
      <c r="BU21" s="8">
        <v>3</v>
      </c>
      <c r="BV21" s="8">
        <v>3</v>
      </c>
      <c r="BW21" s="8">
        <v>3</v>
      </c>
      <c r="BX21" s="3">
        <f>SUM(C21:BW21)</f>
        <v>170</v>
      </c>
      <c r="BY21" s="12">
        <f t="shared" si="0"/>
        <v>0.77272727272727271</v>
      </c>
    </row>
    <row r="22" spans="1:77" x14ac:dyDescent="0.3">
      <c r="A22" s="6" t="s">
        <v>75</v>
      </c>
      <c r="B22" s="8"/>
      <c r="C22" s="8">
        <v>4</v>
      </c>
      <c r="D22" s="8">
        <v>4</v>
      </c>
      <c r="E22" s="8"/>
      <c r="F22" s="8"/>
      <c r="G22" s="8"/>
      <c r="H22" s="8"/>
      <c r="I22" s="8"/>
      <c r="J22" s="8">
        <v>3</v>
      </c>
      <c r="K22" s="8"/>
      <c r="L22" s="8">
        <v>3</v>
      </c>
      <c r="M22" s="8"/>
      <c r="N22" s="8"/>
      <c r="O22" s="8">
        <v>3</v>
      </c>
      <c r="P22" s="8"/>
      <c r="Q22" s="8"/>
      <c r="R22" s="8">
        <v>3</v>
      </c>
      <c r="S22" s="8"/>
      <c r="T22" s="8"/>
      <c r="U22" s="8">
        <v>4</v>
      </c>
      <c r="V22" s="8">
        <v>3</v>
      </c>
      <c r="W22" s="8"/>
      <c r="X22" s="8">
        <v>4</v>
      </c>
      <c r="Y22" s="8"/>
      <c r="Z22" s="8">
        <v>3</v>
      </c>
      <c r="AA22" s="8">
        <v>4</v>
      </c>
      <c r="AB22" s="8"/>
      <c r="AC22" s="8">
        <v>3</v>
      </c>
      <c r="AD22" s="8">
        <v>3</v>
      </c>
      <c r="AE22" s="8">
        <v>3</v>
      </c>
      <c r="AF22" s="8">
        <v>3</v>
      </c>
      <c r="AG22" s="8">
        <v>3</v>
      </c>
      <c r="AH22" s="8">
        <v>3</v>
      </c>
      <c r="AI22" s="8">
        <v>3</v>
      </c>
      <c r="AJ22" s="8">
        <v>3</v>
      </c>
      <c r="AK22" s="8">
        <v>3</v>
      </c>
      <c r="AL22" s="8">
        <v>3</v>
      </c>
      <c r="AM22" s="8">
        <v>3</v>
      </c>
      <c r="AN22" s="8">
        <v>3</v>
      </c>
      <c r="AO22" s="8">
        <v>3</v>
      </c>
      <c r="AP22" s="8">
        <v>4</v>
      </c>
      <c r="AQ22" s="8">
        <v>3</v>
      </c>
      <c r="AR22" s="8">
        <v>4</v>
      </c>
      <c r="AS22" s="8">
        <v>3</v>
      </c>
      <c r="AT22" s="8">
        <v>4</v>
      </c>
      <c r="AU22" s="8">
        <v>3</v>
      </c>
      <c r="AV22" s="8">
        <v>3</v>
      </c>
      <c r="AW22" s="8">
        <v>4</v>
      </c>
      <c r="AX22" s="8">
        <v>3</v>
      </c>
      <c r="AY22" s="8">
        <v>4</v>
      </c>
      <c r="AZ22" s="8">
        <v>3</v>
      </c>
      <c r="BA22" s="8">
        <v>4</v>
      </c>
      <c r="BB22" s="8">
        <v>3</v>
      </c>
      <c r="BC22" s="8">
        <v>4</v>
      </c>
      <c r="BD22" s="8">
        <v>3</v>
      </c>
      <c r="BE22" s="8">
        <v>3</v>
      </c>
      <c r="BF22" s="8">
        <v>4</v>
      </c>
      <c r="BG22" s="8">
        <v>4</v>
      </c>
      <c r="BH22" s="8"/>
      <c r="BI22" s="8"/>
      <c r="BJ22" s="8">
        <v>3</v>
      </c>
      <c r="BK22" s="8">
        <v>3</v>
      </c>
      <c r="BL22" s="8"/>
      <c r="BM22" s="8"/>
      <c r="BN22" s="8">
        <v>3</v>
      </c>
      <c r="BO22" s="8">
        <v>4</v>
      </c>
      <c r="BP22" s="8">
        <v>3</v>
      </c>
      <c r="BQ22" s="8">
        <v>3</v>
      </c>
      <c r="BR22" s="8">
        <v>3</v>
      </c>
      <c r="BS22" s="8">
        <v>4</v>
      </c>
      <c r="BT22" s="8">
        <v>3</v>
      </c>
      <c r="BU22" s="8">
        <v>4</v>
      </c>
      <c r="BV22" s="8">
        <v>3</v>
      </c>
      <c r="BW22" s="8">
        <v>3</v>
      </c>
      <c r="BX22" s="3">
        <f>SUM(C22:BW22)</f>
        <v>179</v>
      </c>
      <c r="BY22" s="12">
        <f t="shared" si="0"/>
        <v>0.8136363636363636</v>
      </c>
    </row>
    <row r="23" spans="1:77" x14ac:dyDescent="0.3">
      <c r="A23" s="6" t="s">
        <v>75</v>
      </c>
      <c r="B23" s="8"/>
      <c r="C23" s="8">
        <v>3</v>
      </c>
      <c r="D23" s="8">
        <v>4</v>
      </c>
      <c r="E23" s="8"/>
      <c r="F23" s="8"/>
      <c r="G23" s="8"/>
      <c r="H23" s="8"/>
      <c r="I23" s="8"/>
      <c r="J23" s="8">
        <v>3</v>
      </c>
      <c r="K23" s="8"/>
      <c r="L23" s="8">
        <v>4</v>
      </c>
      <c r="M23" s="8"/>
      <c r="N23" s="8"/>
      <c r="O23" s="8">
        <v>4</v>
      </c>
      <c r="P23" s="8"/>
      <c r="Q23" s="8"/>
      <c r="R23" s="8">
        <v>3</v>
      </c>
      <c r="S23" s="8"/>
      <c r="T23" s="8"/>
      <c r="U23" s="8">
        <v>3</v>
      </c>
      <c r="V23" s="8">
        <v>3</v>
      </c>
      <c r="W23" s="8"/>
      <c r="X23" s="8">
        <v>2</v>
      </c>
      <c r="Y23" s="8"/>
      <c r="Z23" s="8">
        <v>4</v>
      </c>
      <c r="AA23" s="8">
        <v>4</v>
      </c>
      <c r="AB23" s="8"/>
      <c r="AC23" s="8">
        <v>4</v>
      </c>
      <c r="AD23" s="8">
        <v>3</v>
      </c>
      <c r="AE23" s="8">
        <v>3</v>
      </c>
      <c r="AF23" s="8">
        <v>2</v>
      </c>
      <c r="AG23" s="8">
        <v>3</v>
      </c>
      <c r="AH23" s="8">
        <v>3</v>
      </c>
      <c r="AI23" s="8">
        <v>3</v>
      </c>
      <c r="AJ23" s="8">
        <v>4</v>
      </c>
      <c r="AK23" s="8">
        <v>3</v>
      </c>
      <c r="AL23" s="8">
        <v>3</v>
      </c>
      <c r="AM23" s="8">
        <v>3</v>
      </c>
      <c r="AN23" s="8">
        <v>4</v>
      </c>
      <c r="AO23" s="8">
        <v>3</v>
      </c>
      <c r="AP23" s="8">
        <v>3</v>
      </c>
      <c r="AQ23" s="8">
        <v>3</v>
      </c>
      <c r="AR23" s="8">
        <v>3</v>
      </c>
      <c r="AS23" s="8">
        <v>4</v>
      </c>
      <c r="AT23" s="8">
        <v>3</v>
      </c>
      <c r="AU23" s="8">
        <v>3</v>
      </c>
      <c r="AV23" s="8">
        <v>3</v>
      </c>
      <c r="AW23" s="8">
        <v>3</v>
      </c>
      <c r="AX23" s="8">
        <v>3</v>
      </c>
      <c r="AY23" s="8">
        <v>4</v>
      </c>
      <c r="AZ23" s="8">
        <v>3</v>
      </c>
      <c r="BA23" s="8">
        <v>3</v>
      </c>
      <c r="BB23" s="8">
        <v>4</v>
      </c>
      <c r="BC23" s="8">
        <v>3</v>
      </c>
      <c r="BD23" s="8">
        <v>3</v>
      </c>
      <c r="BE23" s="8">
        <v>3</v>
      </c>
      <c r="BF23" s="8">
        <v>3</v>
      </c>
      <c r="BG23" s="8">
        <v>4</v>
      </c>
      <c r="BH23" s="8"/>
      <c r="BI23" s="8"/>
      <c r="BJ23" s="8">
        <v>3</v>
      </c>
      <c r="BK23" s="8">
        <v>3</v>
      </c>
      <c r="BL23" s="8"/>
      <c r="BM23" s="8"/>
      <c r="BN23" s="8">
        <v>3</v>
      </c>
      <c r="BO23" s="8">
        <v>3</v>
      </c>
      <c r="BP23" s="8">
        <v>3</v>
      </c>
      <c r="BQ23" s="8">
        <v>3</v>
      </c>
      <c r="BR23" s="8">
        <v>3</v>
      </c>
      <c r="BS23" s="8">
        <v>3</v>
      </c>
      <c r="BT23" s="8">
        <v>3</v>
      </c>
      <c r="BU23" s="8">
        <v>3</v>
      </c>
      <c r="BV23" s="8">
        <v>3</v>
      </c>
      <c r="BW23" s="8">
        <v>2</v>
      </c>
      <c r="BX23" s="3">
        <f>SUM(C23:BW23)</f>
        <v>171</v>
      </c>
      <c r="BY23" s="12">
        <f t="shared" si="0"/>
        <v>0.77727272727272723</v>
      </c>
    </row>
    <row r="24" spans="1:77" x14ac:dyDescent="0.3">
      <c r="A24" s="6" t="s">
        <v>75</v>
      </c>
      <c r="B24" s="8"/>
      <c r="C24" s="8">
        <v>3</v>
      </c>
      <c r="D24" s="8">
        <v>4</v>
      </c>
      <c r="E24" s="8"/>
      <c r="F24" s="8"/>
      <c r="G24" s="8"/>
      <c r="H24" s="8"/>
      <c r="I24" s="8"/>
      <c r="J24" s="8">
        <v>4</v>
      </c>
      <c r="K24" s="8"/>
      <c r="L24" s="8">
        <v>4</v>
      </c>
      <c r="M24" s="8"/>
      <c r="N24" s="8"/>
      <c r="O24" s="8">
        <v>4</v>
      </c>
      <c r="P24" s="8"/>
      <c r="Q24" s="8"/>
      <c r="R24" s="8">
        <v>4</v>
      </c>
      <c r="S24" s="8"/>
      <c r="T24" s="8"/>
      <c r="U24" s="8">
        <v>3</v>
      </c>
      <c r="V24" s="8">
        <v>4</v>
      </c>
      <c r="W24" s="8"/>
      <c r="X24" s="8">
        <v>1</v>
      </c>
      <c r="Y24" s="8"/>
      <c r="Z24" s="8">
        <v>4</v>
      </c>
      <c r="AA24" s="8">
        <v>4</v>
      </c>
      <c r="AB24" s="8"/>
      <c r="AC24" s="8">
        <v>4</v>
      </c>
      <c r="AD24" s="8">
        <v>4</v>
      </c>
      <c r="AE24" s="8">
        <v>3</v>
      </c>
      <c r="AF24" s="8">
        <v>3</v>
      </c>
      <c r="AG24" s="8">
        <v>4</v>
      </c>
      <c r="AH24" s="8">
        <v>4</v>
      </c>
      <c r="AI24" s="8">
        <v>3</v>
      </c>
      <c r="AJ24" s="8">
        <v>4</v>
      </c>
      <c r="AK24" s="8">
        <v>4</v>
      </c>
      <c r="AL24" s="8">
        <v>3</v>
      </c>
      <c r="AM24" s="8">
        <v>4</v>
      </c>
      <c r="AN24" s="8">
        <v>4</v>
      </c>
      <c r="AO24" s="8">
        <v>3</v>
      </c>
      <c r="AP24" s="8">
        <v>4</v>
      </c>
      <c r="AQ24" s="8">
        <v>3</v>
      </c>
      <c r="AR24" s="8">
        <v>4</v>
      </c>
      <c r="AS24" s="8">
        <v>4</v>
      </c>
      <c r="AT24" s="8">
        <v>3</v>
      </c>
      <c r="AU24" s="8">
        <v>4</v>
      </c>
      <c r="AV24" s="8">
        <v>3</v>
      </c>
      <c r="AW24" s="8">
        <v>3</v>
      </c>
      <c r="AX24" s="8">
        <v>4</v>
      </c>
      <c r="AY24" s="8">
        <v>4</v>
      </c>
      <c r="AZ24" s="8">
        <v>4</v>
      </c>
      <c r="BA24" s="8">
        <v>3</v>
      </c>
      <c r="BB24" s="8">
        <v>1</v>
      </c>
      <c r="BC24" s="8">
        <v>4</v>
      </c>
      <c r="BD24" s="8">
        <v>3</v>
      </c>
      <c r="BE24" s="8">
        <v>3</v>
      </c>
      <c r="BF24" s="8">
        <v>4</v>
      </c>
      <c r="BG24" s="8">
        <v>4</v>
      </c>
      <c r="BH24" s="8"/>
      <c r="BI24" s="8"/>
      <c r="BJ24" s="8">
        <v>3</v>
      </c>
      <c r="BK24" s="8">
        <v>2</v>
      </c>
      <c r="BL24" s="8"/>
      <c r="BM24" s="8"/>
      <c r="BN24" s="8">
        <v>4</v>
      </c>
      <c r="BO24" s="8">
        <v>3</v>
      </c>
      <c r="BP24" s="8">
        <v>4</v>
      </c>
      <c r="BQ24" s="8">
        <v>4</v>
      </c>
      <c r="BR24" s="8">
        <v>4</v>
      </c>
      <c r="BS24" s="8">
        <v>3</v>
      </c>
      <c r="BT24" s="8">
        <v>4</v>
      </c>
      <c r="BU24" s="8">
        <v>3</v>
      </c>
      <c r="BV24" s="8">
        <v>2</v>
      </c>
      <c r="BW24" s="8">
        <v>3</v>
      </c>
      <c r="BX24" s="3">
        <f>SUM(C24:BW24)</f>
        <v>187</v>
      </c>
      <c r="BY24" s="12">
        <f t="shared" si="0"/>
        <v>0.85</v>
      </c>
    </row>
    <row r="25" spans="1:77" x14ac:dyDescent="0.3">
      <c r="A25" s="6" t="s">
        <v>75</v>
      </c>
      <c r="B25" s="8"/>
      <c r="C25" s="8">
        <v>4</v>
      </c>
      <c r="D25" s="8">
        <v>4</v>
      </c>
      <c r="E25" s="8"/>
      <c r="F25" s="8"/>
      <c r="G25" s="8"/>
      <c r="H25" s="8"/>
      <c r="I25" s="8"/>
      <c r="J25" s="8">
        <v>4</v>
      </c>
      <c r="K25" s="8"/>
      <c r="L25" s="8">
        <v>3</v>
      </c>
      <c r="M25" s="8"/>
      <c r="N25" s="8"/>
      <c r="O25" s="8">
        <v>3</v>
      </c>
      <c r="P25" s="8"/>
      <c r="Q25" s="8"/>
      <c r="R25" s="8">
        <v>3</v>
      </c>
      <c r="S25" s="8"/>
      <c r="T25" s="8"/>
      <c r="U25" s="8">
        <v>1</v>
      </c>
      <c r="V25" s="8">
        <v>3</v>
      </c>
      <c r="W25" s="8"/>
      <c r="X25" s="8">
        <v>3</v>
      </c>
      <c r="Y25" s="8"/>
      <c r="Z25" s="8">
        <v>2</v>
      </c>
      <c r="AA25" s="8">
        <v>3</v>
      </c>
      <c r="AB25" s="8"/>
      <c r="AC25" s="8">
        <v>3</v>
      </c>
      <c r="AD25" s="8">
        <v>2</v>
      </c>
      <c r="AE25" s="8">
        <v>3</v>
      </c>
      <c r="AF25" s="8">
        <v>3</v>
      </c>
      <c r="AG25" s="8">
        <v>4</v>
      </c>
      <c r="AH25" s="8">
        <v>4</v>
      </c>
      <c r="AI25" s="8">
        <v>3</v>
      </c>
      <c r="AJ25" s="8">
        <v>3</v>
      </c>
      <c r="AK25" s="8">
        <v>4</v>
      </c>
      <c r="AL25" s="8">
        <v>4</v>
      </c>
      <c r="AM25" s="8">
        <v>4</v>
      </c>
      <c r="AN25" s="8">
        <v>3</v>
      </c>
      <c r="AO25" s="8">
        <v>3</v>
      </c>
      <c r="AP25" s="8">
        <v>3</v>
      </c>
      <c r="AQ25" s="8">
        <v>3</v>
      </c>
      <c r="AR25" s="8">
        <v>3</v>
      </c>
      <c r="AS25" s="8">
        <v>2</v>
      </c>
      <c r="AT25" s="8">
        <v>4</v>
      </c>
      <c r="AU25" s="8">
        <v>3</v>
      </c>
      <c r="AV25" s="8">
        <v>3</v>
      </c>
      <c r="AW25" s="8">
        <v>3</v>
      </c>
      <c r="AX25" s="8">
        <v>3</v>
      </c>
      <c r="AY25" s="8">
        <v>3</v>
      </c>
      <c r="AZ25" s="8">
        <v>3</v>
      </c>
      <c r="BA25" s="8">
        <v>4</v>
      </c>
      <c r="BB25" s="8">
        <v>3</v>
      </c>
      <c r="BC25" s="8">
        <v>3</v>
      </c>
      <c r="BD25" s="8">
        <v>4</v>
      </c>
      <c r="BE25" s="8">
        <v>3</v>
      </c>
      <c r="BF25" s="8">
        <v>3</v>
      </c>
      <c r="BG25" s="8">
        <v>4</v>
      </c>
      <c r="BH25" s="8"/>
      <c r="BI25" s="8"/>
      <c r="BJ25" s="8">
        <v>3</v>
      </c>
      <c r="BK25" s="8">
        <v>4</v>
      </c>
      <c r="BL25" s="8"/>
      <c r="BM25" s="8"/>
      <c r="BN25" s="8">
        <v>3</v>
      </c>
      <c r="BO25" s="8">
        <v>4</v>
      </c>
      <c r="BP25" s="8">
        <v>2</v>
      </c>
      <c r="BQ25" s="8">
        <v>4</v>
      </c>
      <c r="BR25" s="8">
        <v>3</v>
      </c>
      <c r="BS25" s="8">
        <v>4</v>
      </c>
      <c r="BT25" s="8">
        <v>3</v>
      </c>
      <c r="BU25" s="8">
        <v>4</v>
      </c>
      <c r="BV25" s="8">
        <v>3</v>
      </c>
    </row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</sheetData>
  <mergeCells count="4">
    <mergeCell ref="A3:A4"/>
    <mergeCell ref="B3:B4"/>
    <mergeCell ref="C3:BW3"/>
    <mergeCell ref="BX3:BX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12EE3-8D9D-457B-83F2-81A4C595BA97}">
  <dimension ref="A5:I26"/>
  <sheetViews>
    <sheetView topLeftCell="A4" workbookViewId="0">
      <selection activeCell="J26" sqref="A1:XFD1048576"/>
    </sheetView>
  </sheetViews>
  <sheetFormatPr defaultRowHeight="14.4" x14ac:dyDescent="0.3"/>
  <sheetData>
    <row r="5" spans="1:9" x14ac:dyDescent="0.3">
      <c r="A5" s="21" t="s">
        <v>131</v>
      </c>
      <c r="B5" s="21"/>
      <c r="C5" s="21"/>
      <c r="D5" s="21"/>
      <c r="F5" s="21" t="s">
        <v>132</v>
      </c>
      <c r="G5" s="21"/>
      <c r="H5" s="21"/>
      <c r="I5" s="21"/>
    </row>
    <row r="6" spans="1:9" x14ac:dyDescent="0.3">
      <c r="A6" s="3" t="s">
        <v>127</v>
      </c>
      <c r="B6" s="3" t="s">
        <v>126</v>
      </c>
      <c r="C6" s="3" t="s">
        <v>128</v>
      </c>
      <c r="D6" s="3" t="s">
        <v>130</v>
      </c>
      <c r="F6" s="3" t="s">
        <v>127</v>
      </c>
      <c r="G6" s="3" t="s">
        <v>126</v>
      </c>
      <c r="H6" s="3" t="s">
        <v>128</v>
      </c>
      <c r="I6" s="3" t="s">
        <v>130</v>
      </c>
    </row>
    <row r="7" spans="1:9" x14ac:dyDescent="0.3">
      <c r="A7" s="4" t="s">
        <v>79</v>
      </c>
      <c r="B7" s="3">
        <v>260</v>
      </c>
      <c r="C7" s="13">
        <f>(B7/296*100%)</f>
        <v>0.8783783783783784</v>
      </c>
      <c r="D7" s="14">
        <v>0.8783783783783784</v>
      </c>
      <c r="F7" s="4" t="s">
        <v>79</v>
      </c>
      <c r="G7" s="3">
        <v>260</v>
      </c>
      <c r="H7" s="12">
        <v>0.82432432432432434</v>
      </c>
      <c r="I7" s="14">
        <v>0.82432432432432434</v>
      </c>
    </row>
    <row r="8" spans="1:9" x14ac:dyDescent="0.3">
      <c r="A8" s="4" t="s">
        <v>80</v>
      </c>
      <c r="B8" s="3">
        <v>215</v>
      </c>
      <c r="C8" s="13">
        <f t="shared" ref="C8:C26" si="0">(B8/296*100%)</f>
        <v>0.72635135135135132</v>
      </c>
      <c r="D8" s="14">
        <v>0.72635135135135132</v>
      </c>
      <c r="F8" s="4" t="s">
        <v>80</v>
      </c>
      <c r="G8" s="3">
        <v>215</v>
      </c>
      <c r="H8" s="12">
        <v>0.86486486486486491</v>
      </c>
      <c r="I8" s="14">
        <v>0.86486486486486491</v>
      </c>
    </row>
    <row r="9" spans="1:9" x14ac:dyDescent="0.3">
      <c r="A9" s="4" t="s">
        <v>81</v>
      </c>
      <c r="B9" s="3">
        <v>249</v>
      </c>
      <c r="C9" s="13">
        <f t="shared" si="0"/>
        <v>0.84121621621621623</v>
      </c>
      <c r="D9" s="14">
        <v>0.84121621621621623</v>
      </c>
      <c r="F9" s="4" t="s">
        <v>81</v>
      </c>
      <c r="G9" s="3">
        <v>249</v>
      </c>
      <c r="H9" s="12">
        <v>0.76351351351351349</v>
      </c>
      <c r="I9" s="14">
        <v>0.76351351351351349</v>
      </c>
    </row>
    <row r="10" spans="1:9" x14ac:dyDescent="0.3">
      <c r="A10" s="4" t="s">
        <v>82</v>
      </c>
      <c r="B10" s="3">
        <v>253</v>
      </c>
      <c r="C10" s="13">
        <f t="shared" si="0"/>
        <v>0.85472972972972971</v>
      </c>
      <c r="D10" s="14">
        <v>0.85472972972972971</v>
      </c>
      <c r="F10" s="4" t="s">
        <v>82</v>
      </c>
      <c r="G10" s="3">
        <v>253</v>
      </c>
      <c r="H10" s="12">
        <v>0.83783783783783783</v>
      </c>
      <c r="I10" s="14">
        <v>0.83783783783783783</v>
      </c>
    </row>
    <row r="11" spans="1:9" x14ac:dyDescent="0.3">
      <c r="A11" s="4" t="s">
        <v>83</v>
      </c>
      <c r="B11" s="3">
        <v>270</v>
      </c>
      <c r="C11" s="13">
        <f t="shared" si="0"/>
        <v>0.91216216216216217</v>
      </c>
      <c r="D11" s="14">
        <v>0.91216216216216217</v>
      </c>
      <c r="F11" s="4" t="s">
        <v>83</v>
      </c>
      <c r="G11" s="3">
        <v>270</v>
      </c>
      <c r="H11" s="12">
        <v>0.79729729729729726</v>
      </c>
      <c r="I11" s="14">
        <v>0.79729729729729726</v>
      </c>
    </row>
    <row r="12" spans="1:9" x14ac:dyDescent="0.3">
      <c r="A12" s="4" t="s">
        <v>84</v>
      </c>
      <c r="B12" s="3">
        <v>219</v>
      </c>
      <c r="C12" s="13">
        <f t="shared" si="0"/>
        <v>0.73986486486486491</v>
      </c>
      <c r="D12" s="14">
        <v>0.73986486486486491</v>
      </c>
      <c r="F12" s="4" t="s">
        <v>84</v>
      </c>
      <c r="G12" s="3">
        <v>219</v>
      </c>
      <c r="H12" s="12">
        <v>0.89189189189189189</v>
      </c>
      <c r="I12" s="14">
        <v>0.89189189189189189</v>
      </c>
    </row>
    <row r="13" spans="1:9" x14ac:dyDescent="0.3">
      <c r="A13" s="4" t="s">
        <v>85</v>
      </c>
      <c r="B13" s="3">
        <v>222</v>
      </c>
      <c r="C13" s="13">
        <f t="shared" si="0"/>
        <v>0.75</v>
      </c>
      <c r="D13" s="14">
        <v>0.75</v>
      </c>
      <c r="F13" s="4" t="s">
        <v>85</v>
      </c>
      <c r="G13" s="3">
        <v>222</v>
      </c>
      <c r="H13" s="12">
        <v>0.68918918918918914</v>
      </c>
      <c r="I13" s="14">
        <v>0.68918918918918914</v>
      </c>
    </row>
    <row r="14" spans="1:9" x14ac:dyDescent="0.3">
      <c r="A14" s="4" t="s">
        <v>86</v>
      </c>
      <c r="B14" s="3">
        <v>209</v>
      </c>
      <c r="C14" s="13">
        <f t="shared" si="0"/>
        <v>0.70608108108108103</v>
      </c>
      <c r="D14" s="14">
        <v>0.70608108108108103</v>
      </c>
      <c r="F14" s="4" t="s">
        <v>86</v>
      </c>
      <c r="G14" s="3">
        <v>209</v>
      </c>
      <c r="H14" s="12">
        <v>0.76689189189189189</v>
      </c>
      <c r="I14" s="14">
        <v>0.76689189189189189</v>
      </c>
    </row>
    <row r="15" spans="1:9" x14ac:dyDescent="0.3">
      <c r="A15" s="4" t="s">
        <v>87</v>
      </c>
      <c r="B15" s="3">
        <v>265</v>
      </c>
      <c r="C15" s="13">
        <f t="shared" si="0"/>
        <v>0.89527027027027029</v>
      </c>
      <c r="D15" s="14">
        <v>0.89527027027027029</v>
      </c>
      <c r="F15" s="4" t="s">
        <v>87</v>
      </c>
      <c r="G15" s="3">
        <v>265</v>
      </c>
      <c r="H15" s="12">
        <v>0.70945945945945943</v>
      </c>
      <c r="I15" s="14">
        <v>0.70945945945945943</v>
      </c>
    </row>
    <row r="16" spans="1:9" x14ac:dyDescent="0.3">
      <c r="A16" s="4" t="s">
        <v>88</v>
      </c>
      <c r="B16" s="3">
        <v>223</v>
      </c>
      <c r="C16" s="13">
        <f t="shared" si="0"/>
        <v>0.7533783783783784</v>
      </c>
      <c r="D16" s="14">
        <v>0.7533783783783784</v>
      </c>
      <c r="F16" s="4" t="s">
        <v>88</v>
      </c>
      <c r="G16" s="3">
        <v>223</v>
      </c>
      <c r="H16" s="12">
        <v>0.84121621621621623</v>
      </c>
      <c r="I16" s="14">
        <v>0.84121621621621623</v>
      </c>
    </row>
    <row r="17" spans="1:9" x14ac:dyDescent="0.3">
      <c r="A17" s="4" t="s">
        <v>89</v>
      </c>
      <c r="B17" s="3">
        <v>224</v>
      </c>
      <c r="C17" s="13">
        <f t="shared" si="0"/>
        <v>0.7567567567567568</v>
      </c>
      <c r="D17" s="14">
        <v>0.7567567567567568</v>
      </c>
      <c r="F17" s="4" t="s">
        <v>89</v>
      </c>
      <c r="G17" s="3">
        <v>224</v>
      </c>
      <c r="H17" s="12">
        <v>0.92567567567567566</v>
      </c>
      <c r="I17" s="14">
        <v>0.92567567567567566</v>
      </c>
    </row>
    <row r="18" spans="1:9" x14ac:dyDescent="0.3">
      <c r="A18" s="4" t="s">
        <v>90</v>
      </c>
      <c r="B18" s="3">
        <v>257</v>
      </c>
      <c r="C18" s="13">
        <f t="shared" si="0"/>
        <v>0.8682432432432432</v>
      </c>
      <c r="D18" s="14">
        <v>0.8682432432432432</v>
      </c>
      <c r="F18" s="4" t="s">
        <v>90</v>
      </c>
      <c r="G18" s="3">
        <v>257</v>
      </c>
      <c r="H18" s="12">
        <v>0.77364864864864868</v>
      </c>
      <c r="I18" s="14">
        <v>0.77364864864864868</v>
      </c>
    </row>
    <row r="19" spans="1:9" x14ac:dyDescent="0.3">
      <c r="A19" s="4" t="s">
        <v>91</v>
      </c>
      <c r="B19" s="3">
        <v>255</v>
      </c>
      <c r="C19" s="13">
        <f t="shared" si="0"/>
        <v>0.86148648648648651</v>
      </c>
      <c r="D19" s="14">
        <v>0.86148648648648651</v>
      </c>
      <c r="F19" s="4" t="s">
        <v>91</v>
      </c>
      <c r="G19" s="3">
        <v>255</v>
      </c>
      <c r="H19" s="12">
        <v>0.8783783783783784</v>
      </c>
      <c r="I19" s="14">
        <v>0.8783783783783784</v>
      </c>
    </row>
    <row r="20" spans="1:9" x14ac:dyDescent="0.3">
      <c r="A20" s="4" t="s">
        <v>92</v>
      </c>
      <c r="B20" s="3">
        <v>269</v>
      </c>
      <c r="C20" s="13">
        <f t="shared" si="0"/>
        <v>0.90878378378378377</v>
      </c>
      <c r="D20" s="14">
        <v>0.90878378378378377</v>
      </c>
      <c r="F20" s="4" t="s">
        <v>92</v>
      </c>
      <c r="G20" s="3">
        <v>269</v>
      </c>
      <c r="H20" s="12">
        <v>0.83108108108108103</v>
      </c>
      <c r="I20" s="14">
        <v>0.83108108108108103</v>
      </c>
    </row>
    <row r="21" spans="1:9" x14ac:dyDescent="0.3">
      <c r="A21" s="4" t="s">
        <v>93</v>
      </c>
      <c r="B21" s="3">
        <v>219</v>
      </c>
      <c r="C21" s="13">
        <f t="shared" si="0"/>
        <v>0.73986486486486491</v>
      </c>
      <c r="D21" s="14">
        <v>0.73986486486486491</v>
      </c>
      <c r="F21" s="4" t="s">
        <v>93</v>
      </c>
      <c r="G21" s="3">
        <v>219</v>
      </c>
      <c r="H21" s="12">
        <v>0.78716216216216217</v>
      </c>
      <c r="I21" s="14">
        <v>0.78716216216216217</v>
      </c>
    </row>
    <row r="22" spans="1:9" x14ac:dyDescent="0.3">
      <c r="A22" s="4" t="s">
        <v>94</v>
      </c>
      <c r="B22" s="3">
        <v>218</v>
      </c>
      <c r="C22" s="13">
        <f t="shared" si="0"/>
        <v>0.73648648648648651</v>
      </c>
      <c r="D22" s="14">
        <v>0.73648648648648651</v>
      </c>
      <c r="F22" s="4" t="s">
        <v>94</v>
      </c>
      <c r="G22" s="3">
        <v>218</v>
      </c>
      <c r="H22" s="12">
        <v>0.80067567567567566</v>
      </c>
      <c r="I22" s="14">
        <v>0.80067567567567566</v>
      </c>
    </row>
    <row r="23" spans="1:9" x14ac:dyDescent="0.3">
      <c r="A23" s="4" t="s">
        <v>95</v>
      </c>
      <c r="B23" s="3">
        <v>232</v>
      </c>
      <c r="C23" s="13">
        <f t="shared" si="0"/>
        <v>0.78378378378378377</v>
      </c>
      <c r="D23" s="14">
        <v>0.78378378378378377</v>
      </c>
      <c r="F23" s="4" t="s">
        <v>95</v>
      </c>
      <c r="G23" s="3">
        <v>232</v>
      </c>
      <c r="H23" s="12">
        <v>0.82770270270270274</v>
      </c>
      <c r="I23" s="14">
        <v>0.82770270270270274</v>
      </c>
    </row>
    <row r="24" spans="1:9" x14ac:dyDescent="0.3">
      <c r="A24" s="4" t="s">
        <v>96</v>
      </c>
      <c r="B24" s="3">
        <v>257</v>
      </c>
      <c r="C24" s="13">
        <f t="shared" si="0"/>
        <v>0.8682432432432432</v>
      </c>
      <c r="D24" s="14">
        <v>0.8682432432432432</v>
      </c>
      <c r="F24" s="4" t="s">
        <v>96</v>
      </c>
      <c r="G24" s="3">
        <v>257</v>
      </c>
      <c r="H24" s="12">
        <v>0.81081081081081086</v>
      </c>
      <c r="I24" s="14">
        <v>0.81081081081081086</v>
      </c>
    </row>
    <row r="25" spans="1:9" x14ac:dyDescent="0.3">
      <c r="A25" s="4" t="s">
        <v>97</v>
      </c>
      <c r="B25" s="3">
        <v>253</v>
      </c>
      <c r="C25" s="13">
        <f t="shared" si="0"/>
        <v>0.85472972972972971</v>
      </c>
      <c r="D25" s="14">
        <v>0.85472972972972971</v>
      </c>
      <c r="F25" s="4" t="s">
        <v>97</v>
      </c>
      <c r="G25" s="3">
        <v>253</v>
      </c>
      <c r="H25" s="12">
        <v>0.83445945945945943</v>
      </c>
      <c r="I25" s="14">
        <v>0.83445945945945943</v>
      </c>
    </row>
    <row r="26" spans="1:9" x14ac:dyDescent="0.3">
      <c r="A26" s="4" t="s">
        <v>98</v>
      </c>
      <c r="B26" s="3">
        <v>266</v>
      </c>
      <c r="C26" s="13">
        <f t="shared" si="0"/>
        <v>0.89864864864864868</v>
      </c>
      <c r="D26" s="14">
        <v>0.89864864864864868</v>
      </c>
      <c r="F26" s="4" t="s">
        <v>98</v>
      </c>
      <c r="G26" s="3">
        <v>266</v>
      </c>
      <c r="H26" s="12">
        <v>0.79391891891891897</v>
      </c>
      <c r="I26" s="14">
        <v>0.79391891891891897</v>
      </c>
    </row>
  </sheetData>
  <mergeCells count="2">
    <mergeCell ref="A5:D5"/>
    <mergeCell ref="F5:I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8B33-E10F-4D17-8B5C-C47EBC0E2421}">
  <dimension ref="A3:BZ60"/>
  <sheetViews>
    <sheetView topLeftCell="BD25" zoomScale="84" workbookViewId="0">
      <selection activeCell="BR58" sqref="BR58"/>
    </sheetView>
  </sheetViews>
  <sheetFormatPr defaultRowHeight="14.4" x14ac:dyDescent="0.3"/>
  <cols>
    <col min="1" max="2" width="17.88671875" style="5" customWidth="1"/>
    <col min="3" max="3" width="10.21875" style="9" customWidth="1"/>
    <col min="4" max="6" width="8.88671875" style="9"/>
    <col min="7" max="7" width="10" style="9" bestFit="1" customWidth="1"/>
    <col min="8" max="76" width="8.88671875" style="9"/>
    <col min="77" max="77" width="15.44140625" customWidth="1"/>
  </cols>
  <sheetData>
    <row r="3" spans="1:78" s="1" customFormat="1" ht="13.8" x14ac:dyDescent="0.25">
      <c r="A3" s="2" t="s">
        <v>76</v>
      </c>
      <c r="B3" s="2" t="s">
        <v>77</v>
      </c>
      <c r="C3" s="10" t="s">
        <v>78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1" t="s">
        <v>126</v>
      </c>
    </row>
    <row r="4" spans="1:78" x14ac:dyDescent="0.3">
      <c r="A4" s="2"/>
      <c r="B4" s="2"/>
      <c r="C4" s="7" t="s">
        <v>0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7" t="s">
        <v>11</v>
      </c>
      <c r="O4" s="7" t="s">
        <v>12</v>
      </c>
      <c r="P4" s="7" t="s">
        <v>13</v>
      </c>
      <c r="Q4" s="7" t="s">
        <v>14</v>
      </c>
      <c r="R4" s="7" t="s">
        <v>15</v>
      </c>
      <c r="S4" s="7" t="s">
        <v>16</v>
      </c>
      <c r="T4" s="7" t="s">
        <v>17</v>
      </c>
      <c r="U4" s="7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7" t="s">
        <v>28</v>
      </c>
      <c r="AF4" s="7" t="s">
        <v>29</v>
      </c>
      <c r="AG4" s="7" t="s">
        <v>30</v>
      </c>
      <c r="AH4" s="7" t="s">
        <v>31</v>
      </c>
      <c r="AI4" s="7" t="s">
        <v>32</v>
      </c>
      <c r="AJ4" s="7" t="s">
        <v>33</v>
      </c>
      <c r="AK4" s="7" t="s">
        <v>34</v>
      </c>
      <c r="AL4" s="7" t="s">
        <v>35</v>
      </c>
      <c r="AM4" s="7" t="s">
        <v>36</v>
      </c>
      <c r="AN4" s="7" t="s">
        <v>37</v>
      </c>
      <c r="AO4" s="7" t="s">
        <v>38</v>
      </c>
      <c r="AP4" s="7" t="s">
        <v>39</v>
      </c>
      <c r="AQ4" s="7" t="s">
        <v>40</v>
      </c>
      <c r="AR4" s="7" t="s">
        <v>41</v>
      </c>
      <c r="AS4" s="7" t="s">
        <v>42</v>
      </c>
      <c r="AT4" s="7" t="s">
        <v>43</v>
      </c>
      <c r="AU4" s="7" t="s">
        <v>44</v>
      </c>
      <c r="AV4" s="7" t="s">
        <v>45</v>
      </c>
      <c r="AW4" s="7" t="s">
        <v>46</v>
      </c>
      <c r="AX4" s="7" t="s">
        <v>47</v>
      </c>
      <c r="AY4" s="7" t="s">
        <v>48</v>
      </c>
      <c r="AZ4" s="7" t="s">
        <v>49</v>
      </c>
      <c r="BA4" s="7" t="s">
        <v>50</v>
      </c>
      <c r="BB4" s="7" t="s">
        <v>51</v>
      </c>
      <c r="BC4" s="7" t="s">
        <v>52</v>
      </c>
      <c r="BD4" s="7" t="s">
        <v>53</v>
      </c>
      <c r="BE4" s="7" t="s">
        <v>54</v>
      </c>
      <c r="BF4" s="7" t="s">
        <v>55</v>
      </c>
      <c r="BG4" s="7" t="s">
        <v>56</v>
      </c>
      <c r="BH4" s="7" t="s">
        <v>57</v>
      </c>
      <c r="BI4" s="7" t="s">
        <v>58</v>
      </c>
      <c r="BJ4" s="7" t="s">
        <v>59</v>
      </c>
      <c r="BK4" s="7" t="s">
        <v>60</v>
      </c>
      <c r="BL4" s="7" t="s">
        <v>61</v>
      </c>
      <c r="BM4" s="7" t="s">
        <v>62</v>
      </c>
      <c r="BN4" s="7" t="s">
        <v>63</v>
      </c>
      <c r="BO4" s="7" t="s">
        <v>64</v>
      </c>
      <c r="BP4" s="7" t="s">
        <v>65</v>
      </c>
      <c r="BQ4" s="7" t="s">
        <v>66</v>
      </c>
      <c r="BR4" s="7" t="s">
        <v>67</v>
      </c>
      <c r="BS4" s="7" t="s">
        <v>68</v>
      </c>
      <c r="BT4" s="7" t="s">
        <v>69</v>
      </c>
      <c r="BU4" s="7" t="s">
        <v>70</v>
      </c>
      <c r="BV4" s="7" t="s">
        <v>71</v>
      </c>
      <c r="BW4" s="7" t="s">
        <v>72</v>
      </c>
      <c r="BX4" s="7" t="s">
        <v>73</v>
      </c>
      <c r="BY4" s="11"/>
    </row>
    <row r="5" spans="1:78" x14ac:dyDescent="0.3">
      <c r="A5" s="4" t="s">
        <v>79</v>
      </c>
      <c r="B5" s="6" t="s">
        <v>74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>
        <v>4</v>
      </c>
      <c r="AT5" s="8">
        <v>4</v>
      </c>
      <c r="AU5" s="8">
        <v>3</v>
      </c>
      <c r="AV5" s="8">
        <v>4</v>
      </c>
      <c r="AW5" s="8">
        <v>4</v>
      </c>
      <c r="AX5" s="8">
        <v>4</v>
      </c>
      <c r="AY5" s="8">
        <v>4</v>
      </c>
      <c r="AZ5" s="8">
        <v>4</v>
      </c>
      <c r="BA5" s="8">
        <v>4</v>
      </c>
      <c r="BB5" s="8">
        <v>4</v>
      </c>
      <c r="BC5" s="8">
        <v>4</v>
      </c>
      <c r="BD5" s="8">
        <v>4</v>
      </c>
      <c r="BE5" s="8">
        <v>4</v>
      </c>
      <c r="BF5" s="8">
        <v>4</v>
      </c>
      <c r="BG5" s="8">
        <v>4</v>
      </c>
      <c r="BH5" s="8">
        <v>4</v>
      </c>
      <c r="BI5" s="8">
        <v>4</v>
      </c>
      <c r="BJ5" s="8">
        <v>4</v>
      </c>
      <c r="BK5" s="8">
        <v>4</v>
      </c>
      <c r="BL5" s="8">
        <v>4</v>
      </c>
      <c r="BM5" s="8">
        <v>4</v>
      </c>
      <c r="BN5" s="8">
        <v>4</v>
      </c>
      <c r="BO5" s="8">
        <v>4</v>
      </c>
      <c r="BP5" s="8">
        <v>3</v>
      </c>
      <c r="BQ5" s="8">
        <v>4</v>
      </c>
      <c r="BR5" s="8">
        <v>3</v>
      </c>
      <c r="BS5" s="8">
        <v>4</v>
      </c>
      <c r="BT5" s="8">
        <v>3</v>
      </c>
      <c r="BU5" s="8">
        <v>4</v>
      </c>
      <c r="BV5" s="8">
        <v>3</v>
      </c>
      <c r="BW5" s="8">
        <v>3</v>
      </c>
      <c r="BX5" s="8">
        <v>4</v>
      </c>
      <c r="BY5" s="3">
        <f>SUM(AS5:BX5)</f>
        <v>122</v>
      </c>
      <c r="BZ5" s="12">
        <f>(BY5/128*100%)</f>
        <v>0.953125</v>
      </c>
    </row>
    <row r="6" spans="1:78" x14ac:dyDescent="0.3">
      <c r="A6" s="4" t="s">
        <v>80</v>
      </c>
      <c r="B6" s="6" t="s">
        <v>74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>
        <v>3</v>
      </c>
      <c r="AT6" s="8">
        <v>3</v>
      </c>
      <c r="AU6" s="8">
        <v>3</v>
      </c>
      <c r="AV6" s="8">
        <v>3</v>
      </c>
      <c r="AW6" s="8">
        <v>3</v>
      </c>
      <c r="AX6" s="8">
        <v>3</v>
      </c>
      <c r="AY6" s="8">
        <v>3</v>
      </c>
      <c r="AZ6" s="8">
        <v>3</v>
      </c>
      <c r="BA6" s="8">
        <v>3</v>
      </c>
      <c r="BB6" s="8">
        <v>3</v>
      </c>
      <c r="BC6" s="8">
        <v>3</v>
      </c>
      <c r="BD6" s="8">
        <v>3</v>
      </c>
      <c r="BE6" s="8">
        <v>3</v>
      </c>
      <c r="BF6" s="8">
        <v>3</v>
      </c>
      <c r="BG6" s="8">
        <v>3</v>
      </c>
      <c r="BH6" s="8">
        <v>3</v>
      </c>
      <c r="BI6" s="8">
        <v>3</v>
      </c>
      <c r="BJ6" s="8">
        <v>3</v>
      </c>
      <c r="BK6" s="8">
        <v>3</v>
      </c>
      <c r="BL6" s="8">
        <v>3</v>
      </c>
      <c r="BM6" s="8">
        <v>3</v>
      </c>
      <c r="BN6" s="8">
        <v>3</v>
      </c>
      <c r="BO6" s="8">
        <v>3</v>
      </c>
      <c r="BP6" s="8">
        <v>3</v>
      </c>
      <c r="BQ6" s="8">
        <v>3</v>
      </c>
      <c r="BR6" s="8">
        <v>3</v>
      </c>
      <c r="BS6" s="8">
        <v>3</v>
      </c>
      <c r="BT6" s="8">
        <v>3</v>
      </c>
      <c r="BU6" s="8">
        <v>3</v>
      </c>
      <c r="BV6" s="8">
        <v>3</v>
      </c>
      <c r="BW6" s="8">
        <v>3</v>
      </c>
      <c r="BX6" s="8">
        <v>3</v>
      </c>
      <c r="BY6" s="3">
        <f t="shared" ref="BY6:BY44" si="0">SUM(C6:BX6)</f>
        <v>96</v>
      </c>
      <c r="BZ6" s="12">
        <f t="shared" ref="BZ6:BZ43" si="1">(BY6/128*100%)</f>
        <v>0.75</v>
      </c>
    </row>
    <row r="7" spans="1:78" x14ac:dyDescent="0.3">
      <c r="A7" s="4" t="s">
        <v>81</v>
      </c>
      <c r="B7" s="6" t="s">
        <v>74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>
        <v>4</v>
      </c>
      <c r="AT7" s="8">
        <v>4</v>
      </c>
      <c r="AU7" s="8">
        <v>4</v>
      </c>
      <c r="AV7" s="8">
        <v>4</v>
      </c>
      <c r="AW7" s="8">
        <v>4</v>
      </c>
      <c r="AX7" s="8">
        <v>4</v>
      </c>
      <c r="AY7" s="8">
        <v>3</v>
      </c>
      <c r="AZ7" s="8">
        <v>3</v>
      </c>
      <c r="BA7" s="8">
        <v>3</v>
      </c>
      <c r="BB7" s="8">
        <v>3</v>
      </c>
      <c r="BC7" s="8">
        <v>3</v>
      </c>
      <c r="BD7" s="8">
        <v>3</v>
      </c>
      <c r="BE7" s="8">
        <v>4</v>
      </c>
      <c r="BF7" s="8">
        <v>3</v>
      </c>
      <c r="BG7" s="8">
        <v>4</v>
      </c>
      <c r="BH7" s="8">
        <v>3</v>
      </c>
      <c r="BI7" s="8">
        <v>4</v>
      </c>
      <c r="BJ7" s="8">
        <v>4</v>
      </c>
      <c r="BK7" s="8">
        <v>4</v>
      </c>
      <c r="BL7" s="8">
        <v>1</v>
      </c>
      <c r="BM7" s="8">
        <v>3</v>
      </c>
      <c r="BN7" s="8">
        <v>4</v>
      </c>
      <c r="BO7" s="8">
        <v>4</v>
      </c>
      <c r="BP7" s="8">
        <v>4</v>
      </c>
      <c r="BQ7" s="8">
        <v>4</v>
      </c>
      <c r="BR7" s="8">
        <v>4</v>
      </c>
      <c r="BS7" s="8">
        <v>4</v>
      </c>
      <c r="BT7" s="8">
        <v>4</v>
      </c>
      <c r="BU7" s="8">
        <v>4</v>
      </c>
      <c r="BV7" s="8">
        <v>4</v>
      </c>
      <c r="BW7" s="8">
        <v>4</v>
      </c>
      <c r="BX7" s="8">
        <v>4</v>
      </c>
      <c r="BY7" s="3">
        <f t="shared" si="0"/>
        <v>116</v>
      </c>
      <c r="BZ7" s="12">
        <f t="shared" si="1"/>
        <v>0.90625</v>
      </c>
    </row>
    <row r="8" spans="1:78" x14ac:dyDescent="0.3">
      <c r="A8" s="4" t="s">
        <v>82</v>
      </c>
      <c r="B8" s="6" t="s">
        <v>74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>
        <v>4</v>
      </c>
      <c r="AT8" s="8">
        <v>4</v>
      </c>
      <c r="AU8" s="8">
        <v>4</v>
      </c>
      <c r="AV8" s="8">
        <v>3</v>
      </c>
      <c r="AW8" s="8">
        <v>3</v>
      </c>
      <c r="AX8" s="8">
        <v>3</v>
      </c>
      <c r="AY8" s="8">
        <v>3</v>
      </c>
      <c r="AZ8" s="8">
        <v>3</v>
      </c>
      <c r="BA8" s="8">
        <v>3</v>
      </c>
      <c r="BB8" s="8">
        <v>3</v>
      </c>
      <c r="BC8" s="8">
        <v>3</v>
      </c>
      <c r="BD8" s="8">
        <v>3</v>
      </c>
      <c r="BE8" s="8">
        <v>4</v>
      </c>
      <c r="BF8" s="8">
        <v>3</v>
      </c>
      <c r="BG8" s="8">
        <v>4</v>
      </c>
      <c r="BH8" s="8">
        <v>4</v>
      </c>
      <c r="BI8" s="8">
        <v>4</v>
      </c>
      <c r="BJ8" s="8">
        <v>4</v>
      </c>
      <c r="BK8" s="8">
        <v>4</v>
      </c>
      <c r="BL8" s="8">
        <v>2</v>
      </c>
      <c r="BM8" s="8">
        <v>3</v>
      </c>
      <c r="BN8" s="8">
        <v>4</v>
      </c>
      <c r="BO8" s="8">
        <v>4</v>
      </c>
      <c r="BP8" s="8">
        <v>4</v>
      </c>
      <c r="BQ8" s="8">
        <v>4</v>
      </c>
      <c r="BR8" s="8">
        <v>4</v>
      </c>
      <c r="BS8" s="8">
        <v>4</v>
      </c>
      <c r="BT8" s="8">
        <v>4</v>
      </c>
      <c r="BU8" s="8">
        <v>4</v>
      </c>
      <c r="BV8" s="8">
        <v>4</v>
      </c>
      <c r="BW8" s="8">
        <v>3</v>
      </c>
      <c r="BX8" s="8">
        <v>3</v>
      </c>
      <c r="BY8" s="3">
        <f t="shared" si="0"/>
        <v>113</v>
      </c>
      <c r="BZ8" s="12">
        <f t="shared" si="1"/>
        <v>0.8828125</v>
      </c>
    </row>
    <row r="9" spans="1:78" x14ac:dyDescent="0.3">
      <c r="A9" s="4" t="s">
        <v>83</v>
      </c>
      <c r="B9" s="6" t="s">
        <v>74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>
        <v>4</v>
      </c>
      <c r="AT9" s="8">
        <v>4</v>
      </c>
      <c r="AU9" s="8">
        <v>4</v>
      </c>
      <c r="AV9" s="8">
        <v>4</v>
      </c>
      <c r="AW9" s="8">
        <v>4</v>
      </c>
      <c r="AX9" s="8">
        <v>4</v>
      </c>
      <c r="AY9" s="8">
        <v>4</v>
      </c>
      <c r="AZ9" s="8">
        <v>4</v>
      </c>
      <c r="BA9" s="8">
        <v>4</v>
      </c>
      <c r="BB9" s="8">
        <v>4</v>
      </c>
      <c r="BC9" s="8">
        <v>4</v>
      </c>
      <c r="BD9" s="8">
        <v>4</v>
      </c>
      <c r="BE9" s="8">
        <v>4</v>
      </c>
      <c r="BF9" s="8">
        <v>4</v>
      </c>
      <c r="BG9" s="8">
        <v>4</v>
      </c>
      <c r="BH9" s="8">
        <v>4</v>
      </c>
      <c r="BI9" s="8">
        <v>4</v>
      </c>
      <c r="BJ9" s="8">
        <v>4</v>
      </c>
      <c r="BK9" s="8">
        <v>4</v>
      </c>
      <c r="BL9" s="8">
        <v>4</v>
      </c>
      <c r="BM9" s="8">
        <v>4</v>
      </c>
      <c r="BN9" s="8">
        <v>4</v>
      </c>
      <c r="BO9" s="8">
        <v>4</v>
      </c>
      <c r="BP9" s="8">
        <v>4</v>
      </c>
      <c r="BQ9" s="8">
        <v>4</v>
      </c>
      <c r="BR9" s="8">
        <v>4</v>
      </c>
      <c r="BS9" s="8">
        <v>4</v>
      </c>
      <c r="BT9" s="8">
        <v>4</v>
      </c>
      <c r="BU9" s="8">
        <v>4</v>
      </c>
      <c r="BV9" s="8">
        <v>4</v>
      </c>
      <c r="BW9" s="8">
        <v>4</v>
      </c>
      <c r="BX9" s="8">
        <v>4</v>
      </c>
      <c r="BY9" s="3">
        <f t="shared" si="0"/>
        <v>128</v>
      </c>
      <c r="BZ9" s="12">
        <f t="shared" si="1"/>
        <v>1</v>
      </c>
    </row>
    <row r="10" spans="1:78" x14ac:dyDescent="0.3">
      <c r="A10" s="4" t="s">
        <v>84</v>
      </c>
      <c r="B10" s="6" t="s">
        <v>74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>
        <v>2</v>
      </c>
      <c r="AT10" s="8">
        <v>4</v>
      </c>
      <c r="AU10" s="8">
        <v>1</v>
      </c>
      <c r="AV10" s="8">
        <v>3</v>
      </c>
      <c r="AW10" s="8">
        <v>4</v>
      </c>
      <c r="AX10" s="8">
        <v>4</v>
      </c>
      <c r="AY10" s="8">
        <v>4</v>
      </c>
      <c r="AZ10" s="8">
        <v>4</v>
      </c>
      <c r="BA10" s="8">
        <v>4</v>
      </c>
      <c r="BB10" s="8">
        <v>4</v>
      </c>
      <c r="BC10" s="8">
        <v>4</v>
      </c>
      <c r="BD10" s="8">
        <v>4</v>
      </c>
      <c r="BE10" s="8">
        <v>4</v>
      </c>
      <c r="BF10" s="8">
        <v>4</v>
      </c>
      <c r="BG10" s="8">
        <v>4</v>
      </c>
      <c r="BH10" s="8">
        <v>4</v>
      </c>
      <c r="BI10" s="8">
        <v>4</v>
      </c>
      <c r="BJ10" s="8">
        <v>4</v>
      </c>
      <c r="BK10" s="8">
        <v>4</v>
      </c>
      <c r="BL10" s="8">
        <v>4</v>
      </c>
      <c r="BM10" s="8">
        <v>4</v>
      </c>
      <c r="BN10" s="8">
        <v>4</v>
      </c>
      <c r="BO10" s="8">
        <v>4</v>
      </c>
      <c r="BP10" s="8">
        <v>1</v>
      </c>
      <c r="BQ10" s="8">
        <v>4</v>
      </c>
      <c r="BR10" s="8">
        <v>1</v>
      </c>
      <c r="BS10" s="8">
        <v>3</v>
      </c>
      <c r="BT10" s="8">
        <v>2</v>
      </c>
      <c r="BU10" s="8">
        <v>4</v>
      </c>
      <c r="BV10" s="8">
        <v>2</v>
      </c>
      <c r="BW10" s="8">
        <v>4</v>
      </c>
      <c r="BX10" s="8">
        <v>2</v>
      </c>
      <c r="BY10" s="3">
        <f t="shared" si="0"/>
        <v>109</v>
      </c>
      <c r="BZ10" s="12">
        <f t="shared" si="1"/>
        <v>0.8515625</v>
      </c>
    </row>
    <row r="11" spans="1:78" x14ac:dyDescent="0.3">
      <c r="A11" s="4" t="s">
        <v>85</v>
      </c>
      <c r="B11" s="6" t="s">
        <v>74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>
        <v>2</v>
      </c>
      <c r="AT11" s="8">
        <v>3</v>
      </c>
      <c r="AU11" s="8">
        <v>2</v>
      </c>
      <c r="AV11" s="8">
        <v>3</v>
      </c>
      <c r="AW11" s="8">
        <v>2</v>
      </c>
      <c r="AX11" s="8">
        <v>4</v>
      </c>
      <c r="AY11" s="8">
        <v>3</v>
      </c>
      <c r="AZ11" s="8">
        <v>4</v>
      </c>
      <c r="BA11" s="8">
        <v>3</v>
      </c>
      <c r="BB11" s="8">
        <v>4</v>
      </c>
      <c r="BC11" s="8">
        <v>3</v>
      </c>
      <c r="BD11" s="8">
        <v>4</v>
      </c>
      <c r="BE11" s="8">
        <v>2</v>
      </c>
      <c r="BF11" s="8">
        <v>3</v>
      </c>
      <c r="BG11" s="8">
        <v>2</v>
      </c>
      <c r="BH11" s="8">
        <v>3</v>
      </c>
      <c r="BI11" s="8">
        <v>2</v>
      </c>
      <c r="BJ11" s="8">
        <v>3</v>
      </c>
      <c r="BK11" s="8">
        <v>2</v>
      </c>
      <c r="BL11" s="8">
        <v>3</v>
      </c>
      <c r="BM11" s="8">
        <v>2</v>
      </c>
      <c r="BN11" s="8">
        <v>3</v>
      </c>
      <c r="BO11" s="8">
        <v>3</v>
      </c>
      <c r="BP11" s="8">
        <v>3</v>
      </c>
      <c r="BQ11" s="8">
        <v>3</v>
      </c>
      <c r="BR11" s="8">
        <v>3</v>
      </c>
      <c r="BS11" s="8">
        <v>3</v>
      </c>
      <c r="BT11" s="8">
        <v>3</v>
      </c>
      <c r="BU11" s="8">
        <v>3</v>
      </c>
      <c r="BV11" s="8">
        <v>3</v>
      </c>
      <c r="BW11" s="8">
        <v>3</v>
      </c>
      <c r="BX11" s="8">
        <v>3</v>
      </c>
      <c r="BY11" s="3">
        <f t="shared" si="0"/>
        <v>92</v>
      </c>
      <c r="BZ11" s="12">
        <f t="shared" si="1"/>
        <v>0.71875</v>
      </c>
    </row>
    <row r="12" spans="1:78" x14ac:dyDescent="0.3">
      <c r="A12" s="4" t="s">
        <v>86</v>
      </c>
      <c r="B12" s="6" t="s">
        <v>74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>
        <v>2</v>
      </c>
      <c r="AT12" s="8">
        <v>3</v>
      </c>
      <c r="AU12" s="8">
        <v>3</v>
      </c>
      <c r="AV12" s="8">
        <v>3</v>
      </c>
      <c r="AW12" s="8">
        <v>3</v>
      </c>
      <c r="AX12" s="8">
        <v>3</v>
      </c>
      <c r="AY12" s="8">
        <v>3</v>
      </c>
      <c r="AZ12" s="8">
        <v>2</v>
      </c>
      <c r="BA12" s="8">
        <v>3</v>
      </c>
      <c r="BB12" s="8">
        <v>3</v>
      </c>
      <c r="BC12" s="8">
        <v>3</v>
      </c>
      <c r="BD12" s="8">
        <v>3</v>
      </c>
      <c r="BE12" s="8">
        <v>3</v>
      </c>
      <c r="BF12" s="8">
        <v>3</v>
      </c>
      <c r="BG12" s="8">
        <v>3</v>
      </c>
      <c r="BH12" s="8">
        <v>3</v>
      </c>
      <c r="BI12" s="8">
        <v>3</v>
      </c>
      <c r="BJ12" s="8">
        <v>3</v>
      </c>
      <c r="BK12" s="8">
        <v>3</v>
      </c>
      <c r="BL12" s="8">
        <v>3</v>
      </c>
      <c r="BM12" s="8">
        <v>3</v>
      </c>
      <c r="BN12" s="8">
        <v>3</v>
      </c>
      <c r="BO12" s="8">
        <v>3</v>
      </c>
      <c r="BP12" s="8">
        <v>3</v>
      </c>
      <c r="BQ12" s="8">
        <v>3</v>
      </c>
      <c r="BR12" s="8">
        <v>3</v>
      </c>
      <c r="BS12" s="8">
        <v>3</v>
      </c>
      <c r="BT12" s="8">
        <v>3</v>
      </c>
      <c r="BU12" s="8">
        <v>3</v>
      </c>
      <c r="BV12" s="8">
        <v>3</v>
      </c>
      <c r="BW12" s="8">
        <v>3</v>
      </c>
      <c r="BX12" s="8">
        <v>3</v>
      </c>
      <c r="BY12" s="3">
        <f t="shared" si="0"/>
        <v>94</v>
      </c>
      <c r="BZ12" s="12">
        <f t="shared" si="1"/>
        <v>0.734375</v>
      </c>
    </row>
    <row r="13" spans="1:78" x14ac:dyDescent="0.3">
      <c r="A13" s="4" t="s">
        <v>87</v>
      </c>
      <c r="B13" s="6" t="s">
        <v>74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>
        <v>4</v>
      </c>
      <c r="AT13" s="8">
        <v>3</v>
      </c>
      <c r="AU13" s="8">
        <v>4</v>
      </c>
      <c r="AV13" s="8">
        <v>3</v>
      </c>
      <c r="AW13" s="8">
        <v>4</v>
      </c>
      <c r="AX13" s="8">
        <v>4</v>
      </c>
      <c r="AY13" s="8">
        <v>4</v>
      </c>
      <c r="AZ13" s="8">
        <v>4</v>
      </c>
      <c r="BA13" s="8">
        <v>3</v>
      </c>
      <c r="BB13" s="8">
        <v>3</v>
      </c>
      <c r="BC13" s="8">
        <v>3</v>
      </c>
      <c r="BD13" s="8">
        <v>3</v>
      </c>
      <c r="BE13" s="8">
        <v>4</v>
      </c>
      <c r="BF13" s="8">
        <v>4</v>
      </c>
      <c r="BG13" s="8">
        <v>3</v>
      </c>
      <c r="BH13" s="8">
        <v>4</v>
      </c>
      <c r="BI13" s="8">
        <v>4</v>
      </c>
      <c r="BJ13" s="8">
        <v>3</v>
      </c>
      <c r="BK13" s="8">
        <v>2</v>
      </c>
      <c r="BL13" s="8">
        <v>4</v>
      </c>
      <c r="BM13" s="8">
        <v>4</v>
      </c>
      <c r="BN13" s="8">
        <v>4</v>
      </c>
      <c r="BO13" s="8">
        <v>3</v>
      </c>
      <c r="BP13" s="8">
        <v>3</v>
      </c>
      <c r="BQ13" s="8">
        <v>3</v>
      </c>
      <c r="BR13" s="8">
        <v>4</v>
      </c>
      <c r="BS13" s="8">
        <v>4</v>
      </c>
      <c r="BT13" s="8">
        <v>4</v>
      </c>
      <c r="BU13" s="8">
        <v>4</v>
      </c>
      <c r="BV13" s="8">
        <v>4</v>
      </c>
      <c r="BW13" s="8">
        <v>3</v>
      </c>
      <c r="BX13" s="8">
        <v>3</v>
      </c>
      <c r="BY13" s="3">
        <f t="shared" si="0"/>
        <v>113</v>
      </c>
      <c r="BZ13" s="12">
        <f t="shared" si="1"/>
        <v>0.8828125</v>
      </c>
    </row>
    <row r="14" spans="1:78" x14ac:dyDescent="0.3">
      <c r="A14" s="4" t="s">
        <v>88</v>
      </c>
      <c r="B14" s="6" t="s">
        <v>74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>
        <v>2</v>
      </c>
      <c r="AT14" s="8">
        <v>3</v>
      </c>
      <c r="AU14" s="8">
        <v>3</v>
      </c>
      <c r="AV14" s="8">
        <v>3</v>
      </c>
      <c r="AW14" s="8">
        <v>3</v>
      </c>
      <c r="AX14" s="8">
        <v>3</v>
      </c>
      <c r="AY14" s="8">
        <v>3</v>
      </c>
      <c r="AZ14" s="8">
        <v>3</v>
      </c>
      <c r="BA14" s="8">
        <v>3</v>
      </c>
      <c r="BB14" s="8">
        <v>3</v>
      </c>
      <c r="BC14" s="8">
        <v>3</v>
      </c>
      <c r="BD14" s="8">
        <v>3</v>
      </c>
      <c r="BE14" s="8">
        <v>3</v>
      </c>
      <c r="BF14" s="8">
        <v>4</v>
      </c>
      <c r="BG14" s="8">
        <v>3</v>
      </c>
      <c r="BH14" s="8">
        <v>3</v>
      </c>
      <c r="BI14" s="8">
        <v>3</v>
      </c>
      <c r="BJ14" s="8">
        <v>3</v>
      </c>
      <c r="BK14" s="8">
        <v>2</v>
      </c>
      <c r="BL14" s="8">
        <v>3</v>
      </c>
      <c r="BM14" s="8">
        <v>2</v>
      </c>
      <c r="BN14" s="8">
        <v>4</v>
      </c>
      <c r="BO14" s="8">
        <v>3</v>
      </c>
      <c r="BP14" s="8">
        <v>3</v>
      </c>
      <c r="BQ14" s="8">
        <v>3</v>
      </c>
      <c r="BR14" s="8">
        <v>2</v>
      </c>
      <c r="BS14" s="8">
        <v>3</v>
      </c>
      <c r="BT14" s="8">
        <v>3</v>
      </c>
      <c r="BU14" s="8">
        <v>3</v>
      </c>
      <c r="BV14" s="8">
        <v>3</v>
      </c>
      <c r="BW14" s="8">
        <v>3</v>
      </c>
      <c r="BX14" s="8">
        <v>3</v>
      </c>
      <c r="BY14" s="3">
        <f t="shared" si="0"/>
        <v>94</v>
      </c>
      <c r="BZ14" s="12">
        <f t="shared" si="1"/>
        <v>0.734375</v>
      </c>
    </row>
    <row r="15" spans="1:78" x14ac:dyDescent="0.3">
      <c r="A15" s="4" t="s">
        <v>89</v>
      </c>
      <c r="B15" s="6" t="s">
        <v>74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>
        <v>2</v>
      </c>
      <c r="AT15" s="8">
        <v>3</v>
      </c>
      <c r="AU15" s="8">
        <v>3</v>
      </c>
      <c r="AV15" s="8">
        <v>3</v>
      </c>
      <c r="AW15" s="8">
        <v>3</v>
      </c>
      <c r="AX15" s="8">
        <v>3</v>
      </c>
      <c r="AY15" s="8">
        <v>3</v>
      </c>
      <c r="AZ15" s="8">
        <v>3</v>
      </c>
      <c r="BA15" s="8">
        <v>3</v>
      </c>
      <c r="BB15" s="8">
        <v>3</v>
      </c>
      <c r="BC15" s="8">
        <v>2</v>
      </c>
      <c r="BD15" s="8">
        <v>3</v>
      </c>
      <c r="BE15" s="8">
        <v>4</v>
      </c>
      <c r="BF15" s="8">
        <v>3</v>
      </c>
      <c r="BG15" s="8">
        <v>3</v>
      </c>
      <c r="BH15" s="8">
        <v>3</v>
      </c>
      <c r="BI15" s="8">
        <v>3</v>
      </c>
      <c r="BJ15" s="8">
        <v>3</v>
      </c>
      <c r="BK15" s="8">
        <v>2</v>
      </c>
      <c r="BL15" s="8">
        <v>3</v>
      </c>
      <c r="BM15" s="8">
        <v>2</v>
      </c>
      <c r="BN15" s="8">
        <v>4</v>
      </c>
      <c r="BO15" s="8">
        <v>3</v>
      </c>
      <c r="BP15" s="8">
        <v>3</v>
      </c>
      <c r="BQ15" s="8">
        <v>3</v>
      </c>
      <c r="BR15" s="8">
        <v>2</v>
      </c>
      <c r="BS15" s="8">
        <v>3</v>
      </c>
      <c r="BT15" s="8">
        <v>3</v>
      </c>
      <c r="BU15" s="8">
        <v>3</v>
      </c>
      <c r="BV15" s="8">
        <v>3</v>
      </c>
      <c r="BW15" s="8">
        <v>3</v>
      </c>
      <c r="BX15" s="8">
        <v>3</v>
      </c>
      <c r="BY15" s="3">
        <f t="shared" si="0"/>
        <v>93</v>
      </c>
      <c r="BZ15" s="12">
        <f t="shared" si="1"/>
        <v>0.7265625</v>
      </c>
    </row>
    <row r="16" spans="1:78" x14ac:dyDescent="0.3">
      <c r="A16" s="4" t="s">
        <v>90</v>
      </c>
      <c r="B16" s="6" t="s">
        <v>74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>
        <v>3</v>
      </c>
      <c r="AT16" s="8">
        <v>4</v>
      </c>
      <c r="AU16" s="8">
        <v>4</v>
      </c>
      <c r="AV16" s="8">
        <v>4</v>
      </c>
      <c r="AW16" s="8">
        <v>4</v>
      </c>
      <c r="AX16" s="8">
        <v>3</v>
      </c>
      <c r="AY16" s="8">
        <v>4</v>
      </c>
      <c r="AZ16" s="8">
        <v>4</v>
      </c>
      <c r="BA16" s="8">
        <v>4</v>
      </c>
      <c r="BB16" s="8">
        <v>4</v>
      </c>
      <c r="BC16" s="8">
        <v>3</v>
      </c>
      <c r="BD16" s="8">
        <v>4</v>
      </c>
      <c r="BE16" s="8">
        <v>4</v>
      </c>
      <c r="BF16" s="8">
        <v>4</v>
      </c>
      <c r="BG16" s="8">
        <v>3</v>
      </c>
      <c r="BH16" s="8">
        <v>4</v>
      </c>
      <c r="BI16" s="8">
        <v>4</v>
      </c>
      <c r="BJ16" s="8">
        <v>3</v>
      </c>
      <c r="BK16" s="8">
        <v>4</v>
      </c>
      <c r="BL16" s="8">
        <v>4</v>
      </c>
      <c r="BM16" s="8">
        <v>4</v>
      </c>
      <c r="BN16" s="8">
        <v>3</v>
      </c>
      <c r="BO16" s="8">
        <v>4</v>
      </c>
      <c r="BP16" s="8">
        <v>4</v>
      </c>
      <c r="BQ16" s="8">
        <v>4</v>
      </c>
      <c r="BR16" s="8">
        <v>4</v>
      </c>
      <c r="BS16" s="8">
        <v>4</v>
      </c>
      <c r="BT16" s="8">
        <v>4</v>
      </c>
      <c r="BU16" s="8">
        <v>4</v>
      </c>
      <c r="BV16" s="8">
        <v>4</v>
      </c>
      <c r="BW16" s="8">
        <v>4</v>
      </c>
      <c r="BX16" s="8">
        <v>4</v>
      </c>
      <c r="BY16" s="3">
        <f t="shared" si="0"/>
        <v>122</v>
      </c>
      <c r="BZ16" s="12">
        <f t="shared" si="1"/>
        <v>0.953125</v>
      </c>
    </row>
    <row r="17" spans="1:78" x14ac:dyDescent="0.3">
      <c r="A17" s="4" t="s">
        <v>91</v>
      </c>
      <c r="B17" s="6" t="s">
        <v>74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>
        <v>4</v>
      </c>
      <c r="AT17" s="8">
        <v>4</v>
      </c>
      <c r="AU17" s="8">
        <v>4</v>
      </c>
      <c r="AV17" s="8">
        <v>3</v>
      </c>
      <c r="AW17" s="8">
        <v>4</v>
      </c>
      <c r="AX17" s="8">
        <v>4</v>
      </c>
      <c r="AY17" s="8">
        <v>3</v>
      </c>
      <c r="AZ17" s="8">
        <v>3</v>
      </c>
      <c r="BA17" s="8">
        <v>4</v>
      </c>
      <c r="BB17" s="8">
        <v>4</v>
      </c>
      <c r="BC17" s="8">
        <v>4</v>
      </c>
      <c r="BD17" s="8">
        <v>2</v>
      </c>
      <c r="BE17" s="8">
        <v>4</v>
      </c>
      <c r="BF17" s="8">
        <v>3</v>
      </c>
      <c r="BG17" s="8">
        <v>4</v>
      </c>
      <c r="BH17" s="8">
        <v>4</v>
      </c>
      <c r="BI17" s="8">
        <v>4</v>
      </c>
      <c r="BJ17" s="8">
        <v>3</v>
      </c>
      <c r="BK17" s="8">
        <v>4</v>
      </c>
      <c r="BL17" s="8">
        <v>3</v>
      </c>
      <c r="BM17" s="8">
        <v>4</v>
      </c>
      <c r="BN17" s="8">
        <v>3</v>
      </c>
      <c r="BO17" s="8">
        <v>4</v>
      </c>
      <c r="BP17" s="8">
        <v>4</v>
      </c>
      <c r="BQ17" s="8">
        <v>3</v>
      </c>
      <c r="BR17" s="8">
        <v>4</v>
      </c>
      <c r="BS17" s="8">
        <v>4</v>
      </c>
      <c r="BT17" s="8">
        <v>4</v>
      </c>
      <c r="BU17" s="8">
        <v>3</v>
      </c>
      <c r="BV17" s="8">
        <v>2</v>
      </c>
      <c r="BW17" s="8">
        <v>4</v>
      </c>
      <c r="BX17" s="8">
        <v>4</v>
      </c>
      <c r="BY17" s="3">
        <f t="shared" si="0"/>
        <v>115</v>
      </c>
      <c r="BZ17" s="12">
        <f t="shared" si="1"/>
        <v>0.8984375</v>
      </c>
    </row>
    <row r="18" spans="1:78" x14ac:dyDescent="0.3">
      <c r="A18" s="4" t="s">
        <v>92</v>
      </c>
      <c r="B18" s="6" t="s">
        <v>74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>
        <v>4</v>
      </c>
      <c r="AT18" s="8">
        <v>4</v>
      </c>
      <c r="AU18" s="8">
        <v>4</v>
      </c>
      <c r="AV18" s="8">
        <v>4</v>
      </c>
      <c r="AW18" s="8">
        <v>4</v>
      </c>
      <c r="AX18" s="8">
        <v>4</v>
      </c>
      <c r="AY18" s="8">
        <v>4</v>
      </c>
      <c r="AZ18" s="8">
        <v>4</v>
      </c>
      <c r="BA18" s="8">
        <v>4</v>
      </c>
      <c r="BB18" s="8">
        <v>4</v>
      </c>
      <c r="BC18" s="8">
        <v>4</v>
      </c>
      <c r="BD18" s="8">
        <v>4</v>
      </c>
      <c r="BE18" s="8">
        <v>4</v>
      </c>
      <c r="BF18" s="8">
        <v>4</v>
      </c>
      <c r="BG18" s="8">
        <v>4</v>
      </c>
      <c r="BH18" s="8">
        <v>4</v>
      </c>
      <c r="BI18" s="8">
        <v>4</v>
      </c>
      <c r="BJ18" s="8">
        <v>4</v>
      </c>
      <c r="BK18" s="8">
        <v>4</v>
      </c>
      <c r="BL18" s="8">
        <v>4</v>
      </c>
      <c r="BM18" s="8">
        <v>4</v>
      </c>
      <c r="BN18" s="8">
        <v>4</v>
      </c>
      <c r="BO18" s="8">
        <v>3</v>
      </c>
      <c r="BP18" s="8">
        <v>4</v>
      </c>
      <c r="BQ18" s="8">
        <v>4</v>
      </c>
      <c r="BR18" s="8">
        <v>4</v>
      </c>
      <c r="BS18" s="8">
        <v>4</v>
      </c>
      <c r="BT18" s="8">
        <v>4</v>
      </c>
      <c r="BU18" s="8">
        <v>4</v>
      </c>
      <c r="BV18" s="8">
        <v>4</v>
      </c>
      <c r="BW18" s="8">
        <v>4</v>
      </c>
      <c r="BX18" s="8">
        <v>4</v>
      </c>
      <c r="BY18" s="3">
        <f t="shared" si="0"/>
        <v>127</v>
      </c>
      <c r="BZ18" s="12">
        <f t="shared" si="1"/>
        <v>0.9921875</v>
      </c>
    </row>
    <row r="19" spans="1:78" x14ac:dyDescent="0.3">
      <c r="A19" s="4" t="s">
        <v>93</v>
      </c>
      <c r="B19" s="6" t="s">
        <v>74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>
        <v>3</v>
      </c>
      <c r="AT19" s="8">
        <v>3</v>
      </c>
      <c r="AU19" s="8">
        <v>4</v>
      </c>
      <c r="AV19" s="8">
        <v>3</v>
      </c>
      <c r="AW19" s="8">
        <v>3</v>
      </c>
      <c r="AX19" s="8">
        <v>3</v>
      </c>
      <c r="AY19" s="8">
        <v>3</v>
      </c>
      <c r="AZ19" s="8">
        <v>3</v>
      </c>
      <c r="BA19" s="8">
        <v>3</v>
      </c>
      <c r="BB19" s="8">
        <v>3</v>
      </c>
      <c r="BC19" s="8">
        <v>3</v>
      </c>
      <c r="BD19" s="8">
        <v>3</v>
      </c>
      <c r="BE19" s="8">
        <v>3</v>
      </c>
      <c r="BF19" s="8">
        <v>3</v>
      </c>
      <c r="BG19" s="8">
        <v>3</v>
      </c>
      <c r="BH19" s="8">
        <v>3</v>
      </c>
      <c r="BI19" s="8">
        <v>3</v>
      </c>
      <c r="BJ19" s="8">
        <v>3</v>
      </c>
      <c r="BK19" s="8">
        <v>4</v>
      </c>
      <c r="BL19" s="8">
        <v>3</v>
      </c>
      <c r="BM19" s="8">
        <v>3</v>
      </c>
      <c r="BN19" s="8">
        <v>3</v>
      </c>
      <c r="BO19" s="8">
        <v>3</v>
      </c>
      <c r="BP19" s="8">
        <v>3</v>
      </c>
      <c r="BQ19" s="8">
        <v>3</v>
      </c>
      <c r="BR19" s="8">
        <v>3</v>
      </c>
      <c r="BS19" s="8">
        <v>3</v>
      </c>
      <c r="BT19" s="8">
        <v>3</v>
      </c>
      <c r="BU19" s="8">
        <v>3</v>
      </c>
      <c r="BV19" s="8">
        <v>3</v>
      </c>
      <c r="BW19" s="8">
        <v>3</v>
      </c>
      <c r="BX19" s="8">
        <v>3</v>
      </c>
      <c r="BY19" s="3">
        <f t="shared" si="0"/>
        <v>98</v>
      </c>
      <c r="BZ19" s="12">
        <f t="shared" si="1"/>
        <v>0.765625</v>
      </c>
    </row>
    <row r="20" spans="1:78" x14ac:dyDescent="0.3">
      <c r="A20" s="4" t="s">
        <v>94</v>
      </c>
      <c r="B20" s="6" t="s">
        <v>74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>
        <v>3</v>
      </c>
      <c r="AT20" s="8">
        <v>3</v>
      </c>
      <c r="AU20" s="8">
        <v>3</v>
      </c>
      <c r="AV20" s="8">
        <v>3</v>
      </c>
      <c r="AW20" s="8">
        <v>3</v>
      </c>
      <c r="AX20" s="8">
        <v>3</v>
      </c>
      <c r="AY20" s="8">
        <v>2</v>
      </c>
      <c r="AZ20" s="8">
        <v>3</v>
      </c>
      <c r="BA20" s="8">
        <v>3</v>
      </c>
      <c r="BB20" s="8">
        <v>3</v>
      </c>
      <c r="BC20" s="8">
        <v>3</v>
      </c>
      <c r="BD20" s="8">
        <v>3</v>
      </c>
      <c r="BE20" s="8">
        <v>3</v>
      </c>
      <c r="BF20" s="8">
        <v>3</v>
      </c>
      <c r="BG20" s="8">
        <v>2</v>
      </c>
      <c r="BH20" s="8">
        <v>3</v>
      </c>
      <c r="BI20" s="8">
        <v>3</v>
      </c>
      <c r="BJ20" s="8">
        <v>3</v>
      </c>
      <c r="BK20" s="8">
        <v>2</v>
      </c>
      <c r="BL20" s="8">
        <v>3</v>
      </c>
      <c r="BM20" s="8">
        <v>3</v>
      </c>
      <c r="BN20" s="8">
        <v>3</v>
      </c>
      <c r="BO20" s="8">
        <v>4</v>
      </c>
      <c r="BP20" s="8">
        <v>4</v>
      </c>
      <c r="BQ20" s="8">
        <v>4</v>
      </c>
      <c r="BR20" s="8">
        <v>4</v>
      </c>
      <c r="BS20" s="8">
        <v>3</v>
      </c>
      <c r="BT20" s="8">
        <v>3</v>
      </c>
      <c r="BU20" s="8">
        <v>3</v>
      </c>
      <c r="BV20" s="8">
        <v>3</v>
      </c>
      <c r="BW20" s="8">
        <v>3</v>
      </c>
      <c r="BX20" s="8">
        <v>3</v>
      </c>
      <c r="BY20" s="3">
        <f t="shared" si="0"/>
        <v>97</v>
      </c>
      <c r="BZ20" s="12">
        <f t="shared" si="1"/>
        <v>0.7578125</v>
      </c>
    </row>
    <row r="21" spans="1:78" x14ac:dyDescent="0.3">
      <c r="A21" s="4" t="s">
        <v>95</v>
      </c>
      <c r="B21" s="6" t="s">
        <v>74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>
        <v>2</v>
      </c>
      <c r="AT21" s="8">
        <v>2</v>
      </c>
      <c r="AU21" s="8">
        <v>3</v>
      </c>
      <c r="AV21" s="8">
        <v>3</v>
      </c>
      <c r="AW21" s="8">
        <v>3</v>
      </c>
      <c r="AX21" s="8">
        <v>3</v>
      </c>
      <c r="AY21" s="8">
        <v>3</v>
      </c>
      <c r="AZ21" s="8">
        <v>3</v>
      </c>
      <c r="BA21" s="8">
        <v>3</v>
      </c>
      <c r="BB21" s="8">
        <v>3</v>
      </c>
      <c r="BC21" s="8">
        <v>3</v>
      </c>
      <c r="BD21" s="8">
        <v>3</v>
      </c>
      <c r="BE21" s="8">
        <v>3</v>
      </c>
      <c r="BF21" s="8">
        <v>3</v>
      </c>
      <c r="BG21" s="8">
        <v>4</v>
      </c>
      <c r="BH21" s="8">
        <v>4</v>
      </c>
      <c r="BI21" s="8">
        <v>4</v>
      </c>
      <c r="BJ21" s="8">
        <v>4</v>
      </c>
      <c r="BK21" s="8">
        <v>4</v>
      </c>
      <c r="BL21" s="8">
        <v>3</v>
      </c>
      <c r="BM21" s="8">
        <v>3</v>
      </c>
      <c r="BN21" s="8">
        <v>3</v>
      </c>
      <c r="BO21" s="8">
        <v>3</v>
      </c>
      <c r="BP21" s="8">
        <v>3</v>
      </c>
      <c r="BQ21" s="8">
        <v>3</v>
      </c>
      <c r="BR21" s="8">
        <v>3</v>
      </c>
      <c r="BS21" s="8">
        <v>3</v>
      </c>
      <c r="BT21" s="8">
        <v>3</v>
      </c>
      <c r="BU21" s="8">
        <v>3</v>
      </c>
      <c r="BV21" s="8">
        <v>3</v>
      </c>
      <c r="BW21" s="8">
        <v>3</v>
      </c>
      <c r="BX21" s="8">
        <v>3</v>
      </c>
      <c r="BY21" s="3">
        <f t="shared" si="0"/>
        <v>99</v>
      </c>
      <c r="BZ21" s="12">
        <f t="shared" si="1"/>
        <v>0.7734375</v>
      </c>
    </row>
    <row r="22" spans="1:78" x14ac:dyDescent="0.3">
      <c r="A22" s="4" t="s">
        <v>96</v>
      </c>
      <c r="B22" s="6" t="s">
        <v>74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>
        <v>3</v>
      </c>
      <c r="AT22" s="8">
        <v>4</v>
      </c>
      <c r="AU22" s="8">
        <v>3</v>
      </c>
      <c r="AV22" s="8">
        <v>3</v>
      </c>
      <c r="AW22" s="8">
        <v>4</v>
      </c>
      <c r="AX22" s="8">
        <v>3</v>
      </c>
      <c r="AY22" s="8">
        <v>4</v>
      </c>
      <c r="AZ22" s="8">
        <v>4</v>
      </c>
      <c r="BA22" s="8">
        <v>3</v>
      </c>
      <c r="BB22" s="8">
        <v>4</v>
      </c>
      <c r="BC22" s="8">
        <v>4</v>
      </c>
      <c r="BD22" s="8">
        <v>4</v>
      </c>
      <c r="BE22" s="8">
        <v>3</v>
      </c>
      <c r="BF22" s="8">
        <v>4</v>
      </c>
      <c r="BG22" s="8">
        <v>4</v>
      </c>
      <c r="BH22" s="8">
        <v>3</v>
      </c>
      <c r="BI22" s="8">
        <v>3</v>
      </c>
      <c r="BJ22" s="8">
        <v>3</v>
      </c>
      <c r="BK22" s="8">
        <v>4</v>
      </c>
      <c r="BL22" s="8">
        <v>4</v>
      </c>
      <c r="BM22" s="8">
        <v>4</v>
      </c>
      <c r="BN22" s="8">
        <v>4</v>
      </c>
      <c r="BO22" s="8">
        <v>4</v>
      </c>
      <c r="BP22" s="8">
        <v>4</v>
      </c>
      <c r="BQ22" s="8">
        <v>4</v>
      </c>
      <c r="BR22" s="8">
        <v>4</v>
      </c>
      <c r="BS22" s="8">
        <v>3</v>
      </c>
      <c r="BT22" s="8">
        <v>3</v>
      </c>
      <c r="BU22" s="8">
        <v>4</v>
      </c>
      <c r="BV22" s="8">
        <v>4</v>
      </c>
      <c r="BW22" s="8">
        <v>4</v>
      </c>
      <c r="BX22" s="8">
        <v>4</v>
      </c>
      <c r="BY22" s="3">
        <f t="shared" si="0"/>
        <v>117</v>
      </c>
      <c r="BZ22" s="12">
        <f t="shared" si="1"/>
        <v>0.9140625</v>
      </c>
    </row>
    <row r="23" spans="1:78" x14ac:dyDescent="0.3">
      <c r="A23" s="4" t="s">
        <v>97</v>
      </c>
      <c r="B23" s="6" t="s">
        <v>74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>
        <v>4</v>
      </c>
      <c r="AT23" s="8">
        <v>3</v>
      </c>
      <c r="AU23" s="8">
        <v>4</v>
      </c>
      <c r="AV23" s="8">
        <v>4</v>
      </c>
      <c r="AW23" s="8">
        <v>3</v>
      </c>
      <c r="AX23" s="8">
        <v>4</v>
      </c>
      <c r="AY23" s="8">
        <v>3</v>
      </c>
      <c r="AZ23" s="8">
        <v>4</v>
      </c>
      <c r="BA23" s="8">
        <v>3</v>
      </c>
      <c r="BB23" s="8">
        <v>3</v>
      </c>
      <c r="BC23" s="8">
        <v>4</v>
      </c>
      <c r="BD23" s="8">
        <v>4</v>
      </c>
      <c r="BE23" s="8">
        <v>3</v>
      </c>
      <c r="BF23" s="8">
        <v>3</v>
      </c>
      <c r="BG23" s="8">
        <v>3</v>
      </c>
      <c r="BH23" s="8">
        <v>4</v>
      </c>
      <c r="BI23" s="8">
        <v>4</v>
      </c>
      <c r="BJ23" s="8">
        <v>3</v>
      </c>
      <c r="BK23" s="8">
        <v>3</v>
      </c>
      <c r="BL23" s="8">
        <v>3</v>
      </c>
      <c r="BM23" s="8">
        <v>3</v>
      </c>
      <c r="BN23" s="8">
        <v>3</v>
      </c>
      <c r="BO23" s="8">
        <v>3</v>
      </c>
      <c r="BP23" s="8">
        <v>3</v>
      </c>
      <c r="BQ23" s="8">
        <v>4</v>
      </c>
      <c r="BR23" s="8">
        <v>3</v>
      </c>
      <c r="BS23" s="8">
        <v>3</v>
      </c>
      <c r="BT23" s="8">
        <v>4</v>
      </c>
      <c r="BU23" s="8">
        <v>4</v>
      </c>
      <c r="BV23" s="8">
        <v>4</v>
      </c>
      <c r="BW23" s="8">
        <v>3</v>
      </c>
      <c r="BX23" s="8">
        <v>3</v>
      </c>
      <c r="BY23" s="3">
        <f t="shared" si="0"/>
        <v>109</v>
      </c>
      <c r="BZ23" s="12">
        <f t="shared" si="1"/>
        <v>0.8515625</v>
      </c>
    </row>
    <row r="24" spans="1:78" x14ac:dyDescent="0.3">
      <c r="A24" s="4" t="s">
        <v>98</v>
      </c>
      <c r="B24" s="6" t="s">
        <v>74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>
        <v>4</v>
      </c>
      <c r="AT24" s="8">
        <v>4</v>
      </c>
      <c r="AU24" s="8">
        <v>1</v>
      </c>
      <c r="AV24" s="8">
        <v>4</v>
      </c>
      <c r="AW24" s="8">
        <v>4</v>
      </c>
      <c r="AX24" s="8">
        <v>4</v>
      </c>
      <c r="AY24" s="8">
        <v>4</v>
      </c>
      <c r="AZ24" s="8">
        <v>4</v>
      </c>
      <c r="BA24" s="8">
        <v>4</v>
      </c>
      <c r="BB24" s="8">
        <v>4</v>
      </c>
      <c r="BC24" s="8">
        <v>4</v>
      </c>
      <c r="BD24" s="8">
        <v>4</v>
      </c>
      <c r="BE24" s="8">
        <v>4</v>
      </c>
      <c r="BF24" s="8">
        <v>4</v>
      </c>
      <c r="BG24" s="8">
        <v>4</v>
      </c>
      <c r="BH24" s="8">
        <v>4</v>
      </c>
      <c r="BI24" s="8">
        <v>4</v>
      </c>
      <c r="BJ24" s="8">
        <v>4</v>
      </c>
      <c r="BK24" s="8">
        <v>4</v>
      </c>
      <c r="BL24" s="8">
        <v>4</v>
      </c>
      <c r="BM24" s="8">
        <v>4</v>
      </c>
      <c r="BN24" s="8">
        <v>4</v>
      </c>
      <c r="BO24" s="8">
        <v>1</v>
      </c>
      <c r="BP24" s="8">
        <v>4</v>
      </c>
      <c r="BQ24" s="8">
        <v>4</v>
      </c>
      <c r="BR24" s="8">
        <v>4</v>
      </c>
      <c r="BS24" s="8">
        <v>4</v>
      </c>
      <c r="BT24" s="8">
        <v>4</v>
      </c>
      <c r="BU24" s="8">
        <v>4</v>
      </c>
      <c r="BV24" s="8">
        <v>4</v>
      </c>
      <c r="BW24" s="8">
        <v>4</v>
      </c>
      <c r="BX24" s="8">
        <v>4</v>
      </c>
      <c r="BY24" s="3">
        <f t="shared" si="0"/>
        <v>122</v>
      </c>
      <c r="BZ24" s="12">
        <f t="shared" si="1"/>
        <v>0.953125</v>
      </c>
    </row>
    <row r="25" spans="1:78" x14ac:dyDescent="0.3">
      <c r="A25" s="4" t="s">
        <v>99</v>
      </c>
      <c r="B25" s="6" t="s">
        <v>75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>
        <v>3</v>
      </c>
      <c r="AT25" s="8">
        <v>3</v>
      </c>
      <c r="AU25" s="8">
        <v>4</v>
      </c>
      <c r="AV25" s="8">
        <v>4</v>
      </c>
      <c r="AW25" s="8">
        <v>3</v>
      </c>
      <c r="AX25" s="8">
        <v>3</v>
      </c>
      <c r="AY25" s="8">
        <v>3</v>
      </c>
      <c r="AZ25" s="8">
        <v>4</v>
      </c>
      <c r="BA25" s="8">
        <v>3</v>
      </c>
      <c r="BB25" s="8">
        <v>4</v>
      </c>
      <c r="BC25" s="8">
        <v>3</v>
      </c>
      <c r="BD25" s="8">
        <v>4</v>
      </c>
      <c r="BE25" s="8">
        <v>3</v>
      </c>
      <c r="BF25" s="8">
        <v>4</v>
      </c>
      <c r="BG25" s="8">
        <v>3</v>
      </c>
      <c r="BH25" s="8">
        <v>4</v>
      </c>
      <c r="BI25" s="8">
        <v>3</v>
      </c>
      <c r="BJ25" s="8">
        <v>4</v>
      </c>
      <c r="BK25" s="8">
        <v>3</v>
      </c>
      <c r="BL25" s="8">
        <v>4</v>
      </c>
      <c r="BM25" s="8">
        <v>2</v>
      </c>
      <c r="BN25" s="8">
        <v>2</v>
      </c>
      <c r="BO25" s="8">
        <v>4</v>
      </c>
      <c r="BP25" s="8">
        <v>3</v>
      </c>
      <c r="BQ25" s="8">
        <v>3</v>
      </c>
      <c r="BR25" s="8">
        <v>3</v>
      </c>
      <c r="BS25" s="8">
        <v>3</v>
      </c>
      <c r="BT25" s="8">
        <v>4</v>
      </c>
      <c r="BU25" s="8">
        <v>3</v>
      </c>
      <c r="BV25" s="8">
        <v>4</v>
      </c>
      <c r="BW25" s="8">
        <v>3</v>
      </c>
      <c r="BX25" s="8">
        <v>3</v>
      </c>
      <c r="BY25" s="3">
        <f t="shared" si="0"/>
        <v>106</v>
      </c>
      <c r="BZ25" s="12">
        <f t="shared" si="1"/>
        <v>0.828125</v>
      </c>
    </row>
    <row r="26" spans="1:78" x14ac:dyDescent="0.3">
      <c r="A26" s="4" t="s">
        <v>100</v>
      </c>
      <c r="B26" s="6" t="s">
        <v>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>
        <v>3</v>
      </c>
      <c r="AT26" s="8">
        <v>3</v>
      </c>
      <c r="AU26" s="8">
        <v>3</v>
      </c>
      <c r="AV26" s="8">
        <v>3</v>
      </c>
      <c r="AW26" s="8">
        <v>3</v>
      </c>
      <c r="AX26" s="8">
        <v>4</v>
      </c>
      <c r="AY26" s="8">
        <v>3</v>
      </c>
      <c r="AZ26" s="8">
        <v>4</v>
      </c>
      <c r="BA26" s="8">
        <v>3</v>
      </c>
      <c r="BB26" s="8">
        <v>4</v>
      </c>
      <c r="BC26" s="8">
        <v>3</v>
      </c>
      <c r="BD26" s="8">
        <v>4</v>
      </c>
      <c r="BE26" s="8">
        <v>4</v>
      </c>
      <c r="BF26" s="8">
        <v>4</v>
      </c>
      <c r="BG26" s="8">
        <v>4</v>
      </c>
      <c r="BH26" s="8">
        <v>4</v>
      </c>
      <c r="BI26" s="8">
        <v>3</v>
      </c>
      <c r="BJ26" s="8">
        <v>3</v>
      </c>
      <c r="BK26" s="8">
        <v>4</v>
      </c>
      <c r="BL26" s="8">
        <v>2</v>
      </c>
      <c r="BM26" s="8">
        <v>4</v>
      </c>
      <c r="BN26" s="8">
        <v>4</v>
      </c>
      <c r="BO26" s="8">
        <v>4</v>
      </c>
      <c r="BP26" s="8">
        <v>4</v>
      </c>
      <c r="BQ26" s="8">
        <v>3</v>
      </c>
      <c r="BR26" s="8">
        <v>3</v>
      </c>
      <c r="BS26" s="8">
        <v>4</v>
      </c>
      <c r="BT26" s="8">
        <v>3</v>
      </c>
      <c r="BU26" s="8">
        <v>3</v>
      </c>
      <c r="BV26" s="8">
        <v>3</v>
      </c>
      <c r="BW26" s="8">
        <v>4</v>
      </c>
      <c r="BX26" s="8">
        <v>3</v>
      </c>
      <c r="BY26" s="3">
        <f t="shared" si="0"/>
        <v>110</v>
      </c>
      <c r="BZ26" s="12">
        <f>(BY26/128*100%)</f>
        <v>0.859375</v>
      </c>
    </row>
    <row r="27" spans="1:78" x14ac:dyDescent="0.3">
      <c r="A27" s="4" t="s">
        <v>101</v>
      </c>
      <c r="B27" s="6" t="s">
        <v>75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>
        <v>3</v>
      </c>
      <c r="AT27" s="8">
        <v>3</v>
      </c>
      <c r="AU27" s="8">
        <v>3</v>
      </c>
      <c r="AV27" s="8">
        <v>3</v>
      </c>
      <c r="AW27" s="8">
        <v>3</v>
      </c>
      <c r="AX27" s="8">
        <v>3</v>
      </c>
      <c r="AY27" s="8">
        <v>3</v>
      </c>
      <c r="AZ27" s="8">
        <v>3</v>
      </c>
      <c r="BA27" s="8">
        <v>3</v>
      </c>
      <c r="BB27" s="8">
        <v>3</v>
      </c>
      <c r="BC27" s="8">
        <v>3</v>
      </c>
      <c r="BD27" s="8">
        <v>3</v>
      </c>
      <c r="BE27" s="8">
        <v>3</v>
      </c>
      <c r="BF27" s="8">
        <v>3</v>
      </c>
      <c r="BG27" s="8">
        <v>3</v>
      </c>
      <c r="BH27" s="8">
        <v>3</v>
      </c>
      <c r="BI27" s="8">
        <v>3</v>
      </c>
      <c r="BJ27" s="8">
        <v>3</v>
      </c>
      <c r="BK27" s="8">
        <v>3</v>
      </c>
      <c r="BL27" s="8">
        <v>3</v>
      </c>
      <c r="BM27" s="8">
        <v>3</v>
      </c>
      <c r="BN27" s="8">
        <v>3</v>
      </c>
      <c r="BO27" s="8">
        <v>3</v>
      </c>
      <c r="BP27" s="8">
        <v>3</v>
      </c>
      <c r="BQ27" s="8">
        <v>3</v>
      </c>
      <c r="BR27" s="8">
        <v>3</v>
      </c>
      <c r="BS27" s="8">
        <v>3</v>
      </c>
      <c r="BT27" s="8">
        <v>3</v>
      </c>
      <c r="BU27" s="8">
        <v>3</v>
      </c>
      <c r="BV27" s="8">
        <v>3</v>
      </c>
      <c r="BW27" s="8">
        <v>3</v>
      </c>
      <c r="BX27" s="8">
        <v>3</v>
      </c>
      <c r="BY27" s="3">
        <f t="shared" si="0"/>
        <v>96</v>
      </c>
      <c r="BZ27" s="12">
        <f t="shared" si="1"/>
        <v>0.75</v>
      </c>
    </row>
    <row r="28" spans="1:78" x14ac:dyDescent="0.3">
      <c r="A28" s="4" t="s">
        <v>102</v>
      </c>
      <c r="B28" s="6" t="s">
        <v>75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>
        <v>3</v>
      </c>
      <c r="AT28" s="8">
        <v>4</v>
      </c>
      <c r="AU28" s="8">
        <v>4</v>
      </c>
      <c r="AV28" s="8">
        <v>4</v>
      </c>
      <c r="AW28" s="8">
        <v>4</v>
      </c>
      <c r="AX28" s="8">
        <v>4</v>
      </c>
      <c r="AY28" s="8">
        <v>3</v>
      </c>
      <c r="AZ28" s="8">
        <v>3</v>
      </c>
      <c r="BA28" s="8">
        <v>4</v>
      </c>
      <c r="BB28" s="8">
        <v>4</v>
      </c>
      <c r="BC28" s="8">
        <v>3</v>
      </c>
      <c r="BD28" s="8">
        <v>4</v>
      </c>
      <c r="BE28" s="8">
        <v>4</v>
      </c>
      <c r="BF28" s="8">
        <v>4</v>
      </c>
      <c r="BG28" s="8">
        <v>3</v>
      </c>
      <c r="BH28" s="8">
        <v>3</v>
      </c>
      <c r="BI28" s="8">
        <v>4</v>
      </c>
      <c r="BJ28" s="8">
        <v>4</v>
      </c>
      <c r="BK28" s="8">
        <v>3</v>
      </c>
      <c r="BL28" s="8">
        <v>3</v>
      </c>
      <c r="BM28" s="8">
        <v>4</v>
      </c>
      <c r="BN28" s="8">
        <v>4</v>
      </c>
      <c r="BO28" s="8">
        <v>4</v>
      </c>
      <c r="BP28" s="8">
        <v>3</v>
      </c>
      <c r="BQ28" s="8">
        <v>4</v>
      </c>
      <c r="BR28" s="8">
        <v>3</v>
      </c>
      <c r="BS28" s="8">
        <v>4</v>
      </c>
      <c r="BT28" s="8">
        <v>4</v>
      </c>
      <c r="BU28" s="8">
        <v>4</v>
      </c>
      <c r="BV28" s="8">
        <v>3</v>
      </c>
      <c r="BW28" s="8">
        <v>4</v>
      </c>
      <c r="BX28" s="8">
        <v>3</v>
      </c>
      <c r="BY28" s="3">
        <f t="shared" si="0"/>
        <v>116</v>
      </c>
      <c r="BZ28" s="12">
        <f t="shared" si="1"/>
        <v>0.90625</v>
      </c>
    </row>
    <row r="29" spans="1:78" x14ac:dyDescent="0.3">
      <c r="A29" s="4" t="s">
        <v>103</v>
      </c>
      <c r="B29" s="6" t="s">
        <v>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>
        <v>4</v>
      </c>
      <c r="AT29" s="8">
        <v>3</v>
      </c>
      <c r="AU29" s="8">
        <v>4</v>
      </c>
      <c r="AV29" s="8">
        <v>4</v>
      </c>
      <c r="AW29" s="8">
        <v>4</v>
      </c>
      <c r="AX29" s="8">
        <v>4</v>
      </c>
      <c r="AY29" s="8">
        <v>4</v>
      </c>
      <c r="AZ29" s="8">
        <v>4</v>
      </c>
      <c r="BA29" s="8">
        <v>4</v>
      </c>
      <c r="BB29" s="8">
        <v>3</v>
      </c>
      <c r="BC29" s="8">
        <v>4</v>
      </c>
      <c r="BD29" s="8">
        <v>4</v>
      </c>
      <c r="BE29" s="8">
        <v>4</v>
      </c>
      <c r="BF29" s="8">
        <v>4</v>
      </c>
      <c r="BG29" s="8">
        <v>4</v>
      </c>
      <c r="BH29" s="8">
        <v>4</v>
      </c>
      <c r="BI29" s="8">
        <v>3</v>
      </c>
      <c r="BJ29" s="8">
        <v>4</v>
      </c>
      <c r="BK29" s="8">
        <v>4</v>
      </c>
      <c r="BL29" s="8">
        <v>3</v>
      </c>
      <c r="BM29" s="8">
        <v>3</v>
      </c>
      <c r="BN29" s="8">
        <v>1</v>
      </c>
      <c r="BO29" s="8">
        <v>3</v>
      </c>
      <c r="BP29" s="8">
        <v>3</v>
      </c>
      <c r="BQ29" s="8">
        <v>3</v>
      </c>
      <c r="BR29" s="8">
        <v>4</v>
      </c>
      <c r="BS29" s="8">
        <v>2</v>
      </c>
      <c r="BT29" s="8">
        <v>4</v>
      </c>
      <c r="BU29" s="8">
        <v>3</v>
      </c>
      <c r="BV29" s="8">
        <v>3</v>
      </c>
      <c r="BW29" s="8">
        <v>3</v>
      </c>
      <c r="BX29" s="8">
        <v>4</v>
      </c>
      <c r="BY29" s="3">
        <f t="shared" si="0"/>
        <v>112</v>
      </c>
      <c r="BZ29" s="12">
        <f t="shared" si="1"/>
        <v>0.875</v>
      </c>
    </row>
    <row r="30" spans="1:78" x14ac:dyDescent="0.3">
      <c r="A30" s="4" t="s">
        <v>104</v>
      </c>
      <c r="B30" s="6" t="s">
        <v>75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>
        <v>4</v>
      </c>
      <c r="AT30" s="8">
        <v>4</v>
      </c>
      <c r="AU30" s="8">
        <v>4</v>
      </c>
      <c r="AV30" s="8">
        <v>4</v>
      </c>
      <c r="AW30" s="8">
        <v>4</v>
      </c>
      <c r="AX30" s="8">
        <v>4</v>
      </c>
      <c r="AY30" s="8">
        <v>4</v>
      </c>
      <c r="AZ30" s="8">
        <v>3</v>
      </c>
      <c r="BA30" s="8">
        <v>4</v>
      </c>
      <c r="BB30" s="8">
        <v>4</v>
      </c>
      <c r="BC30" s="8">
        <v>4</v>
      </c>
      <c r="BD30" s="8">
        <v>4</v>
      </c>
      <c r="BE30" s="8">
        <v>4</v>
      </c>
      <c r="BF30" s="8">
        <v>3</v>
      </c>
      <c r="BG30" s="8">
        <v>4</v>
      </c>
      <c r="BH30" s="8">
        <v>4</v>
      </c>
      <c r="BI30" s="8">
        <v>4</v>
      </c>
      <c r="BJ30" s="8">
        <v>3</v>
      </c>
      <c r="BK30" s="8">
        <v>4</v>
      </c>
      <c r="BL30" s="8">
        <v>3</v>
      </c>
      <c r="BM30" s="8">
        <v>4</v>
      </c>
      <c r="BN30" s="8">
        <v>4</v>
      </c>
      <c r="BO30" s="8">
        <v>4</v>
      </c>
      <c r="BP30" s="8">
        <v>4</v>
      </c>
      <c r="BQ30" s="8">
        <v>4</v>
      </c>
      <c r="BR30" s="8">
        <v>3</v>
      </c>
      <c r="BS30" s="8">
        <v>4</v>
      </c>
      <c r="BT30" s="8">
        <v>4</v>
      </c>
      <c r="BU30" s="8">
        <v>4</v>
      </c>
      <c r="BV30" s="8">
        <v>4</v>
      </c>
      <c r="BW30" s="8">
        <v>4</v>
      </c>
      <c r="BX30" s="8">
        <v>4</v>
      </c>
      <c r="BY30" s="3">
        <f t="shared" si="0"/>
        <v>123</v>
      </c>
      <c r="BZ30" s="12">
        <f t="shared" si="1"/>
        <v>0.9609375</v>
      </c>
    </row>
    <row r="31" spans="1:78" x14ac:dyDescent="0.3">
      <c r="A31" s="4" t="s">
        <v>105</v>
      </c>
      <c r="B31" s="6" t="s">
        <v>75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>
        <v>1</v>
      </c>
      <c r="AT31" s="8">
        <v>3</v>
      </c>
      <c r="AU31" s="8">
        <v>4</v>
      </c>
      <c r="AV31" s="8">
        <v>4</v>
      </c>
      <c r="AW31" s="8">
        <v>1</v>
      </c>
      <c r="AX31" s="8">
        <v>1</v>
      </c>
      <c r="AY31" s="8">
        <v>4</v>
      </c>
      <c r="AZ31" s="8">
        <v>4</v>
      </c>
      <c r="BA31" s="8">
        <v>4</v>
      </c>
      <c r="BB31" s="8">
        <v>1</v>
      </c>
      <c r="BC31" s="8">
        <v>4</v>
      </c>
      <c r="BD31" s="8">
        <v>1</v>
      </c>
      <c r="BE31" s="8">
        <v>3</v>
      </c>
      <c r="BF31" s="8">
        <v>1</v>
      </c>
      <c r="BG31" s="8">
        <v>3</v>
      </c>
      <c r="BH31" s="8">
        <v>2</v>
      </c>
      <c r="BI31" s="8">
        <v>3</v>
      </c>
      <c r="BJ31" s="8">
        <v>3</v>
      </c>
      <c r="BK31" s="8">
        <v>4</v>
      </c>
      <c r="BL31" s="8">
        <v>1</v>
      </c>
      <c r="BM31" s="8">
        <v>4</v>
      </c>
      <c r="BN31" s="8">
        <v>4</v>
      </c>
      <c r="BO31" s="8">
        <v>4</v>
      </c>
      <c r="BP31" s="8">
        <v>1</v>
      </c>
      <c r="BQ31" s="8">
        <v>4</v>
      </c>
      <c r="BR31" s="8">
        <v>4</v>
      </c>
      <c r="BS31" s="8">
        <v>4</v>
      </c>
      <c r="BT31" s="8">
        <v>4</v>
      </c>
      <c r="BU31" s="8">
        <v>4</v>
      </c>
      <c r="BV31" s="8">
        <v>2</v>
      </c>
      <c r="BW31" s="8">
        <v>4</v>
      </c>
      <c r="BX31" s="8">
        <v>4</v>
      </c>
      <c r="BY31" s="3">
        <f t="shared" si="0"/>
        <v>95</v>
      </c>
      <c r="BZ31" s="12">
        <f t="shared" si="1"/>
        <v>0.7421875</v>
      </c>
    </row>
    <row r="32" spans="1:78" x14ac:dyDescent="0.3">
      <c r="A32" s="4" t="s">
        <v>106</v>
      </c>
      <c r="B32" s="6" t="s">
        <v>75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>
        <v>3</v>
      </c>
      <c r="AT32" s="8">
        <v>4</v>
      </c>
      <c r="AU32" s="8">
        <v>3</v>
      </c>
      <c r="AV32" s="8">
        <v>4</v>
      </c>
      <c r="AW32" s="8">
        <v>4</v>
      </c>
      <c r="AX32" s="8">
        <v>3</v>
      </c>
      <c r="AY32" s="8">
        <v>2</v>
      </c>
      <c r="AZ32" s="8">
        <v>4</v>
      </c>
      <c r="BA32" s="8">
        <v>4</v>
      </c>
      <c r="BB32" s="8">
        <v>2</v>
      </c>
      <c r="BC32" s="8">
        <v>2</v>
      </c>
      <c r="BD32" s="8">
        <v>3</v>
      </c>
      <c r="BE32" s="8">
        <v>3</v>
      </c>
      <c r="BF32" s="8">
        <v>4</v>
      </c>
      <c r="BG32" s="8">
        <v>1</v>
      </c>
      <c r="BH32" s="8">
        <v>2</v>
      </c>
      <c r="BI32" s="8">
        <v>4</v>
      </c>
      <c r="BJ32" s="8">
        <v>3</v>
      </c>
      <c r="BK32" s="8">
        <v>2</v>
      </c>
      <c r="BL32" s="8">
        <v>2</v>
      </c>
      <c r="BM32" s="8">
        <v>3</v>
      </c>
      <c r="BN32" s="8">
        <v>3</v>
      </c>
      <c r="BO32" s="8">
        <v>4</v>
      </c>
      <c r="BP32" s="8">
        <v>3</v>
      </c>
      <c r="BQ32" s="8">
        <v>3</v>
      </c>
      <c r="BR32" s="8">
        <v>3</v>
      </c>
      <c r="BS32" s="8">
        <v>2</v>
      </c>
      <c r="BT32" s="8">
        <v>4</v>
      </c>
      <c r="BU32" s="8">
        <v>3</v>
      </c>
      <c r="BV32" s="8">
        <v>3</v>
      </c>
      <c r="BW32" s="8">
        <v>4</v>
      </c>
      <c r="BX32" s="8">
        <v>3</v>
      </c>
      <c r="BY32" s="3">
        <f t="shared" si="0"/>
        <v>97</v>
      </c>
      <c r="BZ32" s="12">
        <f t="shared" si="1"/>
        <v>0.7578125</v>
      </c>
    </row>
    <row r="33" spans="1:78" x14ac:dyDescent="0.3">
      <c r="A33" s="4" t="s">
        <v>107</v>
      </c>
      <c r="B33" s="6" t="s">
        <v>75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>
        <v>2</v>
      </c>
      <c r="AT33" s="8">
        <v>3</v>
      </c>
      <c r="AU33" s="8">
        <v>3</v>
      </c>
      <c r="AV33" s="8">
        <v>3</v>
      </c>
      <c r="AW33" s="8">
        <v>3</v>
      </c>
      <c r="AX33" s="8">
        <v>2</v>
      </c>
      <c r="AY33" s="8">
        <v>3</v>
      </c>
      <c r="AZ33" s="8">
        <v>3</v>
      </c>
      <c r="BA33" s="8">
        <v>3</v>
      </c>
      <c r="BB33" s="8">
        <v>3</v>
      </c>
      <c r="BC33" s="8">
        <v>3</v>
      </c>
      <c r="BD33" s="8">
        <v>2</v>
      </c>
      <c r="BE33" s="8">
        <v>3</v>
      </c>
      <c r="BF33" s="8">
        <v>2</v>
      </c>
      <c r="BG33" s="8">
        <v>3</v>
      </c>
      <c r="BH33" s="8">
        <v>2</v>
      </c>
      <c r="BI33" s="8">
        <v>3</v>
      </c>
      <c r="BJ33" s="8">
        <v>3</v>
      </c>
      <c r="BK33" s="8">
        <v>3</v>
      </c>
      <c r="BL33" s="8">
        <v>2</v>
      </c>
      <c r="BM33" s="8">
        <v>2</v>
      </c>
      <c r="BN33" s="8">
        <v>1</v>
      </c>
      <c r="BO33" s="8">
        <v>3</v>
      </c>
      <c r="BP33" s="8">
        <v>2</v>
      </c>
      <c r="BQ33" s="8">
        <v>3</v>
      </c>
      <c r="BR33" s="8">
        <v>3</v>
      </c>
      <c r="BS33" s="8">
        <v>3</v>
      </c>
      <c r="BT33" s="8">
        <v>4</v>
      </c>
      <c r="BU33" s="8">
        <v>3</v>
      </c>
      <c r="BV33" s="8">
        <v>3</v>
      </c>
      <c r="BW33" s="8">
        <v>3</v>
      </c>
      <c r="BX33" s="8">
        <v>2</v>
      </c>
      <c r="BY33" s="3">
        <f t="shared" si="0"/>
        <v>86</v>
      </c>
      <c r="BZ33" s="12">
        <f t="shared" si="1"/>
        <v>0.671875</v>
      </c>
    </row>
    <row r="34" spans="1:78" x14ac:dyDescent="0.3">
      <c r="A34" s="4" t="s">
        <v>108</v>
      </c>
      <c r="B34" s="6" t="s">
        <v>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>
        <v>3</v>
      </c>
      <c r="AT34" s="8">
        <v>4</v>
      </c>
      <c r="AU34" s="8">
        <v>3</v>
      </c>
      <c r="AV34" s="8">
        <v>4</v>
      </c>
      <c r="AW34" s="8">
        <v>4</v>
      </c>
      <c r="AX34" s="8">
        <v>3</v>
      </c>
      <c r="AY34" s="8">
        <v>3</v>
      </c>
      <c r="AZ34" s="8">
        <v>4</v>
      </c>
      <c r="BA34" s="8">
        <v>4</v>
      </c>
      <c r="BB34" s="8">
        <v>4</v>
      </c>
      <c r="BC34" s="8">
        <v>3</v>
      </c>
      <c r="BD34" s="8">
        <v>3</v>
      </c>
      <c r="BE34" s="8">
        <v>3</v>
      </c>
      <c r="BF34" s="8">
        <v>3</v>
      </c>
      <c r="BG34" s="8">
        <v>4</v>
      </c>
      <c r="BH34" s="8">
        <v>3</v>
      </c>
      <c r="BI34" s="8">
        <v>3</v>
      </c>
      <c r="BJ34" s="8">
        <v>4</v>
      </c>
      <c r="BK34" s="8">
        <v>3</v>
      </c>
      <c r="BL34" s="8">
        <v>3</v>
      </c>
      <c r="BM34" s="8">
        <v>3</v>
      </c>
      <c r="BN34" s="8">
        <v>3</v>
      </c>
      <c r="BO34" s="8">
        <v>3</v>
      </c>
      <c r="BP34" s="8">
        <v>3</v>
      </c>
      <c r="BQ34" s="8">
        <v>3</v>
      </c>
      <c r="BR34" s="8">
        <v>3</v>
      </c>
      <c r="BS34" s="8">
        <v>4</v>
      </c>
      <c r="BT34" s="8">
        <v>4</v>
      </c>
      <c r="BU34" s="8">
        <v>4</v>
      </c>
      <c r="BV34" s="8">
        <v>3</v>
      </c>
      <c r="BW34" s="8">
        <v>4</v>
      </c>
      <c r="BX34" s="8">
        <v>3</v>
      </c>
      <c r="BY34" s="3">
        <f t="shared" si="0"/>
        <v>108</v>
      </c>
      <c r="BZ34" s="12">
        <f t="shared" si="1"/>
        <v>0.84375</v>
      </c>
    </row>
    <row r="35" spans="1:78" x14ac:dyDescent="0.3">
      <c r="A35" s="4" t="s">
        <v>109</v>
      </c>
      <c r="B35" s="6" t="s">
        <v>75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>
        <v>4</v>
      </c>
      <c r="AT35" s="8">
        <v>4</v>
      </c>
      <c r="AU35" s="8">
        <v>4</v>
      </c>
      <c r="AV35" s="8">
        <v>4</v>
      </c>
      <c r="AW35" s="8">
        <v>4</v>
      </c>
      <c r="AX35" s="8">
        <v>4</v>
      </c>
      <c r="AY35" s="8">
        <v>4</v>
      </c>
      <c r="AZ35" s="8">
        <v>4</v>
      </c>
      <c r="BA35" s="8">
        <v>4</v>
      </c>
      <c r="BB35" s="8">
        <v>4</v>
      </c>
      <c r="BC35" s="8">
        <v>4</v>
      </c>
      <c r="BD35" s="8">
        <v>4</v>
      </c>
      <c r="BE35" s="8">
        <v>4</v>
      </c>
      <c r="BF35" s="8">
        <v>4</v>
      </c>
      <c r="BG35" s="8">
        <v>4</v>
      </c>
      <c r="BH35" s="8">
        <v>4</v>
      </c>
      <c r="BI35" s="8">
        <v>4</v>
      </c>
      <c r="BJ35" s="8">
        <v>4</v>
      </c>
      <c r="BK35" s="8">
        <v>3</v>
      </c>
      <c r="BL35" s="8">
        <v>3</v>
      </c>
      <c r="BM35" s="8">
        <v>4</v>
      </c>
      <c r="BN35" s="8">
        <v>2</v>
      </c>
      <c r="BO35" s="8">
        <v>4</v>
      </c>
      <c r="BP35" s="8">
        <v>4</v>
      </c>
      <c r="BQ35" s="8">
        <v>4</v>
      </c>
      <c r="BR35" s="8">
        <v>4</v>
      </c>
      <c r="BS35" s="8">
        <v>4</v>
      </c>
      <c r="BT35" s="8">
        <v>4</v>
      </c>
      <c r="BU35" s="8">
        <v>4</v>
      </c>
      <c r="BV35" s="8">
        <v>4</v>
      </c>
      <c r="BW35" s="8">
        <v>4</v>
      </c>
      <c r="BX35" s="8">
        <v>4</v>
      </c>
      <c r="BY35" s="3">
        <f t="shared" si="0"/>
        <v>124</v>
      </c>
      <c r="BZ35" s="12">
        <f t="shared" si="1"/>
        <v>0.96875</v>
      </c>
    </row>
    <row r="36" spans="1:78" x14ac:dyDescent="0.3">
      <c r="A36" s="4" t="s">
        <v>110</v>
      </c>
      <c r="B36" s="6" t="s">
        <v>75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>
        <v>3</v>
      </c>
      <c r="AT36" s="8">
        <v>3</v>
      </c>
      <c r="AU36" s="8">
        <v>3</v>
      </c>
      <c r="AV36" s="8">
        <v>2</v>
      </c>
      <c r="AW36" s="8">
        <v>3</v>
      </c>
      <c r="AX36" s="8">
        <v>4</v>
      </c>
      <c r="AY36" s="8">
        <v>4</v>
      </c>
      <c r="AZ36" s="8">
        <v>4</v>
      </c>
      <c r="BA36" s="8">
        <v>4</v>
      </c>
      <c r="BB36" s="8">
        <v>4</v>
      </c>
      <c r="BC36" s="8">
        <v>4</v>
      </c>
      <c r="BD36" s="8">
        <v>4</v>
      </c>
      <c r="BE36" s="8">
        <v>4</v>
      </c>
      <c r="BF36" s="8">
        <v>3</v>
      </c>
      <c r="BG36" s="8">
        <v>3</v>
      </c>
      <c r="BH36" s="8">
        <v>3</v>
      </c>
      <c r="BI36" s="8">
        <v>3</v>
      </c>
      <c r="BJ36" s="8">
        <v>3</v>
      </c>
      <c r="BK36" s="8">
        <v>3</v>
      </c>
      <c r="BL36" s="8">
        <v>3</v>
      </c>
      <c r="BM36" s="8">
        <v>3</v>
      </c>
      <c r="BN36" s="8">
        <v>2</v>
      </c>
      <c r="BO36" s="8">
        <v>3</v>
      </c>
      <c r="BP36" s="8">
        <v>3</v>
      </c>
      <c r="BQ36" s="8">
        <v>3</v>
      </c>
      <c r="BR36" s="8">
        <v>3</v>
      </c>
      <c r="BS36" s="8">
        <v>3</v>
      </c>
      <c r="BT36" s="8">
        <v>3</v>
      </c>
      <c r="BU36" s="8">
        <v>3</v>
      </c>
      <c r="BV36" s="8">
        <v>3</v>
      </c>
      <c r="BW36" s="8">
        <v>3</v>
      </c>
      <c r="BX36" s="8">
        <v>3</v>
      </c>
      <c r="BY36" s="3">
        <f t="shared" si="0"/>
        <v>102</v>
      </c>
      <c r="BZ36" s="12">
        <f t="shared" si="1"/>
        <v>0.796875</v>
      </c>
    </row>
    <row r="37" spans="1:78" x14ac:dyDescent="0.3">
      <c r="A37" s="4" t="s">
        <v>111</v>
      </c>
      <c r="B37" s="6" t="s">
        <v>75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>
        <v>4</v>
      </c>
      <c r="AT37" s="8">
        <v>4</v>
      </c>
      <c r="AU37" s="8">
        <v>4</v>
      </c>
      <c r="AV37" s="8">
        <v>3</v>
      </c>
      <c r="AW37" s="8">
        <v>4</v>
      </c>
      <c r="AX37" s="8">
        <v>3</v>
      </c>
      <c r="AY37" s="8">
        <v>4</v>
      </c>
      <c r="AZ37" s="8">
        <v>4</v>
      </c>
      <c r="BA37" s="8">
        <v>4</v>
      </c>
      <c r="BB37" s="8">
        <v>3</v>
      </c>
      <c r="BC37" s="8">
        <v>3</v>
      </c>
      <c r="BD37" s="8">
        <v>3</v>
      </c>
      <c r="BE37" s="8">
        <v>4</v>
      </c>
      <c r="BF37" s="8">
        <v>4</v>
      </c>
      <c r="BG37" s="8">
        <v>3</v>
      </c>
      <c r="BH37" s="8">
        <v>4</v>
      </c>
      <c r="BI37" s="8">
        <v>4</v>
      </c>
      <c r="BJ37" s="8">
        <v>4</v>
      </c>
      <c r="BK37" s="8">
        <v>3</v>
      </c>
      <c r="BL37" s="8">
        <v>4</v>
      </c>
      <c r="BM37" s="8">
        <v>3</v>
      </c>
      <c r="BN37" s="8">
        <v>4</v>
      </c>
      <c r="BO37" s="8">
        <v>3</v>
      </c>
      <c r="BP37" s="8">
        <v>3</v>
      </c>
      <c r="BQ37" s="8">
        <v>3</v>
      </c>
      <c r="BR37" s="8">
        <v>4</v>
      </c>
      <c r="BS37" s="8">
        <v>3</v>
      </c>
      <c r="BT37" s="8">
        <v>3</v>
      </c>
      <c r="BU37" s="8">
        <v>4</v>
      </c>
      <c r="BV37" s="8">
        <v>4</v>
      </c>
      <c r="BW37" s="8">
        <v>4</v>
      </c>
      <c r="BX37" s="8">
        <v>4</v>
      </c>
      <c r="BY37" s="3">
        <f t="shared" si="0"/>
        <v>115</v>
      </c>
      <c r="BZ37" s="12">
        <f t="shared" si="1"/>
        <v>0.8984375</v>
      </c>
    </row>
    <row r="38" spans="1:78" x14ac:dyDescent="0.3">
      <c r="A38" s="4" t="s">
        <v>112</v>
      </c>
      <c r="B38" s="6" t="s">
        <v>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>
        <v>3</v>
      </c>
      <c r="AT38" s="8">
        <v>2</v>
      </c>
      <c r="AU38" s="8">
        <v>4</v>
      </c>
      <c r="AV38" s="8">
        <v>4</v>
      </c>
      <c r="AW38" s="8">
        <v>4</v>
      </c>
      <c r="AX38" s="8">
        <v>3</v>
      </c>
      <c r="AY38" s="8">
        <v>3</v>
      </c>
      <c r="AZ38" s="8">
        <v>3</v>
      </c>
      <c r="BA38" s="8">
        <v>3</v>
      </c>
      <c r="BB38" s="8">
        <v>4</v>
      </c>
      <c r="BC38" s="8">
        <v>4</v>
      </c>
      <c r="BD38" s="8">
        <v>4</v>
      </c>
      <c r="BE38" s="8">
        <v>4</v>
      </c>
      <c r="BF38" s="8">
        <v>4</v>
      </c>
      <c r="BG38" s="8">
        <v>4</v>
      </c>
      <c r="BH38" s="8">
        <v>4</v>
      </c>
      <c r="BI38" s="8">
        <v>4</v>
      </c>
      <c r="BJ38" s="8">
        <v>4</v>
      </c>
      <c r="BK38" s="8">
        <v>3</v>
      </c>
      <c r="BL38" s="8">
        <v>3</v>
      </c>
      <c r="BM38" s="8">
        <v>3</v>
      </c>
      <c r="BN38" s="8">
        <v>3</v>
      </c>
      <c r="BO38" s="8">
        <v>3</v>
      </c>
      <c r="BP38" s="8">
        <v>3</v>
      </c>
      <c r="BQ38" s="8">
        <v>3</v>
      </c>
      <c r="BR38" s="8">
        <v>3</v>
      </c>
      <c r="BS38" s="8">
        <v>3</v>
      </c>
      <c r="BT38" s="8">
        <v>3</v>
      </c>
      <c r="BU38" s="8">
        <v>4</v>
      </c>
      <c r="BV38" s="8">
        <v>4</v>
      </c>
      <c r="BW38" s="8">
        <v>4</v>
      </c>
      <c r="BX38" s="8">
        <v>3</v>
      </c>
      <c r="BY38" s="3">
        <f t="shared" si="0"/>
        <v>110</v>
      </c>
      <c r="BZ38" s="12">
        <f t="shared" si="1"/>
        <v>0.859375</v>
      </c>
    </row>
    <row r="39" spans="1:78" x14ac:dyDescent="0.3">
      <c r="A39" s="4" t="s">
        <v>113</v>
      </c>
      <c r="B39" s="6" t="s">
        <v>75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>
        <v>4</v>
      </c>
      <c r="AT39" s="8">
        <v>3</v>
      </c>
      <c r="AU39" s="8">
        <v>3</v>
      </c>
      <c r="AV39" s="8">
        <v>3</v>
      </c>
      <c r="AW39" s="8">
        <v>4</v>
      </c>
      <c r="AX39" s="8">
        <v>4</v>
      </c>
      <c r="AY39" s="8">
        <v>2</v>
      </c>
      <c r="AZ39" s="8">
        <v>3</v>
      </c>
      <c r="BA39" s="8">
        <v>3</v>
      </c>
      <c r="BB39" s="8">
        <v>3</v>
      </c>
      <c r="BC39" s="8">
        <v>4</v>
      </c>
      <c r="BD39" s="8">
        <v>3</v>
      </c>
      <c r="BE39" s="8">
        <v>4</v>
      </c>
      <c r="BF39" s="8">
        <v>4</v>
      </c>
      <c r="BG39" s="8">
        <v>1</v>
      </c>
      <c r="BH39" s="8">
        <v>4</v>
      </c>
      <c r="BI39" s="8">
        <v>4</v>
      </c>
      <c r="BJ39" s="8">
        <v>1</v>
      </c>
      <c r="BK39" s="8">
        <v>3</v>
      </c>
      <c r="BL39" s="8">
        <v>1</v>
      </c>
      <c r="BM39" s="8">
        <v>3</v>
      </c>
      <c r="BN39" s="8">
        <v>1</v>
      </c>
      <c r="BO39" s="8">
        <v>4</v>
      </c>
      <c r="BP39" s="8">
        <v>1</v>
      </c>
      <c r="BQ39" s="8">
        <v>1</v>
      </c>
      <c r="BR39" s="8">
        <v>4</v>
      </c>
      <c r="BS39" s="8">
        <v>3</v>
      </c>
      <c r="BT39" s="8">
        <v>4</v>
      </c>
      <c r="BU39" s="8">
        <v>3</v>
      </c>
      <c r="BV39" s="8">
        <v>4</v>
      </c>
      <c r="BW39" s="8">
        <v>3</v>
      </c>
      <c r="BX39" s="8">
        <v>3</v>
      </c>
      <c r="BY39" s="3">
        <f t="shared" si="0"/>
        <v>95</v>
      </c>
      <c r="BZ39" s="12">
        <f t="shared" si="1"/>
        <v>0.7421875</v>
      </c>
    </row>
    <row r="40" spans="1:78" x14ac:dyDescent="0.3">
      <c r="A40" s="4" t="s">
        <v>114</v>
      </c>
      <c r="B40" s="6" t="s">
        <v>75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>
        <v>3</v>
      </c>
      <c r="AT40" s="8">
        <v>3</v>
      </c>
      <c r="AU40" s="8">
        <v>4</v>
      </c>
      <c r="AV40" s="8">
        <v>3</v>
      </c>
      <c r="AW40" s="8">
        <v>3</v>
      </c>
      <c r="AX40" s="8">
        <v>3</v>
      </c>
      <c r="AY40" s="8">
        <v>3</v>
      </c>
      <c r="AZ40" s="8">
        <v>3</v>
      </c>
      <c r="BA40" s="8">
        <v>4</v>
      </c>
      <c r="BB40" s="8">
        <v>3</v>
      </c>
      <c r="BC40" s="8">
        <v>3</v>
      </c>
      <c r="BD40" s="8">
        <v>4</v>
      </c>
      <c r="BE40" s="8">
        <v>3</v>
      </c>
      <c r="BF40" s="8">
        <v>3</v>
      </c>
      <c r="BG40" s="8">
        <v>3</v>
      </c>
      <c r="BH40" s="8">
        <v>3</v>
      </c>
      <c r="BI40" s="8">
        <v>4</v>
      </c>
      <c r="BJ40" s="8">
        <v>3</v>
      </c>
      <c r="BK40" s="8">
        <v>3</v>
      </c>
      <c r="BL40" s="8">
        <v>3</v>
      </c>
      <c r="BM40" s="8">
        <v>3</v>
      </c>
      <c r="BN40" s="8">
        <v>3</v>
      </c>
      <c r="BO40" s="8">
        <v>4</v>
      </c>
      <c r="BP40" s="8">
        <v>3</v>
      </c>
      <c r="BQ40" s="8">
        <v>3</v>
      </c>
      <c r="BR40" s="8">
        <v>3</v>
      </c>
      <c r="BS40" s="8">
        <v>3</v>
      </c>
      <c r="BT40" s="8">
        <v>3</v>
      </c>
      <c r="BU40" s="8">
        <v>3</v>
      </c>
      <c r="BV40" s="8">
        <v>3</v>
      </c>
      <c r="BW40" s="8">
        <v>3</v>
      </c>
      <c r="BX40" s="8">
        <v>3</v>
      </c>
      <c r="BY40" s="3">
        <f t="shared" si="0"/>
        <v>101</v>
      </c>
      <c r="BZ40" s="12">
        <f t="shared" si="1"/>
        <v>0.7890625</v>
      </c>
    </row>
    <row r="41" spans="1:78" x14ac:dyDescent="0.3">
      <c r="A41" s="4" t="s">
        <v>115</v>
      </c>
      <c r="B41" s="6" t="s">
        <v>75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>
        <v>3</v>
      </c>
      <c r="AT41" s="8">
        <v>4</v>
      </c>
      <c r="AU41" s="8">
        <v>3</v>
      </c>
      <c r="AV41" s="8">
        <v>4</v>
      </c>
      <c r="AW41" s="8">
        <v>3</v>
      </c>
      <c r="AX41" s="8">
        <v>3</v>
      </c>
      <c r="AY41" s="8">
        <v>4</v>
      </c>
      <c r="AZ41" s="8">
        <v>3</v>
      </c>
      <c r="BA41" s="8">
        <v>4</v>
      </c>
      <c r="BB41" s="8">
        <v>3</v>
      </c>
      <c r="BC41" s="8">
        <v>4</v>
      </c>
      <c r="BD41" s="8">
        <v>3</v>
      </c>
      <c r="BE41" s="8">
        <v>4</v>
      </c>
      <c r="BF41" s="8">
        <v>3</v>
      </c>
      <c r="BG41" s="8">
        <v>3</v>
      </c>
      <c r="BH41" s="8">
        <v>4</v>
      </c>
      <c r="BI41" s="8">
        <v>4</v>
      </c>
      <c r="BJ41" s="8">
        <v>3</v>
      </c>
      <c r="BK41" s="8">
        <v>4</v>
      </c>
      <c r="BL41" s="8">
        <v>3</v>
      </c>
      <c r="BM41" s="8">
        <v>3</v>
      </c>
      <c r="BN41" s="8">
        <v>4</v>
      </c>
      <c r="BO41" s="8">
        <v>4</v>
      </c>
      <c r="BP41" s="8">
        <v>3</v>
      </c>
      <c r="BQ41" s="8">
        <v>4</v>
      </c>
      <c r="BR41" s="8">
        <v>3</v>
      </c>
      <c r="BS41" s="8">
        <v>3</v>
      </c>
      <c r="BT41" s="8">
        <v>3</v>
      </c>
      <c r="BU41" s="8">
        <v>4</v>
      </c>
      <c r="BV41" s="8">
        <v>3</v>
      </c>
      <c r="BW41" s="8">
        <v>4</v>
      </c>
      <c r="BX41" s="8">
        <v>3</v>
      </c>
      <c r="BY41" s="3">
        <f t="shared" si="0"/>
        <v>110</v>
      </c>
      <c r="BZ41" s="12">
        <f t="shared" si="1"/>
        <v>0.859375</v>
      </c>
    </row>
    <row r="42" spans="1:78" x14ac:dyDescent="0.3">
      <c r="A42" s="4" t="s">
        <v>116</v>
      </c>
      <c r="B42" s="6" t="s">
        <v>75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>
        <v>3</v>
      </c>
      <c r="AT42" s="8">
        <v>3</v>
      </c>
      <c r="AU42" s="8">
        <v>4</v>
      </c>
      <c r="AV42" s="8">
        <v>3</v>
      </c>
      <c r="AW42" s="8">
        <v>3</v>
      </c>
      <c r="AX42" s="8">
        <v>3</v>
      </c>
      <c r="AY42" s="8">
        <v>3</v>
      </c>
      <c r="AZ42" s="8">
        <v>3</v>
      </c>
      <c r="BA42" s="8">
        <v>4</v>
      </c>
      <c r="BB42" s="8">
        <v>3</v>
      </c>
      <c r="BC42" s="8">
        <v>3</v>
      </c>
      <c r="BD42" s="8">
        <v>4</v>
      </c>
      <c r="BE42" s="8">
        <v>3</v>
      </c>
      <c r="BF42" s="8">
        <v>3</v>
      </c>
      <c r="BG42" s="8">
        <v>3</v>
      </c>
      <c r="BH42" s="8">
        <v>3</v>
      </c>
      <c r="BI42" s="8">
        <v>4</v>
      </c>
      <c r="BJ42" s="8">
        <v>3</v>
      </c>
      <c r="BK42" s="8">
        <v>3</v>
      </c>
      <c r="BL42" s="8">
        <v>3</v>
      </c>
      <c r="BM42" s="8">
        <v>3</v>
      </c>
      <c r="BN42" s="8">
        <v>3</v>
      </c>
      <c r="BO42" s="8">
        <v>4</v>
      </c>
      <c r="BP42" s="8">
        <v>3</v>
      </c>
      <c r="BQ42" s="8">
        <v>3</v>
      </c>
      <c r="BR42" s="8">
        <v>3</v>
      </c>
      <c r="BS42" s="8">
        <v>3</v>
      </c>
      <c r="BT42" s="8">
        <v>3</v>
      </c>
      <c r="BU42" s="8">
        <v>3</v>
      </c>
      <c r="BV42" s="8">
        <v>3</v>
      </c>
      <c r="BW42" s="8">
        <v>3</v>
      </c>
      <c r="BX42" s="8">
        <v>3</v>
      </c>
      <c r="BY42" s="3">
        <f t="shared" si="0"/>
        <v>101</v>
      </c>
      <c r="BZ42" s="12">
        <f t="shared" si="1"/>
        <v>0.7890625</v>
      </c>
    </row>
    <row r="43" spans="1:78" x14ac:dyDescent="0.3">
      <c r="A43" s="4" t="s">
        <v>117</v>
      </c>
      <c r="B43" s="6" t="s">
        <v>75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>
        <v>3</v>
      </c>
      <c r="AT43" s="8">
        <v>4</v>
      </c>
      <c r="AU43" s="8">
        <v>4</v>
      </c>
      <c r="AV43" s="8">
        <v>3</v>
      </c>
      <c r="AW43" s="8">
        <v>4</v>
      </c>
      <c r="AX43" s="8">
        <v>3</v>
      </c>
      <c r="AY43" s="8">
        <v>3</v>
      </c>
      <c r="AZ43" s="8">
        <v>4</v>
      </c>
      <c r="BA43" s="8">
        <v>4</v>
      </c>
      <c r="BB43" s="8">
        <v>4</v>
      </c>
      <c r="BC43" s="8">
        <v>3</v>
      </c>
      <c r="BD43" s="8">
        <v>1</v>
      </c>
      <c r="BE43" s="8">
        <v>4</v>
      </c>
      <c r="BF43" s="8">
        <v>3</v>
      </c>
      <c r="BG43" s="8">
        <v>3</v>
      </c>
      <c r="BH43" s="8">
        <v>4</v>
      </c>
      <c r="BI43" s="8">
        <v>4</v>
      </c>
      <c r="BJ43" s="8">
        <v>1</v>
      </c>
      <c r="BK43" s="8">
        <v>2</v>
      </c>
      <c r="BL43" s="8">
        <v>3</v>
      </c>
      <c r="BM43" s="8">
        <v>2</v>
      </c>
      <c r="BN43" s="8">
        <v>4</v>
      </c>
      <c r="BO43" s="8">
        <v>4</v>
      </c>
      <c r="BP43" s="8">
        <v>4</v>
      </c>
      <c r="BQ43" s="8">
        <v>3</v>
      </c>
      <c r="BR43" s="8">
        <v>4</v>
      </c>
      <c r="BS43" s="8">
        <v>4</v>
      </c>
      <c r="BT43" s="8">
        <v>4</v>
      </c>
      <c r="BU43" s="8">
        <v>3</v>
      </c>
      <c r="BV43" s="8">
        <v>4</v>
      </c>
      <c r="BW43" s="8">
        <v>3</v>
      </c>
      <c r="BX43" s="8">
        <v>2</v>
      </c>
      <c r="BY43" s="3">
        <f t="shared" si="0"/>
        <v>105</v>
      </c>
      <c r="BZ43" s="12">
        <f t="shared" si="1"/>
        <v>0.8203125</v>
      </c>
    </row>
    <row r="44" spans="1:78" x14ac:dyDescent="0.3">
      <c r="A44" s="4" t="s">
        <v>118</v>
      </c>
      <c r="B44" s="6" t="s">
        <v>75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>
        <v>3</v>
      </c>
      <c r="AT44" s="8">
        <v>3</v>
      </c>
      <c r="AU44" s="8">
        <v>2</v>
      </c>
      <c r="AV44" s="8">
        <v>4</v>
      </c>
      <c r="AW44" s="8">
        <v>3</v>
      </c>
      <c r="AX44" s="8">
        <v>3</v>
      </c>
      <c r="AY44" s="8">
        <v>3</v>
      </c>
      <c r="AZ44" s="8">
        <v>3</v>
      </c>
      <c r="BA44" s="8">
        <v>3</v>
      </c>
      <c r="BB44" s="8">
        <v>3</v>
      </c>
      <c r="BC44" s="8">
        <v>4</v>
      </c>
      <c r="BD44" s="8">
        <v>3</v>
      </c>
      <c r="BE44" s="8">
        <v>3</v>
      </c>
      <c r="BF44" s="8">
        <v>4</v>
      </c>
      <c r="BG44" s="8">
        <v>3</v>
      </c>
      <c r="BH44" s="8">
        <v>3</v>
      </c>
      <c r="BI44" s="8">
        <v>4</v>
      </c>
      <c r="BJ44" s="8">
        <v>3</v>
      </c>
      <c r="BK44" s="8">
        <v>4</v>
      </c>
      <c r="BL44" s="8">
        <v>3</v>
      </c>
      <c r="BM44" s="8">
        <v>4</v>
      </c>
      <c r="BN44" s="8">
        <v>3</v>
      </c>
      <c r="BO44" s="8">
        <v>4</v>
      </c>
      <c r="BP44" s="8">
        <v>3</v>
      </c>
      <c r="BQ44" s="8">
        <v>4</v>
      </c>
      <c r="BR44" s="8">
        <v>2</v>
      </c>
      <c r="BS44" s="8">
        <v>4</v>
      </c>
      <c r="BT44" s="8">
        <v>3</v>
      </c>
      <c r="BU44" s="8">
        <v>4</v>
      </c>
      <c r="BV44" s="8">
        <v>3</v>
      </c>
      <c r="BW44" s="8">
        <v>4</v>
      </c>
      <c r="BX44" s="8">
        <v>3</v>
      </c>
      <c r="BY44" s="3">
        <f t="shared" si="0"/>
        <v>105</v>
      </c>
      <c r="BZ44" s="12">
        <f>(BY44/128*100%)</f>
        <v>0.8203125</v>
      </c>
    </row>
    <row r="45" spans="1:78" x14ac:dyDescent="0.3">
      <c r="A45" s="4" t="s">
        <v>119</v>
      </c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</row>
    <row r="46" spans="1:78" x14ac:dyDescent="0.3">
      <c r="A46" s="4" t="s">
        <v>120</v>
      </c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1:78" x14ac:dyDescent="0.3">
      <c r="A47" s="4" t="s">
        <v>121</v>
      </c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</row>
    <row r="48" spans="1:78" x14ac:dyDescent="0.3">
      <c r="A48" s="4" t="s">
        <v>122</v>
      </c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</row>
    <row r="49" spans="1:76" x14ac:dyDescent="0.3">
      <c r="A49" s="4" t="s">
        <v>123</v>
      </c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</row>
    <row r="50" spans="1:76" x14ac:dyDescent="0.3">
      <c r="A50" s="4" t="s">
        <v>124</v>
      </c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</row>
    <row r="51" spans="1:76" x14ac:dyDescent="0.3">
      <c r="A51" s="4" t="s">
        <v>125</v>
      </c>
      <c r="B51" s="6" t="s">
        <v>75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</row>
    <row r="52" spans="1:76" x14ac:dyDescent="0.3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</row>
    <row r="53" spans="1:76" x14ac:dyDescent="0.3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</row>
    <row r="54" spans="1:76" x14ac:dyDescent="0.3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</row>
    <row r="55" spans="1:76" x14ac:dyDescent="0.3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</row>
    <row r="56" spans="1:76" x14ac:dyDescent="0.3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</row>
    <row r="57" spans="1:76" x14ac:dyDescent="0.3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</row>
    <row r="58" spans="1:76" x14ac:dyDescent="0.3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</row>
    <row r="59" spans="1:76" x14ac:dyDescent="0.3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</row>
    <row r="60" spans="1:76" x14ac:dyDescent="0.3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AAFB-6AD7-42DE-895F-7238018EC864}">
  <dimension ref="A1:C41"/>
  <sheetViews>
    <sheetView topLeftCell="A27" workbookViewId="0">
      <selection activeCell="C2" sqref="C2:C41"/>
    </sheetView>
  </sheetViews>
  <sheetFormatPr defaultRowHeight="14.4" x14ac:dyDescent="0.3"/>
  <cols>
    <col min="1" max="1" width="4.33203125" bestFit="1" customWidth="1"/>
  </cols>
  <sheetData>
    <row r="1" spans="1:3" x14ac:dyDescent="0.3">
      <c r="A1" t="s">
        <v>144</v>
      </c>
      <c r="B1" t="s">
        <v>145</v>
      </c>
      <c r="C1" t="s">
        <v>146</v>
      </c>
    </row>
    <row r="2" spans="1:3" x14ac:dyDescent="0.3">
      <c r="A2">
        <v>1</v>
      </c>
      <c r="B2">
        <v>82</v>
      </c>
      <c r="C2">
        <v>85</v>
      </c>
    </row>
    <row r="3" spans="1:3" x14ac:dyDescent="0.3">
      <c r="A3">
        <v>2</v>
      </c>
      <c r="B3">
        <v>83</v>
      </c>
      <c r="C3">
        <v>85</v>
      </c>
    </row>
    <row r="4" spans="1:3" x14ac:dyDescent="0.3">
      <c r="A4">
        <v>3</v>
      </c>
      <c r="B4">
        <v>87</v>
      </c>
      <c r="C4">
        <v>88</v>
      </c>
    </row>
    <row r="5" spans="1:3" x14ac:dyDescent="0.3">
      <c r="A5">
        <v>4</v>
      </c>
      <c r="B5">
        <v>83</v>
      </c>
      <c r="C5">
        <v>88</v>
      </c>
    </row>
    <row r="6" spans="1:3" x14ac:dyDescent="0.3">
      <c r="A6">
        <v>5</v>
      </c>
      <c r="B6">
        <v>85</v>
      </c>
      <c r="C6">
        <v>84</v>
      </c>
    </row>
    <row r="7" spans="1:3" x14ac:dyDescent="0.3">
      <c r="A7">
        <v>6</v>
      </c>
      <c r="B7">
        <v>85</v>
      </c>
      <c r="C7">
        <v>83</v>
      </c>
    </row>
    <row r="8" spans="1:3" x14ac:dyDescent="0.3">
      <c r="A8">
        <v>7</v>
      </c>
      <c r="B8">
        <v>89</v>
      </c>
      <c r="C8">
        <v>88</v>
      </c>
    </row>
    <row r="9" spans="1:3" x14ac:dyDescent="0.3">
      <c r="A9">
        <v>8</v>
      </c>
      <c r="B9">
        <v>88</v>
      </c>
      <c r="C9">
        <v>85</v>
      </c>
    </row>
    <row r="10" spans="1:3" x14ac:dyDescent="0.3">
      <c r="A10">
        <v>9</v>
      </c>
      <c r="B10">
        <v>90</v>
      </c>
      <c r="C10">
        <v>88</v>
      </c>
    </row>
    <row r="11" spans="1:3" x14ac:dyDescent="0.3">
      <c r="A11">
        <v>10</v>
      </c>
      <c r="B11">
        <v>87</v>
      </c>
      <c r="C11">
        <v>85</v>
      </c>
    </row>
    <row r="12" spans="1:3" x14ac:dyDescent="0.3">
      <c r="A12">
        <v>11</v>
      </c>
      <c r="B12">
        <v>88</v>
      </c>
      <c r="C12">
        <v>85</v>
      </c>
    </row>
    <row r="13" spans="1:3" x14ac:dyDescent="0.3">
      <c r="A13">
        <v>12</v>
      </c>
      <c r="B13">
        <v>82</v>
      </c>
      <c r="C13">
        <v>84</v>
      </c>
    </row>
    <row r="14" spans="1:3" x14ac:dyDescent="0.3">
      <c r="A14">
        <v>13</v>
      </c>
      <c r="B14">
        <v>83</v>
      </c>
      <c r="C14">
        <v>85</v>
      </c>
    </row>
    <row r="15" spans="1:3" x14ac:dyDescent="0.3">
      <c r="A15">
        <v>14</v>
      </c>
      <c r="B15">
        <v>85</v>
      </c>
      <c r="C15">
        <v>87</v>
      </c>
    </row>
    <row r="16" spans="1:3" x14ac:dyDescent="0.3">
      <c r="A16">
        <v>15</v>
      </c>
      <c r="B16">
        <v>81</v>
      </c>
      <c r="C16">
        <v>80</v>
      </c>
    </row>
    <row r="17" spans="1:3" x14ac:dyDescent="0.3">
      <c r="A17">
        <v>16</v>
      </c>
      <c r="B17">
        <v>82</v>
      </c>
      <c r="C17">
        <v>80</v>
      </c>
    </row>
    <row r="18" spans="1:3" x14ac:dyDescent="0.3">
      <c r="A18">
        <v>17</v>
      </c>
      <c r="B18">
        <v>85</v>
      </c>
      <c r="C18">
        <v>87</v>
      </c>
    </row>
    <row r="19" spans="1:3" x14ac:dyDescent="0.3">
      <c r="A19">
        <v>18</v>
      </c>
      <c r="B19">
        <v>83</v>
      </c>
      <c r="C19">
        <v>86</v>
      </c>
    </row>
    <row r="20" spans="1:3" x14ac:dyDescent="0.3">
      <c r="A20">
        <v>19</v>
      </c>
      <c r="B20">
        <v>86</v>
      </c>
      <c r="C20">
        <v>85</v>
      </c>
    </row>
    <row r="21" spans="1:3" x14ac:dyDescent="0.3">
      <c r="A21">
        <v>20</v>
      </c>
      <c r="B21">
        <v>86</v>
      </c>
      <c r="C21">
        <v>89</v>
      </c>
    </row>
    <row r="22" spans="1:3" x14ac:dyDescent="0.3">
      <c r="A22">
        <v>21</v>
      </c>
      <c r="B22">
        <v>82</v>
      </c>
      <c r="C22">
        <v>83</v>
      </c>
    </row>
    <row r="23" spans="1:3" x14ac:dyDescent="0.3">
      <c r="A23">
        <v>22</v>
      </c>
      <c r="B23">
        <v>87</v>
      </c>
      <c r="C23">
        <v>86</v>
      </c>
    </row>
    <row r="24" spans="1:3" x14ac:dyDescent="0.3">
      <c r="A24">
        <v>23</v>
      </c>
      <c r="B24">
        <v>87</v>
      </c>
      <c r="C24">
        <v>84</v>
      </c>
    </row>
    <row r="25" spans="1:3" x14ac:dyDescent="0.3">
      <c r="A25">
        <v>24</v>
      </c>
      <c r="B25">
        <v>85</v>
      </c>
      <c r="C25">
        <v>86</v>
      </c>
    </row>
    <row r="26" spans="1:3" x14ac:dyDescent="0.3">
      <c r="A26">
        <v>25</v>
      </c>
      <c r="B26">
        <v>84</v>
      </c>
      <c r="C26">
        <v>88</v>
      </c>
    </row>
    <row r="27" spans="1:3" x14ac:dyDescent="0.3">
      <c r="A27">
        <v>26</v>
      </c>
      <c r="B27">
        <v>86</v>
      </c>
      <c r="C27">
        <v>86</v>
      </c>
    </row>
    <row r="28" spans="1:3" x14ac:dyDescent="0.3">
      <c r="A28">
        <v>27</v>
      </c>
      <c r="B28">
        <v>85</v>
      </c>
      <c r="C28">
        <v>84</v>
      </c>
    </row>
    <row r="29" spans="1:3" x14ac:dyDescent="0.3">
      <c r="A29">
        <v>28</v>
      </c>
      <c r="B29">
        <v>80</v>
      </c>
      <c r="C29">
        <v>86</v>
      </c>
    </row>
    <row r="30" spans="1:3" x14ac:dyDescent="0.3">
      <c r="A30">
        <v>29</v>
      </c>
      <c r="B30">
        <v>84</v>
      </c>
      <c r="C30">
        <v>87</v>
      </c>
    </row>
    <row r="31" spans="1:3" x14ac:dyDescent="0.3">
      <c r="A31">
        <v>30</v>
      </c>
      <c r="B31">
        <v>84</v>
      </c>
      <c r="C31">
        <v>84</v>
      </c>
    </row>
    <row r="32" spans="1:3" x14ac:dyDescent="0.3">
      <c r="A32">
        <v>31</v>
      </c>
      <c r="B32">
        <v>89</v>
      </c>
      <c r="C32">
        <v>89</v>
      </c>
    </row>
    <row r="33" spans="1:3" x14ac:dyDescent="0.3">
      <c r="A33">
        <v>32</v>
      </c>
      <c r="B33">
        <v>80</v>
      </c>
      <c r="C33">
        <v>80</v>
      </c>
    </row>
    <row r="34" spans="1:3" x14ac:dyDescent="0.3">
      <c r="A34">
        <v>33</v>
      </c>
      <c r="B34">
        <v>86</v>
      </c>
      <c r="C34">
        <v>88</v>
      </c>
    </row>
    <row r="35" spans="1:3" x14ac:dyDescent="0.3">
      <c r="A35">
        <v>34</v>
      </c>
      <c r="B35">
        <v>81</v>
      </c>
      <c r="C35">
        <v>86</v>
      </c>
    </row>
    <row r="36" spans="1:3" x14ac:dyDescent="0.3">
      <c r="A36">
        <v>35</v>
      </c>
      <c r="B36">
        <v>82</v>
      </c>
      <c r="C36">
        <v>80</v>
      </c>
    </row>
    <row r="37" spans="1:3" x14ac:dyDescent="0.3">
      <c r="A37">
        <v>36</v>
      </c>
      <c r="B37">
        <v>81</v>
      </c>
      <c r="C37">
        <v>84</v>
      </c>
    </row>
    <row r="38" spans="1:3" x14ac:dyDescent="0.3">
      <c r="A38">
        <v>37</v>
      </c>
      <c r="B38">
        <v>83</v>
      </c>
      <c r="C38">
        <v>86</v>
      </c>
    </row>
    <row r="39" spans="1:3" x14ac:dyDescent="0.3">
      <c r="A39">
        <v>38</v>
      </c>
      <c r="B39">
        <v>83</v>
      </c>
      <c r="C39">
        <v>85</v>
      </c>
    </row>
    <row r="40" spans="1:3" x14ac:dyDescent="0.3">
      <c r="A40">
        <v>39</v>
      </c>
      <c r="B40">
        <v>85</v>
      </c>
      <c r="C40">
        <v>82</v>
      </c>
    </row>
    <row r="41" spans="1:3" x14ac:dyDescent="0.3">
      <c r="A41">
        <v>40</v>
      </c>
      <c r="B41">
        <v>85</v>
      </c>
      <c r="C41">
        <v>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FB24-BE80-4FDB-82E5-E768940F3E25}">
  <dimension ref="A1:C41"/>
  <sheetViews>
    <sheetView workbookViewId="0">
      <selection activeCell="B2" sqref="B2"/>
    </sheetView>
  </sheetViews>
  <sheetFormatPr defaultRowHeight="14.4" x14ac:dyDescent="0.3"/>
  <cols>
    <col min="1" max="1" width="4.33203125" bestFit="1" customWidth="1"/>
  </cols>
  <sheetData>
    <row r="1" spans="1:3" x14ac:dyDescent="0.3">
      <c r="A1" t="s">
        <v>144</v>
      </c>
      <c r="B1" t="s">
        <v>145</v>
      </c>
      <c r="C1" t="s">
        <v>146</v>
      </c>
    </row>
    <row r="2" spans="1:3" x14ac:dyDescent="0.3">
      <c r="A2">
        <v>1</v>
      </c>
      <c r="B2">
        <v>82</v>
      </c>
      <c r="C2">
        <v>85</v>
      </c>
    </row>
    <row r="3" spans="1:3" x14ac:dyDescent="0.3">
      <c r="A3">
        <v>2</v>
      </c>
      <c r="B3">
        <v>83</v>
      </c>
      <c r="C3">
        <v>84</v>
      </c>
    </row>
    <row r="4" spans="1:3" x14ac:dyDescent="0.3">
      <c r="A4">
        <v>3</v>
      </c>
      <c r="B4">
        <v>88</v>
      </c>
      <c r="C4">
        <v>91</v>
      </c>
    </row>
    <row r="5" spans="1:3" x14ac:dyDescent="0.3">
      <c r="A5">
        <v>4</v>
      </c>
      <c r="B5">
        <v>83</v>
      </c>
      <c r="C5">
        <v>85</v>
      </c>
    </row>
    <row r="6" spans="1:3" x14ac:dyDescent="0.3">
      <c r="A6">
        <v>5</v>
      </c>
      <c r="B6">
        <v>95</v>
      </c>
      <c r="C6">
        <v>100</v>
      </c>
    </row>
    <row r="7" spans="1:3" x14ac:dyDescent="0.3">
      <c r="A7">
        <v>6</v>
      </c>
      <c r="B7">
        <v>85</v>
      </c>
      <c r="C7">
        <v>85</v>
      </c>
    </row>
    <row r="8" spans="1:3" x14ac:dyDescent="0.3">
      <c r="A8">
        <v>7</v>
      </c>
      <c r="B8">
        <v>89</v>
      </c>
      <c r="C8">
        <v>84</v>
      </c>
    </row>
    <row r="9" spans="1:3" x14ac:dyDescent="0.3">
      <c r="A9">
        <v>8</v>
      </c>
      <c r="B9">
        <v>88</v>
      </c>
      <c r="C9">
        <v>85</v>
      </c>
    </row>
    <row r="10" spans="1:3" x14ac:dyDescent="0.3">
      <c r="A10">
        <v>9</v>
      </c>
      <c r="B10">
        <v>90</v>
      </c>
      <c r="C10">
        <v>88</v>
      </c>
    </row>
    <row r="11" spans="1:3" x14ac:dyDescent="0.3">
      <c r="A11">
        <v>10</v>
      </c>
      <c r="B11">
        <v>87</v>
      </c>
      <c r="C11">
        <v>85</v>
      </c>
    </row>
    <row r="12" spans="1:3" x14ac:dyDescent="0.3">
      <c r="A12">
        <v>11</v>
      </c>
      <c r="B12">
        <v>80</v>
      </c>
      <c r="C12">
        <v>84</v>
      </c>
    </row>
    <row r="13" spans="1:3" x14ac:dyDescent="0.3">
      <c r="A13">
        <v>12</v>
      </c>
      <c r="B13">
        <v>80</v>
      </c>
      <c r="C13">
        <v>83</v>
      </c>
    </row>
    <row r="14" spans="1:3" x14ac:dyDescent="0.3">
      <c r="A14">
        <v>13</v>
      </c>
      <c r="B14">
        <v>83</v>
      </c>
      <c r="C14">
        <v>85</v>
      </c>
    </row>
    <row r="15" spans="1:3" x14ac:dyDescent="0.3">
      <c r="A15">
        <v>14</v>
      </c>
      <c r="B15">
        <v>85</v>
      </c>
      <c r="C15">
        <v>87</v>
      </c>
    </row>
    <row r="16" spans="1:3" x14ac:dyDescent="0.3">
      <c r="A16">
        <v>15</v>
      </c>
      <c r="B16">
        <v>81</v>
      </c>
      <c r="C16">
        <v>80</v>
      </c>
    </row>
    <row r="17" spans="1:3" x14ac:dyDescent="0.3">
      <c r="A17">
        <v>16</v>
      </c>
      <c r="B17">
        <v>82</v>
      </c>
      <c r="C17">
        <v>85</v>
      </c>
    </row>
    <row r="18" spans="1:3" x14ac:dyDescent="0.3">
      <c r="A18">
        <v>17</v>
      </c>
      <c r="B18">
        <v>80</v>
      </c>
      <c r="C18">
        <v>84</v>
      </c>
    </row>
    <row r="19" spans="1:3" x14ac:dyDescent="0.3">
      <c r="A19">
        <v>18</v>
      </c>
      <c r="B19">
        <v>81</v>
      </c>
      <c r="C19">
        <v>85</v>
      </c>
    </row>
    <row r="20" spans="1:3" x14ac:dyDescent="0.3">
      <c r="A20">
        <v>19</v>
      </c>
      <c r="B20">
        <v>86</v>
      </c>
      <c r="C20">
        <v>85</v>
      </c>
    </row>
    <row r="21" spans="1:3" x14ac:dyDescent="0.3">
      <c r="A21">
        <v>20</v>
      </c>
      <c r="B21">
        <v>86</v>
      </c>
      <c r="C21">
        <v>83</v>
      </c>
    </row>
    <row r="22" spans="1:3" x14ac:dyDescent="0.3">
      <c r="A22">
        <v>21</v>
      </c>
      <c r="B22">
        <v>82</v>
      </c>
      <c r="C22">
        <v>83</v>
      </c>
    </row>
    <row r="23" spans="1:3" x14ac:dyDescent="0.3">
      <c r="A23">
        <v>22</v>
      </c>
      <c r="B23">
        <v>87</v>
      </c>
      <c r="C23">
        <v>86</v>
      </c>
    </row>
    <row r="24" spans="1:3" x14ac:dyDescent="0.3">
      <c r="A24">
        <v>23</v>
      </c>
      <c r="B24">
        <v>87</v>
      </c>
      <c r="C24">
        <v>84</v>
      </c>
    </row>
    <row r="25" spans="1:3" x14ac:dyDescent="0.3">
      <c r="A25">
        <v>24</v>
      </c>
      <c r="B25">
        <v>85</v>
      </c>
      <c r="C25">
        <v>86</v>
      </c>
    </row>
    <row r="26" spans="1:3" x14ac:dyDescent="0.3">
      <c r="A26">
        <v>25</v>
      </c>
      <c r="B26">
        <v>84</v>
      </c>
      <c r="C26">
        <v>88</v>
      </c>
    </row>
    <row r="27" spans="1:3" x14ac:dyDescent="0.3">
      <c r="A27">
        <v>26</v>
      </c>
      <c r="B27">
        <v>86</v>
      </c>
      <c r="C27">
        <v>86</v>
      </c>
    </row>
    <row r="28" spans="1:3" x14ac:dyDescent="0.3">
      <c r="A28">
        <v>27</v>
      </c>
      <c r="B28">
        <v>85</v>
      </c>
      <c r="C28">
        <v>84</v>
      </c>
    </row>
    <row r="29" spans="1:3" x14ac:dyDescent="0.3">
      <c r="A29">
        <v>28</v>
      </c>
      <c r="B29">
        <v>80</v>
      </c>
      <c r="C29">
        <v>86</v>
      </c>
    </row>
    <row r="30" spans="1:3" x14ac:dyDescent="0.3">
      <c r="A30">
        <v>29</v>
      </c>
      <c r="B30">
        <v>84</v>
      </c>
      <c r="C30">
        <v>87</v>
      </c>
    </row>
    <row r="31" spans="1:3" x14ac:dyDescent="0.3">
      <c r="A31">
        <v>30</v>
      </c>
      <c r="B31">
        <v>84</v>
      </c>
      <c r="C31">
        <v>84</v>
      </c>
    </row>
    <row r="32" spans="1:3" x14ac:dyDescent="0.3">
      <c r="A32">
        <v>31</v>
      </c>
      <c r="B32">
        <v>89</v>
      </c>
      <c r="C32">
        <v>89</v>
      </c>
    </row>
    <row r="33" spans="1:3" x14ac:dyDescent="0.3">
      <c r="A33">
        <v>32</v>
      </c>
      <c r="B33">
        <v>80</v>
      </c>
      <c r="C33">
        <v>80</v>
      </c>
    </row>
    <row r="34" spans="1:3" x14ac:dyDescent="0.3">
      <c r="A34">
        <v>33</v>
      </c>
      <c r="B34">
        <v>86</v>
      </c>
      <c r="C34">
        <v>88</v>
      </c>
    </row>
    <row r="35" spans="1:3" x14ac:dyDescent="0.3">
      <c r="A35">
        <v>34</v>
      </c>
      <c r="B35">
        <v>81</v>
      </c>
      <c r="C35">
        <v>86</v>
      </c>
    </row>
    <row r="36" spans="1:3" x14ac:dyDescent="0.3">
      <c r="A36">
        <v>35</v>
      </c>
      <c r="B36">
        <v>82</v>
      </c>
      <c r="C36">
        <v>80</v>
      </c>
    </row>
    <row r="37" spans="1:3" x14ac:dyDescent="0.3">
      <c r="A37">
        <v>36</v>
      </c>
      <c r="B37">
        <v>81</v>
      </c>
      <c r="C37">
        <v>89</v>
      </c>
    </row>
    <row r="38" spans="1:3" x14ac:dyDescent="0.3">
      <c r="A38">
        <v>37</v>
      </c>
      <c r="B38">
        <v>80</v>
      </c>
      <c r="C38">
        <v>86</v>
      </c>
    </row>
    <row r="39" spans="1:3" x14ac:dyDescent="0.3">
      <c r="A39">
        <v>38</v>
      </c>
      <c r="B39">
        <v>83</v>
      </c>
      <c r="C39">
        <v>79</v>
      </c>
    </row>
    <row r="40" spans="1:3" x14ac:dyDescent="0.3">
      <c r="A40">
        <v>39</v>
      </c>
      <c r="B40">
        <v>85</v>
      </c>
      <c r="C40">
        <v>82</v>
      </c>
    </row>
    <row r="41" spans="1:3" x14ac:dyDescent="0.3">
      <c r="A41">
        <v>40</v>
      </c>
      <c r="B41">
        <v>82</v>
      </c>
      <c r="C41">
        <v>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B9F-301A-415A-9C41-FA85A050D3B5}">
  <dimension ref="A4:H45"/>
  <sheetViews>
    <sheetView topLeftCell="A27" workbookViewId="0">
      <selection activeCell="B6" sqref="B6:B45"/>
    </sheetView>
  </sheetViews>
  <sheetFormatPr defaultRowHeight="14.4" x14ac:dyDescent="0.3"/>
  <cols>
    <col min="1" max="1" width="20.109375" bestFit="1" customWidth="1"/>
    <col min="7" max="7" width="15.6640625" bestFit="1" customWidth="1"/>
  </cols>
  <sheetData>
    <row r="4" spans="1:8" x14ac:dyDescent="0.3">
      <c r="A4" t="s">
        <v>133</v>
      </c>
      <c r="G4" t="s">
        <v>134</v>
      </c>
    </row>
    <row r="5" spans="1:8" x14ac:dyDescent="0.3">
      <c r="A5" t="s">
        <v>135</v>
      </c>
      <c r="B5" t="s">
        <v>128</v>
      </c>
      <c r="G5" t="s">
        <v>136</v>
      </c>
      <c r="H5" t="s">
        <v>128</v>
      </c>
    </row>
    <row r="6" spans="1:8" x14ac:dyDescent="0.3">
      <c r="A6" s="4">
        <v>1</v>
      </c>
      <c r="B6">
        <v>82</v>
      </c>
      <c r="G6" s="4">
        <v>2</v>
      </c>
      <c r="H6" s="12">
        <v>0.953125</v>
      </c>
    </row>
    <row r="7" spans="1:8" x14ac:dyDescent="0.3">
      <c r="A7" s="4">
        <v>1</v>
      </c>
      <c r="B7">
        <v>81</v>
      </c>
      <c r="G7" s="4">
        <v>2</v>
      </c>
      <c r="H7" s="12">
        <v>0.75</v>
      </c>
    </row>
    <row r="8" spans="1:8" x14ac:dyDescent="0.3">
      <c r="A8" s="4">
        <v>1</v>
      </c>
      <c r="B8">
        <v>79</v>
      </c>
      <c r="G8" s="4">
        <v>2</v>
      </c>
      <c r="H8" s="12">
        <v>0.90625</v>
      </c>
    </row>
    <row r="9" spans="1:8" x14ac:dyDescent="0.3">
      <c r="A9" s="4">
        <v>1</v>
      </c>
      <c r="B9">
        <v>83</v>
      </c>
      <c r="G9" s="4">
        <v>2</v>
      </c>
      <c r="H9" s="12">
        <v>0.8828125</v>
      </c>
    </row>
    <row r="10" spans="1:8" x14ac:dyDescent="0.3">
      <c r="A10" s="4">
        <v>1</v>
      </c>
      <c r="B10">
        <v>85</v>
      </c>
      <c r="G10" s="4">
        <v>2</v>
      </c>
      <c r="H10" s="12">
        <v>1</v>
      </c>
    </row>
    <row r="11" spans="1:8" x14ac:dyDescent="0.3">
      <c r="A11" s="4">
        <v>1</v>
      </c>
      <c r="B11">
        <v>85</v>
      </c>
      <c r="G11" s="4">
        <v>2</v>
      </c>
      <c r="H11" s="12">
        <v>0.8515625</v>
      </c>
    </row>
    <row r="12" spans="1:8" x14ac:dyDescent="0.3">
      <c r="A12" s="4">
        <v>1</v>
      </c>
      <c r="B12">
        <v>89</v>
      </c>
      <c r="G12" s="4">
        <v>2</v>
      </c>
      <c r="H12" s="12">
        <v>0.71875</v>
      </c>
    </row>
    <row r="13" spans="1:8" x14ac:dyDescent="0.3">
      <c r="A13" s="4">
        <v>1</v>
      </c>
      <c r="B13">
        <v>88</v>
      </c>
      <c r="G13" s="4">
        <v>2</v>
      </c>
      <c r="H13" s="12">
        <v>0.734375</v>
      </c>
    </row>
    <row r="14" spans="1:8" x14ac:dyDescent="0.3">
      <c r="A14" s="4">
        <v>1</v>
      </c>
      <c r="B14">
        <v>90</v>
      </c>
      <c r="G14" s="4">
        <v>2</v>
      </c>
      <c r="H14" s="12">
        <v>0.8828125</v>
      </c>
    </row>
    <row r="15" spans="1:8" x14ac:dyDescent="0.3">
      <c r="A15" s="4">
        <v>1</v>
      </c>
      <c r="B15">
        <v>87</v>
      </c>
      <c r="G15" s="4">
        <v>2</v>
      </c>
      <c r="H15" s="12">
        <v>0.734375</v>
      </c>
    </row>
    <row r="16" spans="1:8" x14ac:dyDescent="0.3">
      <c r="A16" s="4">
        <v>1</v>
      </c>
      <c r="B16">
        <v>88</v>
      </c>
      <c r="G16" s="4">
        <v>2</v>
      </c>
      <c r="H16" s="12">
        <v>0.7265625</v>
      </c>
    </row>
    <row r="17" spans="1:8" x14ac:dyDescent="0.3">
      <c r="A17" s="4">
        <v>1</v>
      </c>
      <c r="B17">
        <v>80</v>
      </c>
      <c r="G17" s="4">
        <v>2</v>
      </c>
      <c r="H17" s="12">
        <v>0.953125</v>
      </c>
    </row>
    <row r="18" spans="1:8" x14ac:dyDescent="0.3">
      <c r="A18" s="4">
        <v>1</v>
      </c>
      <c r="B18">
        <v>83</v>
      </c>
      <c r="G18" s="4">
        <v>2</v>
      </c>
      <c r="H18" s="12">
        <v>0.8984375</v>
      </c>
    </row>
    <row r="19" spans="1:8" x14ac:dyDescent="0.3">
      <c r="A19" s="4">
        <v>1</v>
      </c>
      <c r="B19">
        <v>85</v>
      </c>
      <c r="G19" s="4">
        <v>2</v>
      </c>
      <c r="H19" s="12">
        <v>0.9921875</v>
      </c>
    </row>
    <row r="20" spans="1:8" x14ac:dyDescent="0.3">
      <c r="A20" s="4">
        <v>1</v>
      </c>
      <c r="B20">
        <v>81</v>
      </c>
      <c r="G20" s="4">
        <v>2</v>
      </c>
      <c r="H20" s="12">
        <v>0.765625</v>
      </c>
    </row>
    <row r="21" spans="1:8" x14ac:dyDescent="0.3">
      <c r="A21" s="4">
        <v>1</v>
      </c>
      <c r="B21">
        <v>82</v>
      </c>
      <c r="G21" s="4">
        <v>2</v>
      </c>
      <c r="H21" s="12">
        <v>0.7578125</v>
      </c>
    </row>
    <row r="22" spans="1:8" x14ac:dyDescent="0.3">
      <c r="A22" s="4">
        <v>1</v>
      </c>
      <c r="B22">
        <v>80</v>
      </c>
      <c r="G22" s="4">
        <v>2</v>
      </c>
      <c r="H22" s="12">
        <v>0.7734375</v>
      </c>
    </row>
    <row r="23" spans="1:8" x14ac:dyDescent="0.3">
      <c r="A23" s="4">
        <v>1</v>
      </c>
      <c r="B23">
        <v>83</v>
      </c>
      <c r="G23" s="4">
        <v>2</v>
      </c>
      <c r="H23" s="12">
        <v>0.9140625</v>
      </c>
    </row>
    <row r="24" spans="1:8" x14ac:dyDescent="0.3">
      <c r="A24" s="4">
        <v>1</v>
      </c>
      <c r="B24">
        <v>86</v>
      </c>
      <c r="G24" s="4">
        <v>2</v>
      </c>
      <c r="H24" s="12">
        <v>0.8515625</v>
      </c>
    </row>
    <row r="25" spans="1:8" x14ac:dyDescent="0.3">
      <c r="A25" s="4">
        <v>1</v>
      </c>
      <c r="B25">
        <v>86</v>
      </c>
      <c r="G25" s="4">
        <v>2</v>
      </c>
      <c r="H25" s="12">
        <v>0.953125</v>
      </c>
    </row>
    <row r="26" spans="1:8" x14ac:dyDescent="0.3">
      <c r="A26" s="4">
        <v>1</v>
      </c>
      <c r="B26">
        <v>82</v>
      </c>
      <c r="G26" s="4">
        <v>2</v>
      </c>
      <c r="H26" s="12">
        <v>0.828125</v>
      </c>
    </row>
    <row r="27" spans="1:8" x14ac:dyDescent="0.3">
      <c r="A27" s="4">
        <v>1</v>
      </c>
      <c r="B27">
        <v>87</v>
      </c>
      <c r="G27" s="4">
        <v>2</v>
      </c>
      <c r="H27" s="12">
        <v>0.859375</v>
      </c>
    </row>
    <row r="28" spans="1:8" x14ac:dyDescent="0.3">
      <c r="A28" s="4">
        <v>1</v>
      </c>
      <c r="B28">
        <v>87</v>
      </c>
      <c r="G28" s="4">
        <v>2</v>
      </c>
      <c r="H28" s="12">
        <v>0.75</v>
      </c>
    </row>
    <row r="29" spans="1:8" x14ac:dyDescent="0.3">
      <c r="A29" s="4">
        <v>1</v>
      </c>
      <c r="B29">
        <v>79</v>
      </c>
      <c r="G29" s="4">
        <v>2</v>
      </c>
      <c r="H29" s="12">
        <v>0.90625</v>
      </c>
    </row>
    <row r="30" spans="1:8" x14ac:dyDescent="0.3">
      <c r="A30" s="4">
        <v>1</v>
      </c>
      <c r="B30">
        <v>84</v>
      </c>
      <c r="G30" s="4">
        <v>2</v>
      </c>
      <c r="H30" s="12">
        <v>0.875</v>
      </c>
    </row>
    <row r="31" spans="1:8" x14ac:dyDescent="0.3">
      <c r="A31" s="4">
        <v>1</v>
      </c>
      <c r="B31">
        <v>86</v>
      </c>
      <c r="G31" s="4">
        <v>2</v>
      </c>
      <c r="H31" s="12">
        <v>0.9609375</v>
      </c>
    </row>
    <row r="32" spans="1:8" x14ac:dyDescent="0.3">
      <c r="A32" s="4">
        <v>1</v>
      </c>
      <c r="B32">
        <v>85</v>
      </c>
      <c r="G32" s="4">
        <v>2</v>
      </c>
      <c r="H32" s="12">
        <v>0.7421875</v>
      </c>
    </row>
    <row r="33" spans="1:8" x14ac:dyDescent="0.3">
      <c r="A33" s="4">
        <v>1</v>
      </c>
      <c r="B33">
        <v>80</v>
      </c>
      <c r="G33" s="4">
        <v>2</v>
      </c>
      <c r="H33" s="12">
        <v>0.7578125</v>
      </c>
    </row>
    <row r="34" spans="1:8" x14ac:dyDescent="0.3">
      <c r="A34" s="4">
        <v>1</v>
      </c>
      <c r="B34">
        <v>84</v>
      </c>
      <c r="G34" s="4">
        <v>2</v>
      </c>
      <c r="H34" s="12">
        <v>0.671875</v>
      </c>
    </row>
    <row r="35" spans="1:8" x14ac:dyDescent="0.3">
      <c r="A35" s="4">
        <v>1</v>
      </c>
      <c r="B35">
        <v>84</v>
      </c>
      <c r="G35" s="4">
        <v>2</v>
      </c>
      <c r="H35" s="12">
        <v>0.84375</v>
      </c>
    </row>
    <row r="36" spans="1:8" x14ac:dyDescent="0.3">
      <c r="A36" s="4">
        <v>1</v>
      </c>
      <c r="B36">
        <v>89</v>
      </c>
      <c r="G36" s="4">
        <v>2</v>
      </c>
      <c r="H36" s="12">
        <v>0.96875</v>
      </c>
    </row>
    <row r="37" spans="1:8" x14ac:dyDescent="0.3">
      <c r="A37" s="4">
        <v>1</v>
      </c>
      <c r="B37">
        <v>80</v>
      </c>
      <c r="G37" s="4">
        <v>2</v>
      </c>
      <c r="H37" s="12">
        <v>0.796875</v>
      </c>
    </row>
    <row r="38" spans="1:8" x14ac:dyDescent="0.3">
      <c r="A38" s="4">
        <v>1</v>
      </c>
      <c r="B38">
        <v>86</v>
      </c>
      <c r="G38" s="4">
        <v>2</v>
      </c>
      <c r="H38" s="12">
        <v>0.8984375</v>
      </c>
    </row>
    <row r="39" spans="1:8" x14ac:dyDescent="0.3">
      <c r="A39" s="4">
        <v>1</v>
      </c>
      <c r="B39">
        <v>81</v>
      </c>
      <c r="G39" s="4">
        <v>2</v>
      </c>
      <c r="H39" s="12">
        <v>0.859375</v>
      </c>
    </row>
    <row r="40" spans="1:8" x14ac:dyDescent="0.3">
      <c r="A40" s="4">
        <v>1</v>
      </c>
      <c r="B40">
        <v>82</v>
      </c>
      <c r="G40" s="4">
        <v>2</v>
      </c>
      <c r="H40" s="12">
        <v>0.7421875</v>
      </c>
    </row>
    <row r="41" spans="1:8" x14ac:dyDescent="0.3">
      <c r="A41" s="4">
        <v>1</v>
      </c>
      <c r="B41">
        <v>81</v>
      </c>
      <c r="G41" s="4">
        <v>2</v>
      </c>
      <c r="H41" s="12">
        <v>0.7890625</v>
      </c>
    </row>
    <row r="42" spans="1:8" x14ac:dyDescent="0.3">
      <c r="A42" s="4">
        <v>1</v>
      </c>
      <c r="B42">
        <v>80</v>
      </c>
      <c r="G42" s="4">
        <v>2</v>
      </c>
      <c r="H42" s="12">
        <v>0.859375</v>
      </c>
    </row>
    <row r="43" spans="1:8" x14ac:dyDescent="0.3">
      <c r="A43" s="4">
        <v>1</v>
      </c>
      <c r="B43">
        <v>83</v>
      </c>
      <c r="G43" s="4">
        <v>2</v>
      </c>
      <c r="H43" s="12">
        <v>0.7890625</v>
      </c>
    </row>
    <row r="44" spans="1:8" x14ac:dyDescent="0.3">
      <c r="A44" s="4">
        <v>1</v>
      </c>
      <c r="B44">
        <v>85</v>
      </c>
      <c r="G44" s="4">
        <v>2</v>
      </c>
      <c r="H44" s="12">
        <v>0.8203125</v>
      </c>
    </row>
    <row r="45" spans="1:8" x14ac:dyDescent="0.3">
      <c r="A45" s="4">
        <v>1</v>
      </c>
      <c r="B45">
        <v>79</v>
      </c>
      <c r="G45" s="4">
        <v>2</v>
      </c>
      <c r="H45" s="12">
        <v>0.8203125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Masterdt</vt:lpstr>
      <vt:lpstr>Validitas</vt:lpstr>
      <vt:lpstr>Kelas 3a</vt:lpstr>
      <vt:lpstr>Kelas 3b</vt:lpstr>
      <vt:lpstr>Uji Normalisasi Data</vt:lpstr>
      <vt:lpstr>Statistik</vt:lpstr>
      <vt:lpstr>UJI HOMOGEN Variabel</vt:lpstr>
      <vt:lpstr>UJI HOMOGEN edit</vt:lpstr>
      <vt:lpstr>Variable fix</vt:lpstr>
      <vt:lpstr>Variable</vt:lpstr>
      <vt:lpstr>Data Kelas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X1</dc:creator>
  <cp:lastModifiedBy>LENOVO X1</cp:lastModifiedBy>
  <dcterms:created xsi:type="dcterms:W3CDTF">2024-04-28T07:35:18Z</dcterms:created>
  <dcterms:modified xsi:type="dcterms:W3CDTF">2024-05-26T19:40:34Z</dcterms:modified>
</cp:coreProperties>
</file>