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iqbal\OneDrive\Desktop\aipm\"/>
    </mc:Choice>
  </mc:AlternateContent>
  <xr:revisionPtr revIDLastSave="0" documentId="8_{B17C07C2-6007-4275-8458-A856E9A83B57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J14" i="1"/>
  <c r="I14" i="1"/>
  <c r="H14" i="1"/>
  <c r="G14" i="1"/>
  <c r="F14" i="1"/>
  <c r="D14" i="1"/>
  <c r="B15" i="1"/>
  <c r="B14" i="1" l="1"/>
  <c r="B17" i="1" s="1"/>
  <c r="B16" i="1" l="1"/>
</calcChain>
</file>

<file path=xl/sharedStrings.xml><?xml version="1.0" encoding="utf-8"?>
<sst xmlns="http://schemas.openxmlformats.org/spreadsheetml/2006/main" count="33" uniqueCount="25">
  <si>
    <t>Cash Flows</t>
  </si>
  <si>
    <t xml:space="preserve">Actuals </t>
  </si>
  <si>
    <t>Plan</t>
  </si>
  <si>
    <t>NPV (Manual)</t>
  </si>
  <si>
    <t>NPV (Formula)</t>
  </si>
  <si>
    <t xml:space="preserve"> </t>
  </si>
  <si>
    <t>Discounted Rate (Risk)</t>
  </si>
  <si>
    <t xml:space="preserve">Net present value (NPV) </t>
  </si>
  <si>
    <t xml:space="preserve">the difference between the present value of cash inflows and the present value of cash outflows over a period of time. </t>
  </si>
  <si>
    <t>=</t>
  </si>
  <si>
    <t>Caculate Net Present Value (NPV)</t>
  </si>
  <si>
    <t xml:space="preserve">The higher the NPV, the better </t>
  </si>
  <si>
    <t xml:space="preserve">means the return from a project </t>
  </si>
  <si>
    <t xml:space="preserve">exceeds the cost of capital </t>
  </si>
  <si>
    <t>PROJECT TITLE</t>
  </si>
  <si>
    <t>PROJECT MANAGER</t>
  </si>
  <si>
    <t>COMPANY NAME</t>
  </si>
  <si>
    <t>DATE</t>
  </si>
  <si>
    <t>GROUP NAME</t>
  </si>
  <si>
    <t>Smart Attendance System</t>
  </si>
  <si>
    <t>Muhammad Iqbal bin Mohamad Yunus (B031910263)</t>
  </si>
  <si>
    <t>Mohamad Hafiz bin Abu Osman (B031910313)</t>
  </si>
  <si>
    <t>Nurul Aqilah binti Zul Hadi (B031910264)</t>
  </si>
  <si>
    <t>Muhammad Amsyar bin Hamdan (B032010479)</t>
  </si>
  <si>
    <t>TechCam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</si>
</sst>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%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sz val="5"/>
      <color rgb="FF222222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7" fillId="4" borderId="0" xfId="0" applyFont="1" applyFill="1" applyBorder="1" applyAlignment="1">
      <alignment vertical="center" wrapText="1"/>
    </xf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0" fillId="0" borderId="9" xfId="0" applyBorder="1"/>
    <xf numFmtId="0" fontId="4" fillId="0" borderId="9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66" fontId="0" fillId="0" borderId="9" xfId="1" applyNumberFormat="1" applyFont="1" applyBorder="1"/>
    <xf numFmtId="164" fontId="0" fillId="0" borderId="9" xfId="0" applyNumberFormat="1" applyBorder="1"/>
    <xf numFmtId="167" fontId="6" fillId="0" borderId="9" xfId="0" applyNumberFormat="1" applyFont="1" applyBorder="1"/>
    <xf numFmtId="166" fontId="0" fillId="0" borderId="9" xfId="0" applyNumberFormat="1" applyBorder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8" fillId="5" borderId="13" xfId="0" applyFont="1" applyFill="1" applyBorder="1" applyAlignment="1">
      <alignment horizontal="left" vertical="center" wrapText="1" indent="1"/>
    </xf>
    <xf numFmtId="0" fontId="9" fillId="0" borderId="13" xfId="0" applyFont="1" applyBorder="1" applyAlignment="1">
      <alignment horizontal="left" vertical="center" wrapText="1" indent="1"/>
    </xf>
    <xf numFmtId="14" fontId="9" fillId="0" borderId="13" xfId="0" applyNumberFormat="1" applyFont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9" fontId="0" fillId="0" borderId="11" xfId="2" applyFont="1" applyBorder="1" applyAlignment="1">
      <alignment horizontal="right" vertical="top"/>
    </xf>
    <xf numFmtId="9" fontId="0" fillId="0" borderId="10" xfId="2" applyFont="1" applyBorder="1" applyAlignment="1">
      <alignment horizontal="right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87925</xdr:colOff>
      <xdr:row>20</xdr:row>
      <xdr:rowOff>32973</xdr:rowOff>
    </xdr:from>
    <xdr:to>
      <xdr:col>1</xdr:col>
      <xdr:colOff>1739349</xdr:colOff>
      <xdr:row>28</xdr:row>
      <xdr:rowOff>165652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6DB2E-CEB9-4506-AAAD-980F1B6B2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b="4278"/>
        <a:stretch/>
      </xdr:blipFill>
      <xdr:spPr>
        <a:xfrm>
          <a:off x="87925" y="3018854"/>
          <a:ext cx="3589554" cy="17229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104776</xdr:rowOff>
    </xdr:to>
    <xdr:sp macro="" textlink="">
      <xdr:nvSpPr>
        <xdr:cNvPr id="1025" name="AutoShape 1" descr="\text{NPV}">
          <a:extLst>
            <a:ext uri="{FF2B5EF4-FFF2-40B4-BE49-F238E27FC236}">
              <a16:creationId xmlns:a16="http://schemas.microsoft.com/office/drawing/2014/main" id="{FBEC1354-1D3B-4ADD-838D-69975C7547B6}"/>
            </a:ext>
          </a:extLst>
        </xdr:cNvPr>
        <xdr:cNvSpPr>
          <a:spLocks noChangeAspect="1" noChangeArrowheads="1"/>
        </xdr:cNvSpPr>
      </xdr:nvSpPr>
      <xdr:spPr bwMode="auto">
        <a:xfrm>
          <a:off x="3857625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1827145</xdr:colOff>
      <xdr:row>22</xdr:row>
      <xdr:rowOff>130474</xdr:rowOff>
    </xdr:from>
    <xdr:to>
      <xdr:col>8</xdr:col>
      <xdr:colOff>409923</xdr:colOff>
      <xdr:row>26</xdr:row>
      <xdr:rowOff>129208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400CF2-FA6F-4269-8B00-D1A832AD4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68588" y="4410926"/>
          <a:ext cx="5770426" cy="793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115" zoomScaleNormal="115" zoomScalePageLayoutView="130" workbookViewId="0">
      <selection activeCell="B5" sqref="B5"/>
    </sheetView>
  </sheetViews>
  <sheetFormatPr defaultColWidth="11" defaultRowHeight="15.75"/>
  <cols>
    <col min="1" max="1" width="25.5" customWidth="1"/>
    <col min="2" max="2" width="24.375" customWidth="1"/>
    <col min="3" max="3" width="13.125" customWidth="1"/>
    <col min="4" max="4" width="13" customWidth="1"/>
    <col min="5" max="5" width="10.5" customWidth="1"/>
    <col min="10" max="10" width="12.5" bestFit="1" customWidth="1"/>
  </cols>
  <sheetData>
    <row r="1" spans="1:10">
      <c r="A1" s="25" t="s">
        <v>14</v>
      </c>
      <c r="B1" s="26" t="s">
        <v>19</v>
      </c>
    </row>
    <row r="2" spans="1:10" ht="40.5">
      <c r="A2" s="25" t="s">
        <v>15</v>
      </c>
      <c r="B2" s="26" t="s">
        <v>20</v>
      </c>
    </row>
    <row r="3" spans="1:10" ht="81">
      <c r="A3" s="25" t="s">
        <v>18</v>
      </c>
      <c r="B3" s="26" t="s">
        <v>21</v>
      </c>
      <c r="C3" s="26" t="s">
        <v>22</v>
      </c>
      <c r="D3" s="26" t="s">
        <v>23</v>
      </c>
    </row>
    <row r="4" spans="1:10">
      <c r="A4" s="25" t="s">
        <v>16</v>
      </c>
      <c r="B4" s="26" t="s">
        <v>24</v>
      </c>
    </row>
    <row r="5" spans="1:10">
      <c r="A5" s="25" t="s">
        <v>17</v>
      </c>
      <c r="B5" s="27">
        <v>44500</v>
      </c>
    </row>
    <row r="7" spans="1:10">
      <c r="A7" s="28" t="s">
        <v>10</v>
      </c>
      <c r="B7" s="28"/>
      <c r="C7" s="28"/>
      <c r="D7" s="28"/>
      <c r="E7" s="28"/>
      <c r="F7" s="28"/>
      <c r="G7" s="28"/>
      <c r="H7" s="28"/>
      <c r="I7" s="28"/>
      <c r="J7" s="28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3" t="s">
        <v>5</v>
      </c>
      <c r="B9" s="14"/>
      <c r="C9" s="15">
        <v>2020</v>
      </c>
      <c r="D9" s="15">
        <v>2021</v>
      </c>
      <c r="E9" s="15">
        <v>2022</v>
      </c>
      <c r="F9" s="15">
        <v>2023</v>
      </c>
      <c r="G9" s="15">
        <v>2024</v>
      </c>
      <c r="H9" s="15">
        <v>2025</v>
      </c>
      <c r="I9" s="15">
        <v>2026</v>
      </c>
      <c r="J9" s="15">
        <v>2027</v>
      </c>
    </row>
    <row r="10" spans="1:10">
      <c r="A10" s="14"/>
      <c r="B10" s="14"/>
      <c r="C10" s="16" t="s">
        <v>1</v>
      </c>
      <c r="D10" s="17" t="s">
        <v>2</v>
      </c>
      <c r="E10" s="17" t="s">
        <v>2</v>
      </c>
      <c r="F10" s="17" t="s">
        <v>2</v>
      </c>
      <c r="G10" s="17" t="s">
        <v>2</v>
      </c>
      <c r="H10" s="17" t="s">
        <v>2</v>
      </c>
      <c r="I10" s="17" t="s">
        <v>2</v>
      </c>
      <c r="J10" s="17" t="s">
        <v>2</v>
      </c>
    </row>
    <row r="11" spans="1:10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14" t="s">
        <v>0</v>
      </c>
      <c r="B12" s="14"/>
      <c r="C12" s="18">
        <v>10000</v>
      </c>
      <c r="D12" s="19">
        <v>2000</v>
      </c>
      <c r="E12" s="19">
        <v>2250</v>
      </c>
      <c r="F12" s="19">
        <v>2500</v>
      </c>
      <c r="G12" s="19">
        <v>2960</v>
      </c>
      <c r="H12" s="19">
        <v>3305</v>
      </c>
      <c r="I12" s="19">
        <v>3930</v>
      </c>
      <c r="J12" s="19">
        <v>4503</v>
      </c>
    </row>
    <row r="13" spans="1:10">
      <c r="A13" s="14" t="s">
        <v>6</v>
      </c>
      <c r="B13" s="20">
        <v>0.08</v>
      </c>
      <c r="C13" s="14"/>
      <c r="D13" s="14"/>
      <c r="E13" s="14"/>
      <c r="F13" s="14"/>
      <c r="G13" s="14"/>
      <c r="H13" s="14"/>
      <c r="I13" s="14"/>
      <c r="J13" s="14"/>
    </row>
    <row r="14" spans="1:10">
      <c r="A14" s="14" t="s">
        <v>3</v>
      </c>
      <c r="B14" s="21">
        <f>SUM(D14:J14)</f>
        <v>15294.484514071331</v>
      </c>
      <c r="C14" s="14"/>
      <c r="D14" s="18">
        <f>D12/(1+B13)^(D9-C9)</f>
        <v>1851.8518518518517</v>
      </c>
      <c r="E14" s="18">
        <f>E12/(1+B13)^(E9-C9)</f>
        <v>1929.0123456790122</v>
      </c>
      <c r="F14" s="18">
        <f>F12/(1+B13)^(F9-C9)</f>
        <v>1984.5806025504239</v>
      </c>
      <c r="G14" s="18">
        <f>G12/(1+B13)^(G9-C9)</f>
        <v>2175.6883642775015</v>
      </c>
      <c r="H14" s="18">
        <f>H12/(1+B13)^(H9-C9)</f>
        <v>2249.3274661965538</v>
      </c>
      <c r="I14" s="18">
        <f>I12/(1+B13)^(I9-C9)</f>
        <v>2476.566633650601</v>
      </c>
      <c r="J14" s="18">
        <f>J12/(1+B13)^(J9-C9)</f>
        <v>2627.4572498653888</v>
      </c>
    </row>
    <row r="15" spans="1:10">
      <c r="A15" s="14" t="s">
        <v>4</v>
      </c>
      <c r="B15" s="18">
        <f>NPV(B13,D12:J12)</f>
        <v>15294.484514071333</v>
      </c>
      <c r="C15" s="14"/>
      <c r="D15" s="18" t="s">
        <v>5</v>
      </c>
      <c r="E15" s="14"/>
      <c r="F15" s="14"/>
      <c r="G15" s="14"/>
      <c r="H15" s="14"/>
      <c r="I15" s="14"/>
      <c r="J15" s="14"/>
    </row>
    <row r="16" spans="1:10" ht="13.9" customHeight="1">
      <c r="A16" s="22" t="s">
        <v>11</v>
      </c>
      <c r="B16" s="21">
        <f>B14-C12</f>
        <v>5294.4845140713314</v>
      </c>
      <c r="C16" s="14"/>
      <c r="D16" s="14"/>
      <c r="E16" s="14"/>
      <c r="F16" s="14"/>
      <c r="G16" s="14"/>
      <c r="H16" s="14"/>
      <c r="I16" s="14"/>
      <c r="J16" s="14"/>
    </row>
    <row r="17" spans="1:10" ht="12" customHeight="1">
      <c r="A17" s="23" t="s">
        <v>12</v>
      </c>
      <c r="B17" s="30">
        <f>B14/(C12*100)</f>
        <v>1.5294484514071331E-2</v>
      </c>
      <c r="C17" s="14"/>
      <c r="D17" s="14"/>
      <c r="E17" s="14"/>
      <c r="F17" s="14"/>
      <c r="G17" s="14"/>
      <c r="H17" s="14"/>
      <c r="I17" s="14"/>
      <c r="J17" s="14"/>
    </row>
    <row r="18" spans="1:10" ht="14.25" customHeight="1">
      <c r="A18" s="24" t="s">
        <v>13</v>
      </c>
      <c r="B18" s="29"/>
      <c r="C18" s="14"/>
      <c r="D18" s="14"/>
      <c r="E18" s="14"/>
      <c r="F18" s="14"/>
      <c r="G18" s="14"/>
      <c r="H18" s="14"/>
      <c r="I18" s="14"/>
      <c r="J18" s="14"/>
    </row>
    <row r="19" spans="1:10" ht="16.5" thickBot="1">
      <c r="A19" s="2"/>
    </row>
    <row r="20" spans="1:10">
      <c r="A20" s="3" t="s">
        <v>7</v>
      </c>
      <c r="B20" s="4" t="s">
        <v>8</v>
      </c>
      <c r="C20" s="4"/>
      <c r="D20" s="4"/>
      <c r="E20" s="4"/>
      <c r="F20" s="4"/>
      <c r="G20" s="4"/>
      <c r="H20" s="4"/>
      <c r="I20" s="5"/>
    </row>
    <row r="21" spans="1:10">
      <c r="A21" s="6"/>
      <c r="B21" s="7"/>
      <c r="C21" s="7"/>
      <c r="D21" s="7"/>
      <c r="E21" s="7"/>
      <c r="F21" s="7"/>
      <c r="G21" s="7"/>
      <c r="H21" s="7"/>
      <c r="I21" s="8"/>
    </row>
    <row r="22" spans="1:10">
      <c r="A22" s="6"/>
      <c r="B22" s="7"/>
      <c r="C22" s="7"/>
      <c r="D22" s="9"/>
      <c r="E22" s="9" t="s">
        <v>9</v>
      </c>
      <c r="F22" s="9" t="s">
        <v>5</v>
      </c>
      <c r="G22" s="7"/>
      <c r="H22" s="7"/>
      <c r="I22" s="8"/>
    </row>
    <row r="23" spans="1:10">
      <c r="A23" s="6"/>
      <c r="B23" s="7"/>
      <c r="C23" s="7"/>
      <c r="D23" s="7"/>
      <c r="E23" s="7"/>
      <c r="F23" s="7"/>
      <c r="G23" s="7"/>
      <c r="H23" s="7"/>
      <c r="I23" s="8"/>
    </row>
    <row r="24" spans="1:10">
      <c r="A24" s="6"/>
      <c r="B24" s="7"/>
      <c r="C24" s="7"/>
      <c r="D24" s="7"/>
      <c r="E24" s="7"/>
      <c r="F24" s="7"/>
      <c r="G24" s="7"/>
      <c r="H24" s="7"/>
      <c r="I24" s="8"/>
    </row>
    <row r="25" spans="1:10">
      <c r="A25" s="6"/>
      <c r="B25" s="7"/>
      <c r="C25" s="7"/>
      <c r="D25" s="7"/>
      <c r="E25" s="7"/>
      <c r="F25" s="7"/>
      <c r="G25" s="7"/>
      <c r="H25" s="7"/>
      <c r="I25" s="8"/>
    </row>
    <row r="26" spans="1:10">
      <c r="A26" s="6"/>
      <c r="B26" s="7"/>
      <c r="C26" s="7"/>
      <c r="D26" s="7"/>
      <c r="E26" s="7"/>
      <c r="F26" s="7"/>
      <c r="G26" s="7"/>
      <c r="H26" s="7"/>
      <c r="I26" s="8"/>
    </row>
    <row r="27" spans="1:10">
      <c r="A27" s="6"/>
      <c r="B27" s="7"/>
      <c r="C27" s="7"/>
      <c r="D27" s="7"/>
      <c r="E27" s="7"/>
      <c r="F27" s="7"/>
      <c r="G27" s="7"/>
      <c r="H27" s="7"/>
      <c r="I27" s="8"/>
    </row>
    <row r="28" spans="1:10">
      <c r="A28" s="6"/>
      <c r="B28" s="7"/>
      <c r="C28" s="7"/>
      <c r="D28" s="7"/>
      <c r="E28" s="7"/>
      <c r="F28" s="7"/>
      <c r="G28" s="7"/>
      <c r="H28" s="7"/>
      <c r="I28" s="8"/>
    </row>
    <row r="29" spans="1:10" ht="16.5" thickBot="1">
      <c r="A29" s="10"/>
      <c r="B29" s="11"/>
      <c r="C29" s="11"/>
      <c r="D29" s="11"/>
      <c r="E29" s="11"/>
      <c r="F29" s="11"/>
      <c r="G29" s="11"/>
      <c r="H29" s="11"/>
      <c r="I29" s="12"/>
    </row>
  </sheetData>
  <mergeCells count="2">
    <mergeCell ref="A7:J7"/>
    <mergeCell ref="B17:B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iqbal yunus</cp:lastModifiedBy>
  <dcterms:created xsi:type="dcterms:W3CDTF">2020-06-29T16:45:11Z</dcterms:created>
  <dcterms:modified xsi:type="dcterms:W3CDTF">2021-11-01T13:40:07Z</dcterms:modified>
</cp:coreProperties>
</file>