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mpensiun\dokumen penduku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  <c r="I31" i="1"/>
  <c r="I24" i="1"/>
  <c r="I17" i="1"/>
  <c r="H17" i="1"/>
  <c r="H18" i="1"/>
  <c r="I18" i="1" s="1"/>
  <c r="I8" i="1"/>
  <c r="H9" i="1"/>
  <c r="I9" i="1" s="1"/>
  <c r="H10" i="1" s="1"/>
  <c r="H8" i="1"/>
  <c r="I7" i="1"/>
  <c r="F35" i="1"/>
  <c r="G35" i="1"/>
  <c r="G30" i="1"/>
  <c r="F30" i="1"/>
  <c r="F31" i="1"/>
  <c r="G31" i="1" s="1"/>
  <c r="F32" i="1" s="1"/>
  <c r="G19" i="1"/>
  <c r="F19" i="1"/>
  <c r="F20" i="1" s="1"/>
  <c r="G7" i="1"/>
  <c r="F8" i="1" s="1"/>
  <c r="H19" i="1" l="1"/>
  <c r="I10" i="1"/>
  <c r="H11" i="1"/>
  <c r="G32" i="1"/>
  <c r="F33" i="1" s="1"/>
  <c r="G20" i="1"/>
  <c r="F21" i="1" s="1"/>
  <c r="G8" i="1"/>
  <c r="F9" i="1" s="1"/>
  <c r="G9" i="1" s="1"/>
  <c r="F10" i="1" s="1"/>
  <c r="I19" i="1" l="1"/>
  <c r="H20" i="1"/>
  <c r="I11" i="1"/>
  <c r="H12" i="1" s="1"/>
  <c r="G33" i="1"/>
  <c r="F34" i="1" s="1"/>
  <c r="G34" i="1" s="1"/>
  <c r="G21" i="1"/>
  <c r="F22" i="1" s="1"/>
  <c r="F11" i="1"/>
  <c r="G10" i="1"/>
  <c r="I20" i="1" l="1"/>
  <c r="H21" i="1" s="1"/>
  <c r="I12" i="1"/>
  <c r="H13" i="1" s="1"/>
  <c r="G22" i="1"/>
  <c r="F23" i="1" s="1"/>
  <c r="G11" i="1"/>
  <c r="F12" i="1" s="1"/>
  <c r="G12" i="1" s="1"/>
  <c r="F13" i="1" s="1"/>
  <c r="I21" i="1" l="1"/>
  <c r="H22" i="1" s="1"/>
  <c r="I13" i="1"/>
  <c r="H14" i="1" s="1"/>
  <c r="G23" i="1"/>
  <c r="F24" i="1" s="1"/>
  <c r="G13" i="1"/>
  <c r="F14" i="1" s="1"/>
  <c r="G14" i="1" s="1"/>
  <c r="F15" i="1" s="1"/>
  <c r="G15" i="1" s="1"/>
  <c r="F16" i="1" s="1"/>
  <c r="G16" i="1" s="1"/>
  <c r="F17" i="1" s="1"/>
  <c r="I22" i="1" l="1"/>
  <c r="H23" i="1" s="1"/>
  <c r="I14" i="1"/>
  <c r="H15" i="1" s="1"/>
  <c r="G24" i="1"/>
  <c r="F25" i="1" s="1"/>
  <c r="G17" i="1"/>
  <c r="F18" i="1" s="1"/>
  <c r="G18" i="1" s="1"/>
  <c r="I23" i="1" l="1"/>
  <c r="H24" i="1" s="1"/>
  <c r="H25" i="1" s="1"/>
  <c r="I15" i="1"/>
  <c r="H16" i="1" s="1"/>
  <c r="I16" i="1" s="1"/>
  <c r="G25" i="1"/>
  <c r="F26" i="1" s="1"/>
  <c r="I25" i="1" l="1"/>
  <c r="H26" i="1" s="1"/>
  <c r="G26" i="1"/>
  <c r="F27" i="1" s="1"/>
  <c r="I26" i="1" l="1"/>
  <c r="H27" i="1" s="1"/>
  <c r="G27" i="1"/>
  <c r="F28" i="1" s="1"/>
  <c r="I27" i="1" l="1"/>
  <c r="H28" i="1" s="1"/>
  <c r="G28" i="1"/>
  <c r="F29" i="1" s="1"/>
  <c r="G29" i="1" s="1"/>
  <c r="I28" i="1" l="1"/>
  <c r="H29" i="1" s="1"/>
  <c r="I29" i="1" l="1"/>
  <c r="H30" i="1" s="1"/>
  <c r="I30" i="1" l="1"/>
  <c r="H31" i="1" s="1"/>
  <c r="H32" i="1" s="1"/>
  <c r="I32" i="1" l="1"/>
  <c r="H33" i="1" s="1"/>
  <c r="I33" i="1" l="1"/>
  <c r="H34" i="1" s="1"/>
  <c r="I34" i="1" l="1"/>
  <c r="H35" i="1" s="1"/>
  <c r="I35" i="1" s="1"/>
</calcChain>
</file>

<file path=xl/sharedStrings.xml><?xml version="1.0" encoding="utf-8"?>
<sst xmlns="http://schemas.openxmlformats.org/spreadsheetml/2006/main" count="5" uniqueCount="5">
  <si>
    <t>tahun ke</t>
  </si>
  <si>
    <t>phdp sebelumnya</t>
  </si>
  <si>
    <t>kenaikan 5%</t>
  </si>
  <si>
    <t>gaji pokok sebelumnya</t>
  </si>
  <si>
    <t>kenaikan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</si>
</sst>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36"/>
  <sheetViews>
    <sheetView tabSelected="1" topLeftCell="A13" workbookViewId="0">
      <selection activeCell="A19" sqref="A19:XFD19"/>
    </sheetView>
  </sheetViews>
  <sheetFormatPr defaultRowHeight="15" x14ac:dyDescent="0.25"/>
  <cols>
    <col min="6" max="6" width="17" bestFit="1" customWidth="1"/>
    <col min="7" max="7" width="14.42578125" bestFit="1" customWidth="1"/>
    <col min="8" max="8" width="21.42578125" customWidth="1"/>
    <col min="9" max="9" width="18.140625" customWidth="1"/>
  </cols>
  <sheetData>
    <row r="6" spans="5:9" x14ac:dyDescent="0.25">
      <c r="E6" t="s">
        <v>0</v>
      </c>
      <c r="F6" t="s">
        <v>1</v>
      </c>
      <c r="G6" t="s">
        <v>2</v>
      </c>
      <c r="H6" t="s">
        <v>3</v>
      </c>
      <c r="I6" t="s">
        <v>4</v>
      </c>
    </row>
    <row r="7" spans="5:9" x14ac:dyDescent="0.25">
      <c r="E7">
        <v>0</v>
      </c>
      <c r="F7" s="1">
        <v>1744155</v>
      </c>
      <c r="G7" s="1">
        <f>0.05*F7</f>
        <v>87207.75</v>
      </c>
      <c r="H7" s="1">
        <v>9010144</v>
      </c>
      <c r="I7" s="1">
        <f>0.08*H7</f>
        <v>720811.52000000002</v>
      </c>
    </row>
    <row r="8" spans="5:9" x14ac:dyDescent="0.25">
      <c r="E8">
        <v>1</v>
      </c>
      <c r="F8" s="1">
        <f>F7+G7</f>
        <v>1831362.75</v>
      </c>
      <c r="G8" s="1">
        <f>0.05*F8</f>
        <v>91568.137500000012</v>
      </c>
      <c r="H8" s="1">
        <f>H7+I7</f>
        <v>9730955.5199999996</v>
      </c>
      <c r="I8" s="1">
        <f t="shared" ref="I8:I36" si="0">0.08*H8</f>
        <v>778476.44160000002</v>
      </c>
    </row>
    <row r="9" spans="5:9" x14ac:dyDescent="0.25">
      <c r="E9">
        <v>2</v>
      </c>
      <c r="F9" s="1">
        <f t="shared" ref="F9:F35" si="1">F8+G8</f>
        <v>1922930.8875</v>
      </c>
      <c r="G9" s="1">
        <f>0.05*F9</f>
        <v>96146.544374999998</v>
      </c>
      <c r="H9" s="1">
        <f t="shared" ref="H9:H36" si="2">H8+I8</f>
        <v>10509431.9616</v>
      </c>
      <c r="I9" s="1">
        <f t="shared" si="0"/>
        <v>840754.55692800006</v>
      </c>
    </row>
    <row r="10" spans="5:9" x14ac:dyDescent="0.25">
      <c r="E10">
        <v>3</v>
      </c>
      <c r="F10" s="1">
        <f t="shared" si="1"/>
        <v>2019077.431875</v>
      </c>
      <c r="G10" s="1">
        <f>0.05*F10</f>
        <v>100953.87159375001</v>
      </c>
      <c r="H10" s="1">
        <f t="shared" si="2"/>
        <v>11350186.518528</v>
      </c>
      <c r="I10" s="1">
        <f t="shared" si="0"/>
        <v>908014.92148223997</v>
      </c>
    </row>
    <row r="11" spans="5:9" x14ac:dyDescent="0.25">
      <c r="E11">
        <v>4</v>
      </c>
      <c r="F11" s="1">
        <f t="shared" si="1"/>
        <v>2120031.3034687499</v>
      </c>
      <c r="G11" s="1">
        <f t="shared" ref="G11:G35" si="3">0.05*F11</f>
        <v>106001.5651734375</v>
      </c>
      <c r="H11" s="1">
        <f t="shared" si="2"/>
        <v>12258201.44001024</v>
      </c>
      <c r="I11" s="1">
        <f t="shared" si="0"/>
        <v>980656.11520081921</v>
      </c>
    </row>
    <row r="12" spans="5:9" x14ac:dyDescent="0.25">
      <c r="E12">
        <v>5</v>
      </c>
      <c r="F12" s="1">
        <f t="shared" si="1"/>
        <v>2226032.8686421872</v>
      </c>
      <c r="G12" s="1">
        <f t="shared" si="3"/>
        <v>111301.64343210937</v>
      </c>
      <c r="H12" s="1">
        <f t="shared" si="2"/>
        <v>13238857.55521106</v>
      </c>
      <c r="I12" s="1">
        <f t="shared" si="0"/>
        <v>1059108.6044168847</v>
      </c>
    </row>
    <row r="13" spans="5:9" x14ac:dyDescent="0.25">
      <c r="E13">
        <v>6</v>
      </c>
      <c r="F13" s="1">
        <f t="shared" si="1"/>
        <v>2337334.5120742964</v>
      </c>
      <c r="G13" s="1">
        <f t="shared" si="3"/>
        <v>116866.72560371482</v>
      </c>
      <c r="H13" s="1">
        <f t="shared" si="2"/>
        <v>14297966.159627944</v>
      </c>
      <c r="I13" s="1">
        <f t="shared" si="0"/>
        <v>1143837.2927702356</v>
      </c>
    </row>
    <row r="14" spans="5:9" x14ac:dyDescent="0.25">
      <c r="E14">
        <v>7</v>
      </c>
      <c r="F14" s="1">
        <f t="shared" si="1"/>
        <v>2454201.2376780109</v>
      </c>
      <c r="G14" s="1">
        <f t="shared" si="3"/>
        <v>122710.06188390055</v>
      </c>
      <c r="H14" s="1">
        <f t="shared" si="2"/>
        <v>15441803.452398179</v>
      </c>
      <c r="I14" s="1">
        <f t="shared" si="0"/>
        <v>1235344.2761918544</v>
      </c>
    </row>
    <row r="15" spans="5:9" x14ac:dyDescent="0.25">
      <c r="E15">
        <v>8</v>
      </c>
      <c r="F15" s="1">
        <f t="shared" si="1"/>
        <v>2576911.2995619113</v>
      </c>
      <c r="G15" s="1">
        <f t="shared" si="3"/>
        <v>128845.56497809557</v>
      </c>
      <c r="H15" s="1">
        <f t="shared" si="2"/>
        <v>16677147.728590034</v>
      </c>
      <c r="I15" s="1">
        <f t="shared" si="0"/>
        <v>1334171.8182872029</v>
      </c>
    </row>
    <row r="16" spans="5:9" x14ac:dyDescent="0.25">
      <c r="E16">
        <v>9</v>
      </c>
      <c r="F16" s="1">
        <f t="shared" si="1"/>
        <v>2705756.864540007</v>
      </c>
      <c r="G16" s="1">
        <f t="shared" si="3"/>
        <v>135287.84322700035</v>
      </c>
      <c r="H16" s="1">
        <f t="shared" si="2"/>
        <v>18011319.546877235</v>
      </c>
      <c r="I16" s="1">
        <f t="shared" si="0"/>
        <v>1440905.5637501788</v>
      </c>
    </row>
    <row r="17" spans="5:9" x14ac:dyDescent="0.25">
      <c r="E17">
        <v>10</v>
      </c>
      <c r="F17" s="1">
        <f t="shared" si="1"/>
        <v>2841044.7077670074</v>
      </c>
      <c r="G17" s="1">
        <f t="shared" si="3"/>
        <v>142052.23538835038</v>
      </c>
      <c r="H17" s="1">
        <f t="shared" si="2"/>
        <v>19452225.110627413</v>
      </c>
      <c r="I17" s="1">
        <f t="shared" si="0"/>
        <v>1556178.0088501931</v>
      </c>
    </row>
    <row r="18" spans="5:9" x14ac:dyDescent="0.25">
      <c r="E18">
        <v>11</v>
      </c>
      <c r="F18" s="1">
        <f t="shared" si="1"/>
        <v>2983096.9431553576</v>
      </c>
      <c r="G18" s="1">
        <f t="shared" si="3"/>
        <v>149154.84715776789</v>
      </c>
      <c r="H18" s="1">
        <f t="shared" si="2"/>
        <v>21008403.119477607</v>
      </c>
      <c r="I18" s="1">
        <f t="shared" si="0"/>
        <v>1680672.2495582085</v>
      </c>
    </row>
    <row r="19" spans="5:9" x14ac:dyDescent="0.25">
      <c r="E19">
        <v>12</v>
      </c>
      <c r="F19" s="1">
        <f t="shared" si="1"/>
        <v>3132251.7903131256</v>
      </c>
      <c r="G19" s="1">
        <f t="shared" si="3"/>
        <v>156612.58951565629</v>
      </c>
      <c r="H19" s="1">
        <f t="shared" si="2"/>
        <v>22689075.369035818</v>
      </c>
      <c r="I19" s="1">
        <f t="shared" si="0"/>
        <v>1815126.0295228655</v>
      </c>
    </row>
    <row r="20" spans="5:9" x14ac:dyDescent="0.25">
      <c r="E20">
        <v>13</v>
      </c>
      <c r="F20" s="1">
        <f t="shared" si="1"/>
        <v>3288864.3798287818</v>
      </c>
      <c r="G20" s="1">
        <f t="shared" si="3"/>
        <v>164443.21899143909</v>
      </c>
      <c r="H20" s="1">
        <f t="shared" si="2"/>
        <v>24504201.398558684</v>
      </c>
      <c r="I20" s="1">
        <f t="shared" si="0"/>
        <v>1960336.1118846948</v>
      </c>
    </row>
    <row r="21" spans="5:9" x14ac:dyDescent="0.25">
      <c r="E21">
        <v>14</v>
      </c>
      <c r="F21" s="1">
        <f t="shared" si="1"/>
        <v>3453307.5988202207</v>
      </c>
      <c r="G21" s="1">
        <f t="shared" si="3"/>
        <v>172665.37994101105</v>
      </c>
      <c r="H21" s="1">
        <f t="shared" si="2"/>
        <v>26464537.510443378</v>
      </c>
      <c r="I21" s="1">
        <f t="shared" si="0"/>
        <v>2117163.0008354704</v>
      </c>
    </row>
    <row r="22" spans="5:9" x14ac:dyDescent="0.25">
      <c r="E22">
        <v>15</v>
      </c>
      <c r="F22" s="1">
        <f t="shared" si="1"/>
        <v>3625972.9787612315</v>
      </c>
      <c r="G22" s="1">
        <f t="shared" si="3"/>
        <v>181298.64893806158</v>
      </c>
      <c r="H22" s="1">
        <f t="shared" si="2"/>
        <v>28581700.511278849</v>
      </c>
      <c r="I22" s="1">
        <f t="shared" si="0"/>
        <v>2286536.0409023082</v>
      </c>
    </row>
    <row r="23" spans="5:9" x14ac:dyDescent="0.25">
      <c r="E23">
        <v>16</v>
      </c>
      <c r="F23" s="1">
        <f t="shared" si="1"/>
        <v>3807271.6276992932</v>
      </c>
      <c r="G23" s="1">
        <f t="shared" si="3"/>
        <v>190363.58138496467</v>
      </c>
      <c r="H23" s="1">
        <f t="shared" si="2"/>
        <v>30868236.552181158</v>
      </c>
      <c r="I23" s="1">
        <f t="shared" si="0"/>
        <v>2469458.9241744927</v>
      </c>
    </row>
    <row r="24" spans="5:9" x14ac:dyDescent="0.25">
      <c r="E24">
        <v>17</v>
      </c>
      <c r="F24" s="1">
        <f t="shared" si="1"/>
        <v>3997635.2090842579</v>
      </c>
      <c r="G24" s="1">
        <f t="shared" si="3"/>
        <v>199881.7604542129</v>
      </c>
      <c r="H24" s="1">
        <f t="shared" si="2"/>
        <v>33337695.47635565</v>
      </c>
      <c r="I24" s="1">
        <f t="shared" si="0"/>
        <v>2667015.6381084519</v>
      </c>
    </row>
    <row r="25" spans="5:9" x14ac:dyDescent="0.25">
      <c r="E25">
        <v>18</v>
      </c>
      <c r="F25" s="1">
        <f t="shared" si="1"/>
        <v>4197516.9695384707</v>
      </c>
      <c r="G25" s="1">
        <f t="shared" si="3"/>
        <v>209875.84847692354</v>
      </c>
      <c r="H25" s="1">
        <f t="shared" si="2"/>
        <v>36004711.114464104</v>
      </c>
      <c r="I25" s="1">
        <f t="shared" si="0"/>
        <v>2880376.8891571285</v>
      </c>
    </row>
    <row r="26" spans="5:9" x14ac:dyDescent="0.25">
      <c r="E26">
        <v>19</v>
      </c>
      <c r="F26" s="1">
        <f t="shared" si="1"/>
        <v>4407392.8180153947</v>
      </c>
      <c r="G26" s="1">
        <f t="shared" si="3"/>
        <v>220369.64090076974</v>
      </c>
      <c r="H26" s="1">
        <f t="shared" si="2"/>
        <v>38885088.003621235</v>
      </c>
      <c r="I26" s="1">
        <f t="shared" si="0"/>
        <v>3110807.0402896991</v>
      </c>
    </row>
    <row r="27" spans="5:9" x14ac:dyDescent="0.25">
      <c r="E27">
        <v>20</v>
      </c>
      <c r="F27" s="1">
        <f t="shared" si="1"/>
        <v>4627762.4589161649</v>
      </c>
      <c r="G27" s="1">
        <f t="shared" si="3"/>
        <v>231388.12294580825</v>
      </c>
      <c r="H27" s="1">
        <f t="shared" si="2"/>
        <v>41995895.043910936</v>
      </c>
      <c r="I27" s="1">
        <f t="shared" si="0"/>
        <v>3359671.6035128748</v>
      </c>
    </row>
    <row r="28" spans="5:9" x14ac:dyDescent="0.25">
      <c r="E28">
        <v>21</v>
      </c>
      <c r="F28" s="1">
        <f t="shared" si="1"/>
        <v>4859150.5818619728</v>
      </c>
      <c r="G28" s="1">
        <f t="shared" si="3"/>
        <v>242957.52909309865</v>
      </c>
      <c r="H28" s="1">
        <f t="shared" si="2"/>
        <v>45355566.647423811</v>
      </c>
      <c r="I28" s="1">
        <f t="shared" si="0"/>
        <v>3628445.3317939048</v>
      </c>
    </row>
    <row r="29" spans="5:9" x14ac:dyDescent="0.25">
      <c r="E29">
        <v>22</v>
      </c>
      <c r="F29" s="1">
        <f t="shared" si="1"/>
        <v>5102108.1109550716</v>
      </c>
      <c r="G29" s="1">
        <f t="shared" si="3"/>
        <v>255105.40554775359</v>
      </c>
      <c r="H29" s="1">
        <f t="shared" si="2"/>
        <v>48984011.979217716</v>
      </c>
      <c r="I29" s="1">
        <f t="shared" si="0"/>
        <v>3918720.9583374173</v>
      </c>
    </row>
    <row r="30" spans="5:9" x14ac:dyDescent="0.25">
      <c r="E30">
        <v>23</v>
      </c>
      <c r="F30" s="1">
        <f t="shared" si="1"/>
        <v>5357213.5165028255</v>
      </c>
      <c r="G30" s="1">
        <f t="shared" si="3"/>
        <v>267860.67582514131</v>
      </c>
      <c r="H30" s="1">
        <f t="shared" si="2"/>
        <v>52902732.937555134</v>
      </c>
      <c r="I30" s="1">
        <f t="shared" si="0"/>
        <v>4232218.6350044105</v>
      </c>
    </row>
    <row r="31" spans="5:9" x14ac:dyDescent="0.25">
      <c r="E31">
        <v>24</v>
      </c>
      <c r="F31" s="1">
        <f t="shared" si="1"/>
        <v>5625074.1923279669</v>
      </c>
      <c r="G31" s="1">
        <f t="shared" si="3"/>
        <v>281253.70961639838</v>
      </c>
      <c r="H31" s="1">
        <f t="shared" si="2"/>
        <v>57134951.572559543</v>
      </c>
      <c r="I31" s="1">
        <f t="shared" si="0"/>
        <v>4570796.1258047633</v>
      </c>
    </row>
    <row r="32" spans="5:9" x14ac:dyDescent="0.25">
      <c r="E32">
        <v>25</v>
      </c>
      <c r="F32" s="1">
        <f t="shared" si="1"/>
        <v>5906327.9019443654</v>
      </c>
      <c r="G32" s="1">
        <f t="shared" si="3"/>
        <v>295316.39509721828</v>
      </c>
      <c r="H32" s="1">
        <f t="shared" si="2"/>
        <v>61705747.698364303</v>
      </c>
      <c r="I32" s="1">
        <f t="shared" si="0"/>
        <v>4936459.8158691442</v>
      </c>
    </row>
    <row r="33" spans="5:9" x14ac:dyDescent="0.25">
      <c r="E33">
        <v>26</v>
      </c>
      <c r="F33" s="1">
        <f t="shared" si="1"/>
        <v>6201644.2970415838</v>
      </c>
      <c r="G33" s="1">
        <f t="shared" si="3"/>
        <v>310082.21485207923</v>
      </c>
      <c r="H33" s="1">
        <f t="shared" si="2"/>
        <v>66642207.514233448</v>
      </c>
      <c r="I33" s="1">
        <f t="shared" si="0"/>
        <v>5331376.6011386756</v>
      </c>
    </row>
    <row r="34" spans="5:9" x14ac:dyDescent="0.25">
      <c r="E34">
        <v>27</v>
      </c>
      <c r="F34" s="1">
        <f t="shared" si="1"/>
        <v>6511726.5118936626</v>
      </c>
      <c r="G34" s="1">
        <f t="shared" si="3"/>
        <v>325586.32559468318</v>
      </c>
      <c r="H34" s="1">
        <f t="shared" si="2"/>
        <v>71973584.115372121</v>
      </c>
      <c r="I34" s="1">
        <f t="shared" si="0"/>
        <v>5757886.7292297697</v>
      </c>
    </row>
    <row r="35" spans="5:9" x14ac:dyDescent="0.25">
      <c r="E35">
        <v>28</v>
      </c>
      <c r="F35" s="1">
        <f t="shared" si="1"/>
        <v>6837312.8374883458</v>
      </c>
      <c r="G35" s="1">
        <f t="shared" si="3"/>
        <v>341865.64187441731</v>
      </c>
      <c r="H35" s="1">
        <f t="shared" si="2"/>
        <v>77731470.844601884</v>
      </c>
      <c r="I35" s="1">
        <f t="shared" si="0"/>
        <v>6218517.6675681509</v>
      </c>
    </row>
    <row r="36" spans="5:9" x14ac:dyDescent="0.25">
      <c r="H36" s="1">
        <f t="shared" si="2"/>
        <v>83949988.512170032</v>
      </c>
      <c r="I36" s="1">
        <f t="shared" si="0"/>
        <v>6715999.0809736028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Abiyoga</dc:creator>
  <cp:lastModifiedBy>Iqbal Abiyoga</cp:lastModifiedBy>
  <dcterms:created xsi:type="dcterms:W3CDTF">2017-08-10T21:17:51Z</dcterms:created>
  <dcterms:modified xsi:type="dcterms:W3CDTF">2017-08-10T22:28:09Z</dcterms:modified>
</cp:coreProperties>
</file>