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nsiunsys-Jasamarga\dokumen pendukung\"/>
    </mc:Choice>
  </mc:AlternateContent>
  <bookViews>
    <workbookView xWindow="0" yWindow="0" windowWidth="20490" windowHeight="7620" activeTab="2"/>
  </bookViews>
  <sheets>
    <sheet name="Manfaat Pasti" sheetId="3" r:id="rId1"/>
    <sheet name="Tabel Purnakarya" sheetId="2" r:id="rId2"/>
    <sheet name="Uang Pesangon dan UPM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Calibri"/>
            <family val="2"/>
            <charset val="1"/>
          </rPr>
          <t>Author:</t>
        </r>
        <r>
          <rPr>
            <sz val="9"/>
            <color indexed="81"/>
            <rFont val="Calibri"/>
            <family val="2"/>
            <charset val="1"/>
          </rPr>
          <t xml:space="preserve">
tgl phk dikurangi tgl masuk</t>
        </r>
      </text>
    </comment>
  </commentList>
</comments>
</file>

<file path=xl/sharedStrings.xml><?xml version="1.0" encoding="utf-8"?>
<sst xmlns="http://schemas.openxmlformats.org/spreadsheetml/2006/main" count="95" uniqueCount="71">
  <si>
    <t>Uang Pesangon</t>
  </si>
  <si>
    <t>SK 138/KPTS/2014</t>
  </si>
  <si>
    <t>Masa Kerja (Tahun)</t>
  </si>
  <si>
    <t>Kali Penghasilan</t>
  </si>
  <si>
    <t>&gt;=</t>
  </si>
  <si>
    <t>&gt;</t>
  </si>
  <si>
    <t>Penghargaan Masa kerja</t>
  </si>
  <si>
    <t>Masa Kerja</t>
  </si>
  <si>
    <t>Tunjangan Purnakarya</t>
  </si>
  <si>
    <t>SK 43/KPTS/2008 &amp; 122.2/KPTS/2014</t>
  </si>
  <si>
    <t>TABEL PURNA KARYA (PK)</t>
  </si>
  <si>
    <t>Usia</t>
  </si>
  <si>
    <t>PK</t>
  </si>
  <si>
    <t>x PhDA terakhir</t>
  </si>
  <si>
    <t>Pertanggungan Normal, Pertanggungan diangkat sebagai Direksi BUMN, Pertanggungan meninggal dunia, Pertanggungan cacat tetap total</t>
  </si>
  <si>
    <t>Berhenti 1 tahun sebelum usia pensiun normal</t>
  </si>
  <si>
    <t>Berhenti 2 tahun sebelum usia pensiun normal</t>
  </si>
  <si>
    <t>Berhenti 3 tahun sebelum usia pensiun normal</t>
  </si>
  <si>
    <t>Berhenti 4 tahun sebelum usia pensiun normal</t>
  </si>
  <si>
    <t>Berhenti 5 tahun sebelum usia pensiun normal</t>
  </si>
  <si>
    <t>Berhenti 6 tahun sebelum usia pensiun normal</t>
  </si>
  <si>
    <t>Berhenti 7 tahun sebelum usia pensiun normal</t>
  </si>
  <si>
    <t>Berhenti 8 tahun sebelum usia pensiun normal</t>
  </si>
  <si>
    <t>Berhenti 9 tahun sebelum usia pensiun normal</t>
  </si>
  <si>
    <t>Berhenti 10 tahun sebelum usia pensiun normal</t>
  </si>
  <si>
    <t>Tabel Nilai Tunai utk Kepesertaan s.d. Usia 30 Tahun</t>
  </si>
  <si>
    <t>Akhir Tahun Kepesertaan</t>
  </si>
  <si>
    <t>Faktor Nilai Tunai</t>
  </si>
  <si>
    <t>Status Pernikahan</t>
  </si>
  <si>
    <t>Kode</t>
  </si>
  <si>
    <t>Keterangan</t>
  </si>
  <si>
    <t>TK</t>
  </si>
  <si>
    <t>Tak Kawin</t>
  </si>
  <si>
    <t>MANFAAT PENSIUN</t>
  </si>
  <si>
    <t>FS-PRIA</t>
  </si>
  <si>
    <t>FS-WANITA</t>
  </si>
  <si>
    <t xml:space="preserve">TABEL NILAI SEKARANG </t>
  </si>
  <si>
    <t>Umur</t>
  </si>
  <si>
    <t>Pasangan dan Anak (K/1,K/2,K/3,dst)</t>
  </si>
  <si>
    <t>Pasangan tanpa Anak (K/0)</t>
  </si>
  <si>
    <t>Tanpa Pasangan ada Anak (D/1,D/2,D/3, dst)</t>
  </si>
  <si>
    <t>Bujangan (TK,D/0,J/0)</t>
  </si>
  <si>
    <t>Usia Peserta pada saat pembayaran Manfaat Pensiun</t>
  </si>
  <si>
    <t>Nilai Sekarang GAM 71</t>
  </si>
  <si>
    <t>Untuk pensiun usia 31 s.d. 56</t>
  </si>
  <si>
    <t>Untuk pensiun usia &lt;31</t>
  </si>
  <si>
    <t>Kelebihan Masa Kerja dalam Bulan:</t>
  </si>
  <si>
    <t>(Bulan lebih/12)x(Faktor Kali Usia Di atasnya-Faktor kali usianya)</t>
  </si>
  <si>
    <t>contoh: masa kerja 45 tahun 5 bulan</t>
  </si>
  <si>
    <t>Faktor tambah = 5/12 * (19-11.855)</t>
  </si>
  <si>
    <t>D/0</t>
  </si>
  <si>
    <t>J/0</t>
  </si>
  <si>
    <t>Duda/Janda tanpa anak</t>
  </si>
  <si>
    <t>D/1</t>
  </si>
  <si>
    <t>D/2</t>
  </si>
  <si>
    <t>D/3</t>
  </si>
  <si>
    <t>Duda dengan anak 1/2/3</t>
  </si>
  <si>
    <t>K/2</t>
  </si>
  <si>
    <t>K/3</t>
  </si>
  <si>
    <t>K/1</t>
  </si>
  <si>
    <t>K/0</t>
  </si>
  <si>
    <t>Kawin tanpa anak</t>
  </si>
  <si>
    <t>Kawin Anak 1/2/3</t>
  </si>
  <si>
    <t>M1</t>
  </si>
  <si>
    <t>M2</t>
  </si>
  <si>
    <t>M3</t>
  </si>
  <si>
    <t>M4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</si>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</sst>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Trebuchet MS"/>
      <family val="2"/>
    </font>
    <font>
      <sz val="9"/>
      <name val="Trebuchet MS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/>
    <xf numFmtId="14" fontId="1" fillId="0" borderId="0" xfId="1" applyNumberFormat="1"/>
    <xf numFmtId="0" fontId="1" fillId="0" borderId="0" xfId="1"/>
    <xf numFmtId="0" fontId="2" fillId="0" borderId="0" xfId="1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Border="1"/>
    <xf numFmtId="0" fontId="6" fillId="0" borderId="0" xfId="1" applyFont="1"/>
    <xf numFmtId="0" fontId="8" fillId="0" borderId="0" xfId="2" applyFont="1" applyAlignment="1">
      <alignment horizontal="left"/>
    </xf>
    <xf numFmtId="0" fontId="7" fillId="0" borderId="0" xfId="2" applyAlignment="1">
      <alignment horizontal="left"/>
    </xf>
    <xf numFmtId="0" fontId="7" fillId="0" borderId="3" xfId="2" applyBorder="1" applyAlignment="1">
      <alignment horizontal="center"/>
    </xf>
    <xf numFmtId="165" fontId="7" fillId="0" borderId="3" xfId="2" applyNumberFormat="1" applyBorder="1" applyAlignment="1">
      <alignment horizontal="center"/>
    </xf>
    <xf numFmtId="0" fontId="7" fillId="0" borderId="0" xfId="2"/>
    <xf numFmtId="0" fontId="2" fillId="0" borderId="3" xfId="1" applyFont="1" applyBorder="1"/>
    <xf numFmtId="0" fontId="1" fillId="0" borderId="3" xfId="1" applyBorder="1"/>
    <xf numFmtId="0" fontId="7" fillId="0" borderId="0" xfId="2" applyBorder="1" applyAlignment="1">
      <alignment horizontal="center"/>
    </xf>
    <xf numFmtId="1" fontId="7" fillId="0" borderId="0" xfId="2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" fontId="10" fillId="3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166" fontId="13" fillId="4" borderId="6" xfId="2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/>
    </xf>
    <xf numFmtId="167" fontId="15" fillId="0" borderId="3" xfId="3" applyNumberFormat="1" applyFont="1" applyFill="1" applyBorder="1"/>
    <xf numFmtId="167" fontId="15" fillId="0" borderId="3" xfId="3" applyNumberFormat="1" applyFont="1" applyBorder="1"/>
    <xf numFmtId="0" fontId="7" fillId="0" borderId="7" xfId="2" applyBorder="1" applyAlignment="1">
      <alignment horizontal="center"/>
    </xf>
    <xf numFmtId="166" fontId="16" fillId="0" borderId="8" xfId="2" applyNumberFormat="1" applyFont="1" applyBorder="1" applyAlignment="1">
      <alignment horizontal="center"/>
    </xf>
    <xf numFmtId="166" fontId="16" fillId="0" borderId="8" xfId="4" applyNumberFormat="1" applyFont="1" applyBorder="1" applyAlignment="1">
      <alignment horizontal="center"/>
    </xf>
    <xf numFmtId="0" fontId="7" fillId="5" borderId="7" xfId="2" applyFill="1" applyBorder="1" applyAlignment="1">
      <alignment horizontal="center"/>
    </xf>
    <xf numFmtId="166" fontId="16" fillId="5" borderId="8" xfId="4" applyNumberFormat="1" applyFont="1" applyFill="1" applyBorder="1" applyAlignment="1">
      <alignment horizontal="center"/>
    </xf>
    <xf numFmtId="0" fontId="7" fillId="0" borderId="9" xfId="2" applyBorder="1" applyAlignment="1">
      <alignment horizontal="center"/>
    </xf>
    <xf numFmtId="166" fontId="16" fillId="0" borderId="9" xfId="4" applyNumberFormat="1" applyFont="1" applyBorder="1" applyAlignment="1">
      <alignment horizontal="center"/>
    </xf>
    <xf numFmtId="0" fontId="2" fillId="0" borderId="0" xfId="1" applyFont="1" applyBorder="1"/>
    <xf numFmtId="0" fontId="1" fillId="0" borderId="3" xfId="1" applyBorder="1" applyAlignment="1">
      <alignment horizontal="center"/>
    </xf>
    <xf numFmtId="0" fontId="19" fillId="0" borderId="0" xfId="2" applyFont="1" applyAlignment="1">
      <alignment horizontal="left"/>
    </xf>
    <xf numFmtId="0" fontId="2" fillId="0" borderId="3" xfId="2" applyFont="1" applyBorder="1" applyAlignment="1">
      <alignment horizontal="center"/>
    </xf>
    <xf numFmtId="0" fontId="0" fillId="0" borderId="0" xfId="1" applyFont="1"/>
    <xf numFmtId="0" fontId="0" fillId="0" borderId="3" xfId="1" applyFont="1" applyBorder="1"/>
    <xf numFmtId="0" fontId="0" fillId="0" borderId="3" xfId="1" applyFont="1" applyBorder="1" applyAlignment="1">
      <alignment horizontal="center"/>
    </xf>
  </cellXfs>
  <cellStyles count="5">
    <cellStyle name="Comma 2" xfId="3"/>
    <cellStyle name="Comma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41" workbookViewId="0">
      <selection activeCell="L17" sqref="L17"/>
    </sheetView>
  </sheetViews>
  <sheetFormatPr defaultRowHeight="15" x14ac:dyDescent="0.25"/>
  <cols>
    <col min="2" max="3" width="11.5703125" bestFit="1" customWidth="1"/>
    <col min="4" max="4" width="12.7109375" bestFit="1" customWidth="1"/>
    <col min="5" max="5" width="11.5703125" bestFit="1" customWidth="1"/>
    <col min="6" max="6" width="11.140625" bestFit="1" customWidth="1"/>
    <col min="7" max="10" width="11.5703125" bestFit="1" customWidth="1"/>
  </cols>
  <sheetData>
    <row r="1" spans="1:20" ht="18.75" x14ac:dyDescent="0.3">
      <c r="A1" s="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3" t="s">
        <v>29</v>
      </c>
      <c r="B2" s="24"/>
      <c r="C2" s="25"/>
      <c r="D2" s="7" t="s">
        <v>30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4" t="s">
        <v>31</v>
      </c>
      <c r="B3" s="44"/>
      <c r="C3" s="44"/>
      <c r="D3" s="20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9" t="s">
        <v>60</v>
      </c>
      <c r="B4" s="44"/>
      <c r="C4" s="44"/>
      <c r="D4" s="48" t="s">
        <v>61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9" t="s">
        <v>59</v>
      </c>
      <c r="B5" s="49" t="s">
        <v>57</v>
      </c>
      <c r="C5" s="49" t="s">
        <v>58</v>
      </c>
      <c r="D5" s="48" t="s">
        <v>62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9" t="s">
        <v>50</v>
      </c>
      <c r="B6" s="49" t="s">
        <v>51</v>
      </c>
      <c r="C6" s="44"/>
      <c r="D6" s="48" t="s">
        <v>52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9" t="s">
        <v>53</v>
      </c>
      <c r="B7" s="49" t="s">
        <v>54</v>
      </c>
      <c r="C7" s="49" t="s">
        <v>55</v>
      </c>
      <c r="D7" s="48" t="s">
        <v>56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 t="s">
        <v>34</v>
      </c>
      <c r="B10" s="47" t="s">
        <v>63</v>
      </c>
      <c r="C10" s="47" t="s">
        <v>64</v>
      </c>
      <c r="D10" s="47" t="s">
        <v>65</v>
      </c>
      <c r="E10" s="47" t="s">
        <v>66</v>
      </c>
      <c r="F10" s="3" t="s">
        <v>35</v>
      </c>
      <c r="G10" s="47" t="s">
        <v>67</v>
      </c>
      <c r="H10" s="47" t="s">
        <v>68</v>
      </c>
      <c r="I10" s="47" t="s">
        <v>69</v>
      </c>
      <c r="J10" s="47" t="s">
        <v>70</v>
      </c>
      <c r="K10" s="3"/>
      <c r="L10" s="26" t="s">
        <v>36</v>
      </c>
      <c r="M10" s="27"/>
      <c r="N10" s="3"/>
      <c r="O10" s="3"/>
      <c r="P10" s="3"/>
      <c r="Q10" s="3"/>
      <c r="R10" s="3"/>
      <c r="S10" s="3"/>
      <c r="T10" s="3"/>
    </row>
    <row r="11" spans="1:20" ht="75.75" thickBot="1" x14ac:dyDescent="0.3">
      <c r="A11" s="28" t="s">
        <v>37</v>
      </c>
      <c r="B11" s="29" t="s">
        <v>38</v>
      </c>
      <c r="C11" s="29" t="s">
        <v>39</v>
      </c>
      <c r="D11" s="30" t="s">
        <v>40</v>
      </c>
      <c r="E11" s="30" t="s">
        <v>41</v>
      </c>
      <c r="F11" s="28" t="s">
        <v>37</v>
      </c>
      <c r="G11" s="29" t="s">
        <v>38</v>
      </c>
      <c r="H11" s="29" t="s">
        <v>39</v>
      </c>
      <c r="I11" s="30" t="s">
        <v>40</v>
      </c>
      <c r="J11" s="30" t="s">
        <v>41</v>
      </c>
      <c r="K11" s="3"/>
      <c r="L11" s="31" t="s">
        <v>42</v>
      </c>
      <c r="M11" s="32" t="s">
        <v>43</v>
      </c>
      <c r="N11" s="3"/>
      <c r="O11" s="3"/>
      <c r="P11" s="3"/>
      <c r="Q11" s="3"/>
      <c r="R11" s="3"/>
      <c r="S11" s="3"/>
      <c r="T11" s="3"/>
    </row>
    <row r="12" spans="1:20" ht="17.25" thickTop="1" x14ac:dyDescent="0.3">
      <c r="A12" s="33">
        <v>18</v>
      </c>
      <c r="B12" s="34">
        <v>192.04966633359658</v>
      </c>
      <c r="C12" s="34">
        <v>190.18696461024848</v>
      </c>
      <c r="D12" s="35">
        <v>188.13287405815856</v>
      </c>
      <c r="E12" s="35">
        <v>186.27017233481047</v>
      </c>
      <c r="F12" s="33">
        <v>18</v>
      </c>
      <c r="G12" s="34">
        <v>191.0594844461971</v>
      </c>
      <c r="H12" s="34">
        <v>189.19678272284901</v>
      </c>
      <c r="I12" s="35">
        <v>188.13287405815856</v>
      </c>
      <c r="J12" s="35">
        <v>186.27017233481047</v>
      </c>
      <c r="K12" s="18"/>
      <c r="L12" s="36">
        <v>56</v>
      </c>
      <c r="M12" s="37">
        <v>1</v>
      </c>
      <c r="N12" s="3"/>
      <c r="O12" s="3"/>
      <c r="P12" s="3"/>
      <c r="Q12" s="3"/>
      <c r="R12" s="3"/>
      <c r="S12" s="3"/>
      <c r="T12" s="3"/>
    </row>
    <row r="13" spans="1:20" ht="16.5" x14ac:dyDescent="0.3">
      <c r="A13" s="33">
        <v>19</v>
      </c>
      <c r="B13" s="34">
        <v>191.75051574551293</v>
      </c>
      <c r="C13" s="34">
        <v>189.89259301029543</v>
      </c>
      <c r="D13" s="35">
        <v>187.65019625696667</v>
      </c>
      <c r="E13" s="35">
        <v>185.79227352174917</v>
      </c>
      <c r="F13" s="33">
        <v>19</v>
      </c>
      <c r="G13" s="34">
        <v>190.69884545457057</v>
      </c>
      <c r="H13" s="34">
        <v>188.84092271935307</v>
      </c>
      <c r="I13" s="35">
        <v>187.65019625696667</v>
      </c>
      <c r="J13" s="35">
        <v>185.79227352174917</v>
      </c>
      <c r="K13" s="18"/>
      <c r="L13" s="36">
        <v>55</v>
      </c>
      <c r="M13" s="38">
        <v>0.90932000000000002</v>
      </c>
      <c r="N13" s="3"/>
      <c r="O13" s="3"/>
      <c r="P13" s="3"/>
      <c r="Q13" s="3"/>
      <c r="R13" s="3"/>
      <c r="S13" s="3"/>
      <c r="T13" s="3"/>
    </row>
    <row r="14" spans="1:20" ht="16.5" x14ac:dyDescent="0.3">
      <c r="A14" s="33">
        <v>20</v>
      </c>
      <c r="B14" s="34">
        <v>191.43328468732662</v>
      </c>
      <c r="C14" s="34">
        <v>189.58041768626941</v>
      </c>
      <c r="D14" s="35">
        <v>187.1395671067784</v>
      </c>
      <c r="E14" s="35">
        <v>185.2867001057212</v>
      </c>
      <c r="F14" s="33">
        <v>20</v>
      </c>
      <c r="G14" s="34">
        <v>190.31637414372616</v>
      </c>
      <c r="H14" s="34">
        <v>188.46350714266896</v>
      </c>
      <c r="I14" s="35">
        <v>187.1395671067784</v>
      </c>
      <c r="J14" s="35">
        <v>185.2867001057212</v>
      </c>
      <c r="K14" s="18"/>
      <c r="L14" s="36">
        <v>54</v>
      </c>
      <c r="M14" s="38">
        <v>0.82718999999999998</v>
      </c>
      <c r="N14" s="3"/>
      <c r="O14" s="3"/>
      <c r="P14" s="3"/>
      <c r="Q14" s="3"/>
      <c r="R14" s="3"/>
      <c r="S14" s="3"/>
      <c r="T14" s="3"/>
    </row>
    <row r="15" spans="1:20" ht="16.5" x14ac:dyDescent="0.3">
      <c r="A15" s="33">
        <v>21</v>
      </c>
      <c r="B15" s="34">
        <v>191.09694619701426</v>
      </c>
      <c r="C15" s="34">
        <v>189.24942570820608</v>
      </c>
      <c r="D15" s="35">
        <v>186.5995693696257</v>
      </c>
      <c r="E15" s="35">
        <v>184.75204888081751</v>
      </c>
      <c r="F15" s="33">
        <v>21</v>
      </c>
      <c r="G15" s="34">
        <v>189.91082329045375</v>
      </c>
      <c r="H15" s="34">
        <v>188.06330280164556</v>
      </c>
      <c r="I15" s="35">
        <v>186.5995693696257</v>
      </c>
      <c r="J15" s="35">
        <v>184.75204888081751</v>
      </c>
      <c r="K15" s="18"/>
      <c r="L15" s="36">
        <v>53</v>
      </c>
      <c r="M15" s="38">
        <v>0.75275000000000003</v>
      </c>
      <c r="N15" s="3"/>
      <c r="O15" s="3"/>
      <c r="P15" s="3"/>
      <c r="Q15" s="3"/>
      <c r="R15" s="3"/>
      <c r="S15" s="3"/>
      <c r="T15" s="3"/>
    </row>
    <row r="16" spans="1:20" ht="16.5" x14ac:dyDescent="0.3">
      <c r="A16" s="33">
        <v>22</v>
      </c>
      <c r="B16" s="34">
        <v>190.74040003881078</v>
      </c>
      <c r="C16" s="34">
        <v>188.89853181696392</v>
      </c>
      <c r="D16" s="35">
        <v>186.02869040653084</v>
      </c>
      <c r="E16" s="35">
        <v>184.18682218468399</v>
      </c>
      <c r="F16" s="33">
        <v>22</v>
      </c>
      <c r="G16" s="34">
        <v>189.4808695121271</v>
      </c>
      <c r="H16" s="34">
        <v>187.63900129028025</v>
      </c>
      <c r="I16" s="35">
        <v>186.02869040653084</v>
      </c>
      <c r="J16" s="35">
        <v>184.18682218468399</v>
      </c>
      <c r="K16" s="18"/>
      <c r="L16" s="36">
        <v>52</v>
      </c>
      <c r="M16" s="38">
        <v>0.68523999999999996</v>
      </c>
      <c r="N16" s="3"/>
      <c r="O16" s="3"/>
      <c r="P16" s="3"/>
      <c r="Q16" s="3"/>
      <c r="R16" s="3"/>
      <c r="S16" s="3"/>
      <c r="T16" s="3"/>
    </row>
    <row r="17" spans="1:20" ht="16.5" x14ac:dyDescent="0.3">
      <c r="A17" s="33">
        <v>23</v>
      </c>
      <c r="B17" s="34">
        <v>190.36253851777511</v>
      </c>
      <c r="C17" s="34">
        <v>188.52664240705863</v>
      </c>
      <c r="D17" s="35">
        <v>185.42550718236441</v>
      </c>
      <c r="E17" s="35">
        <v>183.58961107164794</v>
      </c>
      <c r="F17" s="33">
        <v>23</v>
      </c>
      <c r="G17" s="34">
        <v>189.02516424225757</v>
      </c>
      <c r="H17" s="34">
        <v>187.1892681315411</v>
      </c>
      <c r="I17" s="35">
        <v>185.42550718236441</v>
      </c>
      <c r="J17" s="35">
        <v>183.58961107164794</v>
      </c>
      <c r="K17" s="18"/>
      <c r="L17" s="36">
        <v>51</v>
      </c>
      <c r="M17" s="38">
        <v>0.62395999999999996</v>
      </c>
      <c r="N17" s="3"/>
      <c r="O17" s="3"/>
      <c r="P17" s="3"/>
      <c r="Q17" s="3"/>
      <c r="R17" s="3"/>
      <c r="S17" s="3"/>
      <c r="T17" s="3"/>
    </row>
    <row r="18" spans="1:20" ht="16.5" x14ac:dyDescent="0.3">
      <c r="A18" s="33">
        <v>24</v>
      </c>
      <c r="B18" s="34">
        <v>189.96202318282801</v>
      </c>
      <c r="C18" s="34">
        <v>188.13243976575447</v>
      </c>
      <c r="D18" s="35">
        <v>184.78792512442743</v>
      </c>
      <c r="E18" s="35">
        <v>182.9583417073539</v>
      </c>
      <c r="F18" s="33">
        <v>24</v>
      </c>
      <c r="G18" s="34">
        <v>188.5421137813702</v>
      </c>
      <c r="H18" s="34">
        <v>186.71253036429667</v>
      </c>
      <c r="I18" s="35">
        <v>184.78792512442743</v>
      </c>
      <c r="J18" s="35">
        <v>182.9583417073539</v>
      </c>
      <c r="K18" s="18"/>
      <c r="L18" s="36">
        <v>50</v>
      </c>
      <c r="M18" s="38">
        <v>0.56832000000000005</v>
      </c>
      <c r="N18" s="3"/>
      <c r="O18" s="3"/>
      <c r="P18" s="3"/>
      <c r="Q18" s="3"/>
      <c r="R18" s="3"/>
      <c r="S18" s="3"/>
      <c r="T18" s="3"/>
    </row>
    <row r="19" spans="1:20" ht="16.5" x14ac:dyDescent="0.3">
      <c r="A19" s="33">
        <v>25</v>
      </c>
      <c r="B19" s="34">
        <v>189.53758842174128</v>
      </c>
      <c r="C19" s="34">
        <v>187.71467471768349</v>
      </c>
      <c r="D19" s="35">
        <v>184.11428410983669</v>
      </c>
      <c r="E19" s="35">
        <v>182.29137040577891</v>
      </c>
      <c r="F19" s="33">
        <v>25</v>
      </c>
      <c r="G19" s="34">
        <v>188.03019038203618</v>
      </c>
      <c r="H19" s="34">
        <v>186.2072766779784</v>
      </c>
      <c r="I19" s="35">
        <v>184.11428410983669</v>
      </c>
      <c r="J19" s="35">
        <v>182.29137040577891</v>
      </c>
      <c r="K19" s="18"/>
      <c r="L19" s="36">
        <v>49</v>
      </c>
      <c r="M19" s="38">
        <v>0.51775000000000004</v>
      </c>
      <c r="N19" s="3"/>
      <c r="O19" s="3"/>
      <c r="P19" s="3"/>
      <c r="Q19" s="3"/>
      <c r="R19" s="3"/>
      <c r="S19" s="3"/>
      <c r="T19" s="3"/>
    </row>
    <row r="20" spans="1:20" ht="16.5" x14ac:dyDescent="0.3">
      <c r="A20" s="33">
        <v>26</v>
      </c>
      <c r="B20" s="34">
        <v>189.08789484591787</v>
      </c>
      <c r="C20" s="34">
        <v>187.2720254511303</v>
      </c>
      <c r="D20" s="35">
        <v>183.40280887354345</v>
      </c>
      <c r="E20" s="35">
        <v>181.58693947875588</v>
      </c>
      <c r="F20" s="33">
        <v>26</v>
      </c>
      <c r="G20" s="34">
        <v>187.48778194317046</v>
      </c>
      <c r="H20" s="34">
        <v>185.67191254838289</v>
      </c>
      <c r="I20" s="35">
        <v>183.40280887354345</v>
      </c>
      <c r="J20" s="35">
        <v>181.58693947875588</v>
      </c>
      <c r="K20" s="18"/>
      <c r="L20" s="36">
        <v>48</v>
      </c>
      <c r="M20" s="38">
        <v>0.47177000000000002</v>
      </c>
      <c r="N20" s="3"/>
      <c r="O20" s="3"/>
      <c r="P20" s="3"/>
      <c r="Q20" s="3"/>
      <c r="R20" s="3"/>
      <c r="S20" s="3"/>
      <c r="T20" s="3"/>
    </row>
    <row r="21" spans="1:20" ht="16.5" x14ac:dyDescent="0.3">
      <c r="A21" s="33">
        <v>27</v>
      </c>
      <c r="B21" s="34">
        <v>188.61151970141771</v>
      </c>
      <c r="C21" s="34">
        <v>186.80308801075199</v>
      </c>
      <c r="D21" s="35">
        <v>182.651600757236</v>
      </c>
      <c r="E21" s="35">
        <v>180.84316906657028</v>
      </c>
      <c r="F21" s="33">
        <v>27</v>
      </c>
      <c r="G21" s="34">
        <v>186.9131796949917</v>
      </c>
      <c r="H21" s="34">
        <v>185.10474800432598</v>
      </c>
      <c r="I21" s="35">
        <v>182.651600757236</v>
      </c>
      <c r="J21" s="35">
        <v>180.84316906657028</v>
      </c>
      <c r="K21" s="18"/>
      <c r="L21" s="36">
        <v>47</v>
      </c>
      <c r="M21" s="38">
        <v>0.42993999999999999</v>
      </c>
      <c r="N21" s="3"/>
      <c r="O21" s="3"/>
      <c r="P21" s="3"/>
      <c r="Q21" s="3"/>
      <c r="R21" s="3"/>
      <c r="S21" s="3"/>
      <c r="T21" s="3"/>
    </row>
    <row r="22" spans="1:20" ht="16.5" x14ac:dyDescent="0.3">
      <c r="A22" s="33">
        <v>28</v>
      </c>
      <c r="B22" s="34">
        <v>188.10695794008919</v>
      </c>
      <c r="C22" s="34">
        <v>186.30637745637918</v>
      </c>
      <c r="D22" s="35">
        <v>181.85862885470954</v>
      </c>
      <c r="E22" s="35">
        <v>180.05804837099953</v>
      </c>
      <c r="F22" s="33">
        <v>28</v>
      </c>
      <c r="G22" s="34">
        <v>186.3045724718082</v>
      </c>
      <c r="H22" s="34">
        <v>184.50399198809819</v>
      </c>
      <c r="I22" s="35">
        <v>181.85862885470954</v>
      </c>
      <c r="J22" s="35">
        <v>180.05804837099953</v>
      </c>
      <c r="K22" s="18"/>
      <c r="L22" s="39">
        <v>46</v>
      </c>
      <c r="M22" s="40">
        <v>0.39185999999999999</v>
      </c>
      <c r="N22" s="3"/>
      <c r="O22" s="3"/>
      <c r="P22" s="3"/>
      <c r="Q22" s="3"/>
      <c r="R22" s="3"/>
      <c r="S22" s="3"/>
      <c r="T22" s="3"/>
    </row>
    <row r="23" spans="1:20" ht="16.5" x14ac:dyDescent="0.3">
      <c r="A23" s="33">
        <v>29</v>
      </c>
      <c r="B23" s="34">
        <v>187.57264395560432</v>
      </c>
      <c r="C23" s="34">
        <v>185.7803478395218</v>
      </c>
      <c r="D23" s="35">
        <v>181.02190772433636</v>
      </c>
      <c r="E23" s="35">
        <v>179.22961160825383</v>
      </c>
      <c r="F23" s="33">
        <v>29</v>
      </c>
      <c r="G23" s="34">
        <v>185.66010178248357</v>
      </c>
      <c r="H23" s="34">
        <v>183.86780566640104</v>
      </c>
      <c r="I23" s="35">
        <v>181.02190772433636</v>
      </c>
      <c r="J23" s="35">
        <v>179.22961160825383</v>
      </c>
      <c r="K23" s="18"/>
      <c r="L23" s="36">
        <v>45</v>
      </c>
      <c r="M23" s="38">
        <v>0.35718</v>
      </c>
      <c r="N23" s="3"/>
      <c r="O23" s="3"/>
      <c r="P23" s="3"/>
      <c r="Q23" s="3"/>
      <c r="R23" s="3"/>
      <c r="S23" s="3"/>
      <c r="T23" s="3"/>
    </row>
    <row r="24" spans="1:20" ht="16.5" x14ac:dyDescent="0.3">
      <c r="A24" s="33">
        <v>30</v>
      </c>
      <c r="B24" s="34">
        <v>187.00688158742761</v>
      </c>
      <c r="C24" s="34">
        <v>185.22332591393169</v>
      </c>
      <c r="D24" s="35">
        <v>180.13912302308782</v>
      </c>
      <c r="E24" s="35">
        <v>178.35556734959189</v>
      </c>
      <c r="F24" s="33">
        <v>30</v>
      </c>
      <c r="G24" s="34">
        <v>184.97774239338415</v>
      </c>
      <c r="H24" s="34">
        <v>183.19418671988822</v>
      </c>
      <c r="I24" s="35">
        <v>180.13912302308782</v>
      </c>
      <c r="J24" s="35">
        <v>178.35556734959189</v>
      </c>
      <c r="K24" s="18"/>
      <c r="L24" s="36">
        <v>44</v>
      </c>
      <c r="M24" s="38">
        <v>0.32557999999999998</v>
      </c>
      <c r="N24" s="3"/>
      <c r="O24" s="3"/>
      <c r="P24" s="3"/>
      <c r="Q24" s="3"/>
      <c r="R24" s="3"/>
      <c r="S24" s="3"/>
      <c r="T24" s="3"/>
    </row>
    <row r="25" spans="1:20" ht="16.5" x14ac:dyDescent="0.3">
      <c r="A25" s="33">
        <v>31</v>
      </c>
      <c r="B25" s="34">
        <v>186.40797362561435</v>
      </c>
      <c r="C25" s="34">
        <v>184.63363531996356</v>
      </c>
      <c r="D25" s="35">
        <v>179.20816887072931</v>
      </c>
      <c r="E25" s="35">
        <v>177.43383056507852</v>
      </c>
      <c r="F25" s="33">
        <v>31</v>
      </c>
      <c r="G25" s="34">
        <v>184.25547230559761</v>
      </c>
      <c r="H25" s="34">
        <v>182.48113399994682</v>
      </c>
      <c r="I25" s="35">
        <v>179.20816887072931</v>
      </c>
      <c r="J25" s="35">
        <v>177.43383056507852</v>
      </c>
      <c r="K25" s="18"/>
      <c r="L25" s="36">
        <v>43</v>
      </c>
      <c r="M25" s="38">
        <v>0.29677999999999999</v>
      </c>
      <c r="N25" s="3"/>
      <c r="O25" s="3"/>
      <c r="P25" s="3"/>
      <c r="Q25" s="3"/>
      <c r="R25" s="3"/>
      <c r="S25" s="3"/>
      <c r="T25" s="3"/>
    </row>
    <row r="26" spans="1:20" ht="16.5" x14ac:dyDescent="0.3">
      <c r="A26" s="33">
        <v>32</v>
      </c>
      <c r="B26" s="34">
        <v>185.77411777180669</v>
      </c>
      <c r="C26" s="34">
        <v>184.00949615510964</v>
      </c>
      <c r="D26" s="35">
        <v>178.22678328640185</v>
      </c>
      <c r="E26" s="35">
        <v>176.46216166970481</v>
      </c>
      <c r="F26" s="33">
        <v>32</v>
      </c>
      <c r="G26" s="34">
        <v>183.49114115567986</v>
      </c>
      <c r="H26" s="34">
        <v>181.72651953898281</v>
      </c>
      <c r="I26" s="35">
        <v>178.22678328640185</v>
      </c>
      <c r="J26" s="35">
        <v>176.46216166970481</v>
      </c>
      <c r="K26" s="18"/>
      <c r="L26" s="36">
        <v>42</v>
      </c>
      <c r="M26" s="38">
        <v>0.27050000000000002</v>
      </c>
      <c r="N26" s="3"/>
      <c r="O26" s="3"/>
      <c r="P26" s="3"/>
      <c r="Q26" s="3"/>
      <c r="R26" s="3"/>
      <c r="S26" s="3"/>
      <c r="T26" s="3"/>
    </row>
    <row r="27" spans="1:20" ht="16.5" x14ac:dyDescent="0.3">
      <c r="A27" s="33">
        <v>33</v>
      </c>
      <c r="B27" s="34">
        <v>185.10340010108052</v>
      </c>
      <c r="C27" s="34">
        <v>183.34901855470622</v>
      </c>
      <c r="D27" s="35">
        <v>177.19253618380588</v>
      </c>
      <c r="E27" s="35">
        <v>175.43815463743158</v>
      </c>
      <c r="F27" s="33">
        <v>33</v>
      </c>
      <c r="G27" s="34">
        <v>182.68248863918066</v>
      </c>
      <c r="H27" s="34">
        <v>180.92810709280636</v>
      </c>
      <c r="I27" s="35">
        <v>177.19253618380588</v>
      </c>
      <c r="J27" s="35">
        <v>175.43815463743158</v>
      </c>
      <c r="K27" s="18"/>
      <c r="L27" s="36">
        <v>41</v>
      </c>
      <c r="M27" s="38">
        <v>0.24651999999999999</v>
      </c>
      <c r="N27" s="3"/>
      <c r="O27" s="3"/>
      <c r="P27" s="3"/>
      <c r="Q27" s="3"/>
      <c r="R27" s="3"/>
      <c r="S27" s="3"/>
      <c r="T27" s="3"/>
    </row>
    <row r="28" spans="1:20" ht="16.5" x14ac:dyDescent="0.3">
      <c r="A28" s="33">
        <v>34</v>
      </c>
      <c r="B28" s="34">
        <v>184.3938479920611</v>
      </c>
      <c r="C28" s="34">
        <v>182.65025394484096</v>
      </c>
      <c r="D28" s="35">
        <v>176.10299876923384</v>
      </c>
      <c r="E28" s="35">
        <v>174.35940472201369</v>
      </c>
      <c r="F28" s="33">
        <v>34</v>
      </c>
      <c r="G28" s="34">
        <v>181.82719232649126</v>
      </c>
      <c r="H28" s="34">
        <v>180.08359827927111</v>
      </c>
      <c r="I28" s="35">
        <v>176.10299876923384</v>
      </c>
      <c r="J28" s="35">
        <v>174.35940472201369</v>
      </c>
      <c r="K28" s="18"/>
      <c r="L28" s="36">
        <v>40</v>
      </c>
      <c r="M28" s="38">
        <v>0.22463</v>
      </c>
      <c r="N28" s="3"/>
      <c r="O28" s="3"/>
      <c r="P28" s="3"/>
      <c r="Q28" s="3"/>
      <c r="R28" s="3"/>
      <c r="S28" s="3"/>
      <c r="T28" s="3"/>
    </row>
    <row r="29" spans="1:20" ht="16.5" x14ac:dyDescent="0.3">
      <c r="A29" s="33">
        <v>35</v>
      </c>
      <c r="B29" s="34">
        <v>183.64335869940723</v>
      </c>
      <c r="C29" s="34">
        <v>181.91112547567965</v>
      </c>
      <c r="D29" s="35">
        <v>174.95555559648551</v>
      </c>
      <c r="E29" s="35">
        <v>173.22332237275793</v>
      </c>
      <c r="F29" s="33">
        <v>35</v>
      </c>
      <c r="G29" s="34">
        <v>180.92279132708336</v>
      </c>
      <c r="H29" s="34">
        <v>179.19055810335578</v>
      </c>
      <c r="I29" s="35">
        <v>174.95555559648551</v>
      </c>
      <c r="J29" s="35">
        <v>173.22332237275793</v>
      </c>
      <c r="K29" s="18"/>
      <c r="L29" s="36">
        <v>39</v>
      </c>
      <c r="M29" s="38">
        <v>0.20465</v>
      </c>
      <c r="N29" s="3"/>
      <c r="O29" s="3"/>
      <c r="P29" s="3"/>
      <c r="Q29" s="3"/>
      <c r="R29" s="3"/>
      <c r="S29" s="3"/>
      <c r="T29" s="3"/>
    </row>
    <row r="30" spans="1:20" ht="16.5" x14ac:dyDescent="0.3">
      <c r="A30" s="33">
        <v>36</v>
      </c>
      <c r="B30" s="34">
        <v>182.84981986094482</v>
      </c>
      <c r="C30" s="34">
        <v>181.12954511085761</v>
      </c>
      <c r="D30" s="35">
        <v>173.74774975880914</v>
      </c>
      <c r="E30" s="35">
        <v>172.02747500872192</v>
      </c>
      <c r="F30" s="33">
        <v>36</v>
      </c>
      <c r="G30" s="34">
        <v>179.96681180061549</v>
      </c>
      <c r="H30" s="34">
        <v>178.24653705052827</v>
      </c>
      <c r="I30" s="35">
        <v>173.74774975880914</v>
      </c>
      <c r="J30" s="35">
        <v>172.02747500872192</v>
      </c>
      <c r="K30" s="18"/>
      <c r="L30" s="36">
        <v>38</v>
      </c>
      <c r="M30" s="38">
        <v>0.18640000000000001</v>
      </c>
      <c r="N30" s="3"/>
      <c r="O30" s="3"/>
      <c r="P30" s="3"/>
      <c r="Q30" s="3"/>
      <c r="R30" s="3"/>
      <c r="S30" s="3"/>
      <c r="T30" s="3"/>
    </row>
    <row r="31" spans="1:20" ht="16.5" x14ac:dyDescent="0.3">
      <c r="A31" s="33">
        <v>37</v>
      </c>
      <c r="B31" s="34">
        <v>182.01088696520694</v>
      </c>
      <c r="C31" s="34">
        <v>180.3031982019896</v>
      </c>
      <c r="D31" s="35">
        <v>172.47656508494958</v>
      </c>
      <c r="E31" s="35">
        <v>170.76887632173225</v>
      </c>
      <c r="F31" s="33">
        <v>37</v>
      </c>
      <c r="G31" s="34">
        <v>178.95665503164383</v>
      </c>
      <c r="H31" s="34">
        <v>177.2489662684265</v>
      </c>
      <c r="I31" s="35">
        <v>172.47656508494958</v>
      </c>
      <c r="J31" s="35">
        <v>170.76887632173225</v>
      </c>
      <c r="K31" s="18"/>
      <c r="L31" s="36">
        <v>37</v>
      </c>
      <c r="M31" s="38">
        <v>0.16974</v>
      </c>
      <c r="N31" s="3"/>
      <c r="O31" s="3"/>
      <c r="P31" s="3"/>
      <c r="Q31" s="3"/>
      <c r="R31" s="3"/>
      <c r="S31" s="3"/>
      <c r="T31" s="3"/>
    </row>
    <row r="32" spans="1:20" ht="16.5" x14ac:dyDescent="0.3">
      <c r="A32" s="33">
        <v>38</v>
      </c>
      <c r="B32" s="34">
        <v>181.12422563594407</v>
      </c>
      <c r="C32" s="34">
        <v>179.42977728200194</v>
      </c>
      <c r="D32" s="35">
        <v>171.13928374815643</v>
      </c>
      <c r="E32" s="35">
        <v>169.44483539421429</v>
      </c>
      <c r="F32" s="33">
        <v>38</v>
      </c>
      <c r="G32" s="34">
        <v>177.88991924152566</v>
      </c>
      <c r="H32" s="34">
        <v>176.19547088758353</v>
      </c>
      <c r="I32" s="35">
        <v>171.13928374815643</v>
      </c>
      <c r="J32" s="35">
        <v>169.44483539421429</v>
      </c>
      <c r="K32" s="18"/>
      <c r="L32" s="36">
        <v>36</v>
      </c>
      <c r="M32" s="38">
        <v>0.15453</v>
      </c>
      <c r="N32" s="3"/>
      <c r="O32" s="3"/>
      <c r="P32" s="3"/>
      <c r="Q32" s="3"/>
      <c r="R32" s="3"/>
      <c r="S32" s="3"/>
      <c r="T32" s="3"/>
    </row>
    <row r="33" spans="1:20" ht="16.5" x14ac:dyDescent="0.3">
      <c r="A33" s="33">
        <v>39</v>
      </c>
      <c r="B33" s="34">
        <v>180.18747030688965</v>
      </c>
      <c r="C33" s="34">
        <v>178.50694249119266</v>
      </c>
      <c r="D33" s="35">
        <v>169.73330938539715</v>
      </c>
      <c r="E33" s="35">
        <v>168.05278156970016</v>
      </c>
      <c r="F33" s="33">
        <v>39</v>
      </c>
      <c r="G33" s="34">
        <v>176.76417489151231</v>
      </c>
      <c r="H33" s="34">
        <v>175.08364707581532</v>
      </c>
      <c r="I33" s="35">
        <v>169.73330938539715</v>
      </c>
      <c r="J33" s="35">
        <v>168.05278156970016</v>
      </c>
      <c r="K33" s="18"/>
      <c r="L33" s="36">
        <v>35</v>
      </c>
      <c r="M33" s="38">
        <v>0.14065</v>
      </c>
      <c r="N33" s="3"/>
      <c r="O33" s="3"/>
      <c r="P33" s="3"/>
      <c r="Q33" s="3"/>
      <c r="R33" s="3"/>
      <c r="S33" s="3"/>
      <c r="T33" s="3"/>
    </row>
    <row r="34" spans="1:20" ht="16.5" x14ac:dyDescent="0.3">
      <c r="A34" s="33">
        <v>40</v>
      </c>
      <c r="B34" s="34">
        <v>179.19805921830215</v>
      </c>
      <c r="C34" s="34">
        <v>177.53216184491231</v>
      </c>
      <c r="D34" s="35">
        <v>168.2556347123741</v>
      </c>
      <c r="E34" s="35">
        <v>166.58973733898426</v>
      </c>
      <c r="F34" s="33">
        <v>40</v>
      </c>
      <c r="G34" s="34">
        <v>175.57682778565012</v>
      </c>
      <c r="H34" s="34">
        <v>173.91093041226029</v>
      </c>
      <c r="I34" s="35">
        <v>168.2556347123741</v>
      </c>
      <c r="J34" s="35">
        <v>166.58973733898426</v>
      </c>
      <c r="K34" s="18"/>
      <c r="L34" s="36">
        <v>34</v>
      </c>
      <c r="M34" s="38">
        <v>0.12798999999999999</v>
      </c>
      <c r="N34" s="3"/>
      <c r="O34" s="3"/>
      <c r="P34" s="3"/>
      <c r="Q34" s="3"/>
      <c r="R34" s="3"/>
      <c r="S34" s="3"/>
      <c r="T34" s="3"/>
    </row>
    <row r="35" spans="1:20" ht="16.5" x14ac:dyDescent="0.3">
      <c r="A35" s="33">
        <v>41</v>
      </c>
      <c r="B35" s="34">
        <v>178.15339786152254</v>
      </c>
      <c r="C35" s="34">
        <v>176.50286980140044</v>
      </c>
      <c r="D35" s="35">
        <v>166.70333407233306</v>
      </c>
      <c r="E35" s="35">
        <v>165.05280601221097</v>
      </c>
      <c r="F35" s="33">
        <v>41</v>
      </c>
      <c r="G35" s="34">
        <v>174.32524722808736</v>
      </c>
      <c r="H35" s="34">
        <v>172.67471916796526</v>
      </c>
      <c r="I35" s="35">
        <v>166.70333407233306</v>
      </c>
      <c r="J35" s="35">
        <v>165.05280601221097</v>
      </c>
      <c r="K35" s="18"/>
      <c r="L35" s="36">
        <v>33</v>
      </c>
      <c r="M35" s="38">
        <v>0.11644</v>
      </c>
      <c r="N35" s="3"/>
      <c r="O35" s="3"/>
      <c r="P35" s="3"/>
      <c r="Q35" s="3"/>
      <c r="R35" s="3"/>
      <c r="S35" s="3"/>
      <c r="T35" s="3"/>
    </row>
    <row r="36" spans="1:20" ht="16.5" x14ac:dyDescent="0.3">
      <c r="A36" s="33">
        <v>42</v>
      </c>
      <c r="B36" s="34">
        <v>177.05172273325419</v>
      </c>
      <c r="C36" s="34">
        <v>175.417300596898</v>
      </c>
      <c r="D36" s="35">
        <v>165.07663577197465</v>
      </c>
      <c r="E36" s="35">
        <v>163.44221363561846</v>
      </c>
      <c r="F36" s="33">
        <v>42</v>
      </c>
      <c r="G36" s="34">
        <v>173.0078517493539</v>
      </c>
      <c r="H36" s="34">
        <v>171.37342961299771</v>
      </c>
      <c r="I36" s="35">
        <v>165.07663577197465</v>
      </c>
      <c r="J36" s="35">
        <v>163.44221363561846</v>
      </c>
      <c r="K36" s="18"/>
      <c r="L36" s="36">
        <v>32</v>
      </c>
      <c r="M36" s="38">
        <v>0.10589999999999999</v>
      </c>
      <c r="N36" s="3"/>
      <c r="O36" s="3"/>
      <c r="P36" s="3"/>
      <c r="Q36" s="3"/>
      <c r="R36" s="3"/>
      <c r="S36" s="3"/>
      <c r="T36" s="3"/>
    </row>
    <row r="37" spans="1:20" ht="16.5" x14ac:dyDescent="0.3">
      <c r="A37" s="33">
        <v>43</v>
      </c>
      <c r="B37" s="34">
        <v>175.8923502587223</v>
      </c>
      <c r="C37" s="34">
        <v>174.27473148104184</v>
      </c>
      <c r="D37" s="35">
        <v>163.3794965457279</v>
      </c>
      <c r="E37" s="35">
        <v>161.76187776804744</v>
      </c>
      <c r="F37" s="33">
        <v>43</v>
      </c>
      <c r="G37" s="34">
        <v>171.62433880376022</v>
      </c>
      <c r="H37" s="34">
        <v>170.00672002607976</v>
      </c>
      <c r="I37" s="35">
        <v>163.3794965457279</v>
      </c>
      <c r="J37" s="35">
        <v>161.76187776804744</v>
      </c>
      <c r="K37" s="18"/>
      <c r="L37" s="36">
        <v>31</v>
      </c>
      <c r="M37" s="38">
        <v>9.6290000000000001E-2</v>
      </c>
      <c r="N37" s="3"/>
      <c r="O37" s="3"/>
      <c r="P37" s="3"/>
      <c r="Q37" s="3"/>
      <c r="R37" s="3"/>
      <c r="S37" s="3"/>
      <c r="T37" s="3"/>
    </row>
    <row r="38" spans="1:20" ht="16.5" x14ac:dyDescent="0.3">
      <c r="A38" s="33">
        <v>44</v>
      </c>
      <c r="B38" s="34">
        <v>174.67426156148517</v>
      </c>
      <c r="C38" s="34">
        <v>173.07411502771228</v>
      </c>
      <c r="D38" s="35">
        <v>161.61479991106091</v>
      </c>
      <c r="E38" s="35">
        <v>160.01465337728803</v>
      </c>
      <c r="F38" s="33">
        <v>44</v>
      </c>
      <c r="G38" s="34">
        <v>170.17405255727195</v>
      </c>
      <c r="H38" s="34">
        <v>168.57390602349906</v>
      </c>
      <c r="I38" s="35">
        <v>161.61479991106091</v>
      </c>
      <c r="J38" s="35">
        <v>160.01465337728803</v>
      </c>
      <c r="K38" s="18"/>
      <c r="L38" s="36">
        <v>30</v>
      </c>
      <c r="M38" s="38">
        <v>8.7529999999999997E-2</v>
      </c>
      <c r="N38" s="3"/>
      <c r="O38" s="3"/>
      <c r="P38" s="3"/>
      <c r="Q38" s="3"/>
      <c r="R38" s="3"/>
      <c r="S38" s="3"/>
      <c r="T38" s="3"/>
    </row>
    <row r="39" spans="1:20" ht="16.5" x14ac:dyDescent="0.3">
      <c r="A39" s="33">
        <v>45</v>
      </c>
      <c r="B39" s="34">
        <v>173.39634744401476</v>
      </c>
      <c r="C39" s="34">
        <v>171.81431469914935</v>
      </c>
      <c r="D39" s="35">
        <v>159.78530723140571</v>
      </c>
      <c r="E39" s="35">
        <v>158.20327448654029</v>
      </c>
      <c r="F39" s="33">
        <v>45</v>
      </c>
      <c r="G39" s="34">
        <v>168.65631906894416</v>
      </c>
      <c r="H39" s="34">
        <v>167.07428632407874</v>
      </c>
      <c r="I39" s="35">
        <v>159.78530723140571</v>
      </c>
      <c r="J39" s="35">
        <v>158.20327448654029</v>
      </c>
      <c r="K39" s="18"/>
      <c r="L39" s="36">
        <v>29</v>
      </c>
      <c r="M39" s="38">
        <v>7.954E-2</v>
      </c>
      <c r="N39" s="3"/>
      <c r="O39" s="3"/>
      <c r="P39" s="3"/>
      <c r="Q39" s="3"/>
      <c r="R39" s="3"/>
      <c r="S39" s="3"/>
      <c r="T39" s="3"/>
    </row>
    <row r="40" spans="1:20" ht="16.5" x14ac:dyDescent="0.3">
      <c r="A40" s="33">
        <v>46</v>
      </c>
      <c r="B40" s="34">
        <v>172.05719190307116</v>
      </c>
      <c r="C40" s="34">
        <v>170.49389674006505</v>
      </c>
      <c r="D40" s="35">
        <v>157.89281146361597</v>
      </c>
      <c r="E40" s="35">
        <v>156.32951630060987</v>
      </c>
      <c r="F40" s="33">
        <v>46</v>
      </c>
      <c r="G40" s="34">
        <v>167.07008974920672</v>
      </c>
      <c r="H40" s="34">
        <v>165.50679458620061</v>
      </c>
      <c r="I40" s="35">
        <v>157.89281146361597</v>
      </c>
      <c r="J40" s="35">
        <v>156.32951630060987</v>
      </c>
      <c r="K40" s="18"/>
      <c r="L40" s="36">
        <v>28</v>
      </c>
      <c r="M40" s="38">
        <v>7.2260000000000005E-2</v>
      </c>
      <c r="N40" s="3"/>
      <c r="O40" s="3"/>
      <c r="P40" s="3"/>
      <c r="Q40" s="3"/>
      <c r="R40" s="3"/>
      <c r="S40" s="3"/>
      <c r="T40" s="3"/>
    </row>
    <row r="41" spans="1:20" ht="16.5" x14ac:dyDescent="0.3">
      <c r="A41" s="33">
        <v>47</v>
      </c>
      <c r="B41" s="34">
        <v>170.65552355834905</v>
      </c>
      <c r="C41" s="34">
        <v>169.11157558318536</v>
      </c>
      <c r="D41" s="35">
        <v>155.93874549153247</v>
      </c>
      <c r="E41" s="35">
        <v>154.39479751636878</v>
      </c>
      <c r="F41" s="33">
        <v>47</v>
      </c>
      <c r="G41" s="34">
        <v>165.41422367776622</v>
      </c>
      <c r="H41" s="34">
        <v>163.87027570260253</v>
      </c>
      <c r="I41" s="35">
        <v>155.93874549153247</v>
      </c>
      <c r="J41" s="35">
        <v>154.39479751636878</v>
      </c>
      <c r="K41" s="18"/>
      <c r="L41" s="36">
        <v>27</v>
      </c>
      <c r="M41" s="38">
        <v>6.5629999999999994E-2</v>
      </c>
      <c r="N41" s="3"/>
      <c r="O41" s="3"/>
      <c r="P41" s="3"/>
      <c r="Q41" s="3"/>
      <c r="R41" s="3"/>
      <c r="S41" s="3"/>
      <c r="T41" s="3"/>
    </row>
    <row r="42" spans="1:20" ht="16.5" x14ac:dyDescent="0.3">
      <c r="A42" s="33">
        <v>48</v>
      </c>
      <c r="B42" s="34">
        <v>169.19020697699031</v>
      </c>
      <c r="C42" s="34">
        <v>167.6662086541856</v>
      </c>
      <c r="D42" s="35">
        <v>153.92383060327538</v>
      </c>
      <c r="E42" s="35">
        <v>152.39983228047066</v>
      </c>
      <c r="F42" s="33">
        <v>48</v>
      </c>
      <c r="G42" s="34">
        <v>163.68725687266183</v>
      </c>
      <c r="H42" s="34">
        <v>162.16325854985712</v>
      </c>
      <c r="I42" s="35">
        <v>153.92383060327538</v>
      </c>
      <c r="J42" s="35">
        <v>152.39983228047066</v>
      </c>
      <c r="K42" s="18"/>
      <c r="L42" s="36">
        <v>26</v>
      </c>
      <c r="M42" s="38">
        <v>5.9589999999999997E-2</v>
      </c>
      <c r="N42" s="3"/>
      <c r="O42" s="3"/>
      <c r="P42" s="3"/>
      <c r="Q42" s="3"/>
      <c r="R42" s="3"/>
      <c r="S42" s="3"/>
      <c r="T42" s="3"/>
    </row>
    <row r="43" spans="1:20" ht="16.5" x14ac:dyDescent="0.3">
      <c r="A43" s="33">
        <v>49</v>
      </c>
      <c r="B43" s="34">
        <v>167.6598775973529</v>
      </c>
      <c r="C43" s="34">
        <v>166.15643010049999</v>
      </c>
      <c r="D43" s="35">
        <v>151.84819718214484</v>
      </c>
      <c r="E43" s="35">
        <v>150.34474968529193</v>
      </c>
      <c r="F43" s="33">
        <v>49</v>
      </c>
      <c r="G43" s="34">
        <v>161.88751697388338</v>
      </c>
      <c r="H43" s="34">
        <v>160.38406947703047</v>
      </c>
      <c r="I43" s="35">
        <v>151.84819718214484</v>
      </c>
      <c r="J43" s="35">
        <v>150.34474968529193</v>
      </c>
      <c r="K43" s="18"/>
      <c r="L43" s="36">
        <v>25</v>
      </c>
      <c r="M43" s="38">
        <v>5.4089999999999999E-2</v>
      </c>
      <c r="N43" s="3"/>
      <c r="O43" s="3"/>
      <c r="P43" s="3"/>
      <c r="Q43" s="3"/>
      <c r="R43" s="3"/>
      <c r="S43" s="3"/>
      <c r="T43" s="3"/>
    </row>
    <row r="44" spans="1:20" ht="16.5" x14ac:dyDescent="0.3">
      <c r="A44" s="33">
        <v>50</v>
      </c>
      <c r="B44" s="34">
        <v>166.06310295972096</v>
      </c>
      <c r="C44" s="34">
        <v>164.58080929597952</v>
      </c>
      <c r="D44" s="35">
        <v>149.71166003788488</v>
      </c>
      <c r="E44" s="35">
        <v>148.22936637414344</v>
      </c>
      <c r="F44" s="33">
        <v>50</v>
      </c>
      <c r="G44" s="34">
        <v>160.01317069983986</v>
      </c>
      <c r="H44" s="34">
        <v>158.53087703609842</v>
      </c>
      <c r="I44" s="35">
        <v>149.71166003788488</v>
      </c>
      <c r="J44" s="35">
        <v>148.22936637414344</v>
      </c>
      <c r="K44" s="18"/>
      <c r="L44" s="36">
        <v>24</v>
      </c>
      <c r="M44" s="38">
        <v>4.9590000000000002E-2</v>
      </c>
      <c r="N44" s="3"/>
      <c r="O44" s="3"/>
      <c r="P44" s="3"/>
      <c r="Q44" s="3"/>
      <c r="R44" s="3"/>
      <c r="S44" s="3"/>
      <c r="T44" s="3"/>
    </row>
    <row r="45" spans="1:20" ht="16.5" x14ac:dyDescent="0.3">
      <c r="A45" s="33">
        <v>51</v>
      </c>
      <c r="B45" s="34">
        <v>164.39803599327939</v>
      </c>
      <c r="C45" s="34">
        <v>162.93751212857819</v>
      </c>
      <c r="D45" s="35">
        <v>147.51291033482147</v>
      </c>
      <c r="E45" s="35">
        <v>146.05238647012027</v>
      </c>
      <c r="F45" s="33">
        <v>51</v>
      </c>
      <c r="G45" s="34">
        <v>158.06195015584086</v>
      </c>
      <c r="H45" s="34">
        <v>156.60142629113966</v>
      </c>
      <c r="I45" s="35">
        <v>147.51291033482147</v>
      </c>
      <c r="J45" s="35">
        <v>146.05238647012027</v>
      </c>
      <c r="K45" s="3"/>
      <c r="L45" s="36">
        <v>23</v>
      </c>
      <c r="M45" s="38">
        <v>4.5469999999999997E-2</v>
      </c>
      <c r="N45" s="3"/>
      <c r="O45" s="3"/>
      <c r="P45" s="3"/>
      <c r="Q45" s="3"/>
      <c r="R45" s="3"/>
      <c r="S45" s="3"/>
      <c r="T45" s="3"/>
    </row>
    <row r="46" spans="1:20" ht="16.5" x14ac:dyDescent="0.3">
      <c r="A46" s="33">
        <v>52</v>
      </c>
      <c r="B46" s="34">
        <v>162.66288052833571</v>
      </c>
      <c r="C46" s="34">
        <v>161.22475344353472</v>
      </c>
      <c r="D46" s="35">
        <v>145.25083556489869</v>
      </c>
      <c r="E46" s="35">
        <v>143.81270848009771</v>
      </c>
      <c r="F46" s="33">
        <v>52</v>
      </c>
      <c r="G46" s="34">
        <v>156.03159182378513</v>
      </c>
      <c r="H46" s="34">
        <v>154.59346473898415</v>
      </c>
      <c r="I46" s="35">
        <v>145.25083556489869</v>
      </c>
      <c r="J46" s="35">
        <v>143.81270848009771</v>
      </c>
      <c r="K46" s="3"/>
      <c r="L46" s="36">
        <v>22</v>
      </c>
      <c r="M46" s="38">
        <v>4.1700000000000001E-2</v>
      </c>
      <c r="N46" s="3"/>
      <c r="O46" s="3"/>
      <c r="P46" s="3"/>
      <c r="Q46" s="3"/>
      <c r="R46" s="3"/>
      <c r="S46" s="3"/>
      <c r="T46" s="3"/>
    </row>
    <row r="47" spans="1:20" ht="16.5" x14ac:dyDescent="0.3">
      <c r="A47" s="33">
        <v>53</v>
      </c>
      <c r="B47" s="34">
        <v>160.85535504528485</v>
      </c>
      <c r="C47" s="34">
        <v>159.4402760235331</v>
      </c>
      <c r="D47" s="35">
        <v>142.9229811969264</v>
      </c>
      <c r="E47" s="35">
        <v>141.50790217517465</v>
      </c>
      <c r="F47" s="33">
        <v>53</v>
      </c>
      <c r="G47" s="34">
        <v>153.91932547500576</v>
      </c>
      <c r="H47" s="34">
        <v>152.50424645325401</v>
      </c>
      <c r="I47" s="35">
        <v>142.9229811969264</v>
      </c>
      <c r="J47" s="35">
        <v>141.50790217517465</v>
      </c>
      <c r="K47" s="3"/>
      <c r="L47" s="36">
        <v>21</v>
      </c>
      <c r="M47" s="38">
        <v>3.823E-2</v>
      </c>
      <c r="N47" s="3"/>
      <c r="O47" s="3"/>
      <c r="P47" s="3"/>
      <c r="Q47" s="3"/>
      <c r="R47" s="3"/>
      <c r="S47" s="3"/>
      <c r="T47" s="3"/>
    </row>
    <row r="48" spans="1:20" ht="16.5" x14ac:dyDescent="0.3">
      <c r="A48" s="33">
        <v>54</v>
      </c>
      <c r="B48" s="34">
        <v>158.97310339423052</v>
      </c>
      <c r="C48" s="34">
        <v>157.58174872736424</v>
      </c>
      <c r="D48" s="35">
        <v>140.52682135349352</v>
      </c>
      <c r="E48" s="35">
        <v>139.13546668662724</v>
      </c>
      <c r="F48" s="33">
        <v>54</v>
      </c>
      <c r="G48" s="34">
        <v>151.72277660903717</v>
      </c>
      <c r="H48" s="34">
        <v>150.33142194217089</v>
      </c>
      <c r="I48" s="35">
        <v>140.52682135349352</v>
      </c>
      <c r="J48" s="35">
        <v>139.13546668662724</v>
      </c>
      <c r="K48" s="3"/>
      <c r="L48" s="36">
        <v>20</v>
      </c>
      <c r="M48" s="38">
        <v>3.5060000000000001E-2</v>
      </c>
      <c r="N48" s="3"/>
      <c r="O48" s="3"/>
      <c r="P48" s="3"/>
      <c r="Q48" s="3"/>
      <c r="R48" s="3"/>
      <c r="S48" s="3"/>
      <c r="T48" s="3"/>
    </row>
    <row r="49" spans="1:20" ht="16.5" x14ac:dyDescent="0.3">
      <c r="A49" s="33">
        <v>55</v>
      </c>
      <c r="B49" s="34">
        <v>157.0134704709946</v>
      </c>
      <c r="C49" s="34">
        <v>155.64654989297799</v>
      </c>
      <c r="D49" s="35">
        <v>138.05897837967854</v>
      </c>
      <c r="E49" s="35">
        <v>136.69205780166192</v>
      </c>
      <c r="F49" s="33">
        <v>55</v>
      </c>
      <c r="G49" s="34">
        <v>149.44054485549989</v>
      </c>
      <c r="H49" s="34">
        <v>148.07362427748328</v>
      </c>
      <c r="I49" s="35">
        <v>138.05897837967854</v>
      </c>
      <c r="J49" s="35">
        <v>136.69205780166192</v>
      </c>
      <c r="K49" s="3"/>
      <c r="L49" s="36">
        <v>19</v>
      </c>
      <c r="M49" s="38">
        <v>3.2149999999999998E-2</v>
      </c>
      <c r="N49" s="3"/>
      <c r="O49" s="3"/>
      <c r="P49" s="3"/>
      <c r="Q49" s="3"/>
      <c r="R49" s="3"/>
      <c r="S49" s="3"/>
      <c r="T49" s="3"/>
    </row>
    <row r="50" spans="1:20" ht="16.5" x14ac:dyDescent="0.3">
      <c r="A50" s="33">
        <v>56</v>
      </c>
      <c r="B50" s="34">
        <v>154.97356682548295</v>
      </c>
      <c r="C50" s="34">
        <v>153.63182693502628</v>
      </c>
      <c r="D50" s="35">
        <v>135.51572893612351</v>
      </c>
      <c r="E50" s="35">
        <v>134.17398904566684</v>
      </c>
      <c r="F50" s="33">
        <v>56</v>
      </c>
      <c r="G50" s="34">
        <v>147.07090746829761</v>
      </c>
      <c r="H50" s="34">
        <v>145.72916757784094</v>
      </c>
      <c r="I50" s="35">
        <v>135.51572893612351</v>
      </c>
      <c r="J50" s="35">
        <v>134.17398904566684</v>
      </c>
      <c r="K50" s="3"/>
      <c r="L50" s="41">
        <v>18</v>
      </c>
      <c r="M50" s="42">
        <v>2.9479999999999999E-2</v>
      </c>
      <c r="N50" s="3"/>
      <c r="O50" s="3"/>
      <c r="P50" s="3"/>
      <c r="Q50" s="3"/>
      <c r="R50" s="3"/>
      <c r="S50" s="3"/>
      <c r="T50" s="3"/>
    </row>
    <row r="51" spans="1:20" x14ac:dyDescent="0.25">
      <c r="K51" s="3"/>
      <c r="N51" s="3"/>
      <c r="O51" s="3"/>
      <c r="P51" s="3"/>
      <c r="Q51" s="3"/>
      <c r="R51" s="3"/>
      <c r="S51" s="3"/>
      <c r="T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7"/>
  <sheetViews>
    <sheetView topLeftCell="A9" workbookViewId="0">
      <selection activeCell="E7" sqref="E7:F32"/>
    </sheetView>
  </sheetViews>
  <sheetFormatPr defaultRowHeight="15" x14ac:dyDescent="0.25"/>
  <cols>
    <col min="4" max="4" width="14.28515625" customWidth="1"/>
    <col min="5" max="5" width="24.85546875" customWidth="1"/>
    <col min="6" max="6" width="18" customWidth="1"/>
    <col min="8" max="8" width="14.85546875" bestFit="1" customWidth="1"/>
  </cols>
  <sheetData>
    <row r="3" spans="1:20" ht="18.75" x14ac:dyDescent="0.3">
      <c r="A3" s="1" t="s">
        <v>8</v>
      </c>
      <c r="B3" s="3"/>
      <c r="C3" s="3"/>
      <c r="D3" s="3"/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75" x14ac:dyDescent="0.3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x14ac:dyDescent="0.3">
      <c r="A5" s="13"/>
      <c r="B5" s="14" t="s">
        <v>10</v>
      </c>
      <c r="C5" s="15"/>
      <c r="D5" s="3"/>
      <c r="E5" s="4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75" x14ac:dyDescent="0.3">
      <c r="A6" s="13"/>
      <c r="B6" s="45" t="s">
        <v>44</v>
      </c>
      <c r="C6" s="15"/>
      <c r="D6" s="3"/>
      <c r="E6" s="45" t="s">
        <v>45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x14ac:dyDescent="0.3">
      <c r="A7" s="13"/>
      <c r="B7" s="46" t="s">
        <v>11</v>
      </c>
      <c r="C7" s="46" t="s">
        <v>12</v>
      </c>
      <c r="D7" s="3"/>
      <c r="E7" s="19" t="s">
        <v>26</v>
      </c>
      <c r="F7" s="19" t="s">
        <v>27</v>
      </c>
      <c r="G7" s="3"/>
      <c r="H7" s="18" t="s">
        <v>13</v>
      </c>
      <c r="I7" s="18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x14ac:dyDescent="0.3">
      <c r="A8" s="13"/>
      <c r="B8" s="16">
        <v>57</v>
      </c>
      <c r="C8" s="17">
        <v>24</v>
      </c>
      <c r="D8" s="3"/>
      <c r="E8" s="44">
        <v>1</v>
      </c>
      <c r="F8" s="20">
        <v>0.50049999999999994</v>
      </c>
      <c r="G8" s="3"/>
      <c r="H8" s="18" t="s">
        <v>13</v>
      </c>
      <c r="I8" s="18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3"/>
      <c r="B9" s="16">
        <v>56</v>
      </c>
      <c r="C9" s="17">
        <v>24</v>
      </c>
      <c r="D9" s="3"/>
      <c r="E9" s="44">
        <v>2</v>
      </c>
      <c r="F9" s="20">
        <v>1.0053000000000001</v>
      </c>
      <c r="G9" s="3"/>
      <c r="H9" s="18" t="s">
        <v>13</v>
      </c>
      <c r="I9" s="18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x14ac:dyDescent="0.3">
      <c r="A10" s="13"/>
      <c r="B10" s="16">
        <v>55</v>
      </c>
      <c r="C10" s="17">
        <v>23.5</v>
      </c>
      <c r="D10" s="3"/>
      <c r="E10" s="44">
        <v>3</v>
      </c>
      <c r="F10" s="20">
        <v>1.5451999999999999</v>
      </c>
      <c r="G10" s="3"/>
      <c r="H10" s="18" t="s">
        <v>13</v>
      </c>
      <c r="I10" s="1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x14ac:dyDescent="0.3">
      <c r="A11" s="13"/>
      <c r="B11" s="16">
        <v>54</v>
      </c>
      <c r="C11" s="17">
        <v>23</v>
      </c>
      <c r="D11" s="3"/>
      <c r="E11" s="44">
        <v>4</v>
      </c>
      <c r="F11" s="20">
        <v>2.0703</v>
      </c>
      <c r="G11" s="3"/>
      <c r="H11" s="18" t="s">
        <v>13</v>
      </c>
      <c r="I11" s="1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x14ac:dyDescent="0.3">
      <c r="A12" s="13"/>
      <c r="B12" s="16">
        <v>53</v>
      </c>
      <c r="C12" s="17">
        <v>22.5</v>
      </c>
      <c r="D12" s="3"/>
      <c r="E12" s="44">
        <v>5</v>
      </c>
      <c r="F12" s="20">
        <v>2.5878999999999999</v>
      </c>
      <c r="G12" s="3"/>
      <c r="H12" s="18" t="s">
        <v>13</v>
      </c>
      <c r="I12" s="18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3"/>
      <c r="B13" s="16">
        <v>52</v>
      </c>
      <c r="C13" s="17">
        <v>22</v>
      </c>
      <c r="D13" s="3"/>
      <c r="E13" s="44">
        <v>6</v>
      </c>
      <c r="F13" s="20">
        <v>3.2012999999999998</v>
      </c>
      <c r="G13" s="3"/>
      <c r="H13" s="18" t="s">
        <v>13</v>
      </c>
      <c r="I13" s="18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x14ac:dyDescent="0.3">
      <c r="A14" s="13"/>
      <c r="B14" s="16">
        <v>51</v>
      </c>
      <c r="C14" s="17">
        <v>21.5</v>
      </c>
      <c r="D14" s="3"/>
      <c r="E14" s="44">
        <v>7</v>
      </c>
      <c r="F14" s="20">
        <v>3.8414000000000001</v>
      </c>
      <c r="G14" s="3"/>
      <c r="H14" s="18" t="s">
        <v>13</v>
      </c>
      <c r="I14" s="18" t="s">
        <v>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x14ac:dyDescent="0.3">
      <c r="A15" s="13"/>
      <c r="B15" s="16">
        <v>50</v>
      </c>
      <c r="C15" s="17">
        <v>21</v>
      </c>
      <c r="D15" s="3"/>
      <c r="E15" s="44">
        <v>8</v>
      </c>
      <c r="F15" s="20">
        <v>4.4579000000000004</v>
      </c>
      <c r="G15" s="3"/>
      <c r="H15" s="18" t="s">
        <v>13</v>
      </c>
      <c r="I15" s="18" t="s">
        <v>22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x14ac:dyDescent="0.3">
      <c r="A16" s="13"/>
      <c r="B16" s="16">
        <v>49</v>
      </c>
      <c r="C16" s="17">
        <v>20.5</v>
      </c>
      <c r="D16" s="3"/>
      <c r="E16" s="44">
        <v>9</v>
      </c>
      <c r="F16" s="20">
        <v>5.0500999999999996</v>
      </c>
      <c r="G16" s="3"/>
      <c r="H16" s="18" t="s">
        <v>13</v>
      </c>
      <c r="I16" s="18" t="s">
        <v>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x14ac:dyDescent="0.3">
      <c r="A17" s="13"/>
      <c r="B17" s="16">
        <v>48</v>
      </c>
      <c r="C17" s="17">
        <v>20</v>
      </c>
      <c r="D17" s="3"/>
      <c r="E17" s="44">
        <v>10</v>
      </c>
      <c r="F17" s="20">
        <v>5.6889000000000003</v>
      </c>
      <c r="G17" s="3"/>
      <c r="H17" s="18" t="s">
        <v>13</v>
      </c>
      <c r="I17" s="18" t="s">
        <v>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x14ac:dyDescent="0.3">
      <c r="A18" s="13"/>
      <c r="B18" s="16">
        <v>47</v>
      </c>
      <c r="C18" s="17">
        <v>19.5</v>
      </c>
      <c r="D18" s="3"/>
      <c r="E18" s="44">
        <v>11</v>
      </c>
      <c r="F18" s="20">
        <v>6.19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x14ac:dyDescent="0.3">
      <c r="A19" s="13"/>
      <c r="B19" s="16">
        <v>46</v>
      </c>
      <c r="C19" s="17">
        <v>19</v>
      </c>
      <c r="D19" s="3"/>
      <c r="E19" s="44">
        <v>12</v>
      </c>
      <c r="F19" s="20">
        <v>6.9431000000000003</v>
      </c>
      <c r="G19" s="3"/>
      <c r="H19" s="4" t="s">
        <v>46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75" x14ac:dyDescent="0.3">
      <c r="A20" s="13"/>
      <c r="B20" s="44">
        <v>45</v>
      </c>
      <c r="C20" s="20">
        <v>11.855</v>
      </c>
      <c r="D20" s="3"/>
      <c r="E20" s="44">
        <v>13</v>
      </c>
      <c r="F20" s="20">
        <v>7.5110999999999999</v>
      </c>
      <c r="G20" s="3"/>
      <c r="H20" s="47" t="s">
        <v>47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75" x14ac:dyDescent="0.3">
      <c r="A21" s="13"/>
      <c r="B21" s="44">
        <v>44</v>
      </c>
      <c r="C21" s="20">
        <v>10.9123</v>
      </c>
      <c r="D21" s="3"/>
      <c r="E21" s="44">
        <v>14</v>
      </c>
      <c r="F21" s="20">
        <v>8.19</v>
      </c>
      <c r="G21" s="3"/>
      <c r="H21" s="47" t="s">
        <v>48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75" x14ac:dyDescent="0.3">
      <c r="A22" s="13"/>
      <c r="B22" s="44">
        <v>43</v>
      </c>
      <c r="C22" s="20">
        <v>9.9910999999999994</v>
      </c>
      <c r="D22" s="3"/>
      <c r="E22" s="44">
        <v>15</v>
      </c>
      <c r="F22" s="20">
        <v>8.8473000000000006</v>
      </c>
      <c r="G22" s="3"/>
      <c r="H22" s="47" t="s">
        <v>49</v>
      </c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75" x14ac:dyDescent="0.3">
      <c r="A23" s="13"/>
      <c r="B23" s="44">
        <v>42</v>
      </c>
      <c r="C23" s="20">
        <v>9.0902999999999992</v>
      </c>
      <c r="D23" s="3"/>
      <c r="E23" s="44">
        <v>16</v>
      </c>
      <c r="F23" s="20">
        <v>9.5488999999999997</v>
      </c>
      <c r="G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75" x14ac:dyDescent="0.3">
      <c r="A24" s="13"/>
      <c r="B24" s="44">
        <v>41</v>
      </c>
      <c r="C24" s="20">
        <v>8.2055000000000007</v>
      </c>
      <c r="D24" s="3"/>
      <c r="E24" s="44">
        <v>17</v>
      </c>
      <c r="F24" s="20">
        <v>10.446999999999999</v>
      </c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75" x14ac:dyDescent="0.3">
      <c r="A25" s="13"/>
      <c r="B25" s="44">
        <v>40</v>
      </c>
      <c r="C25" s="20">
        <v>7.3436000000000003</v>
      </c>
      <c r="D25" s="3"/>
      <c r="E25" s="44">
        <v>18</v>
      </c>
      <c r="F25" s="20">
        <v>11.1876</v>
      </c>
      <c r="G25" s="3"/>
      <c r="H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8.75" x14ac:dyDescent="0.3">
      <c r="A26" s="13"/>
      <c r="B26" s="44">
        <v>39</v>
      </c>
      <c r="C26" s="20">
        <v>6.5003000000000002</v>
      </c>
      <c r="D26" s="3"/>
      <c r="E26" s="44">
        <v>19</v>
      </c>
      <c r="F26" s="20">
        <v>11.812900000000001</v>
      </c>
      <c r="G26" s="3"/>
      <c r="H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8.75" x14ac:dyDescent="0.3">
      <c r="A27" s="13"/>
      <c r="B27" s="44">
        <v>38</v>
      </c>
      <c r="C27" s="20">
        <v>5.6750999999999996</v>
      </c>
      <c r="D27" s="3"/>
      <c r="E27" s="44">
        <v>20</v>
      </c>
      <c r="F27" s="20">
        <v>12.437900000000001</v>
      </c>
      <c r="G27" s="3"/>
      <c r="H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75" x14ac:dyDescent="0.3">
      <c r="A28" s="13"/>
      <c r="B28" s="44">
        <v>37</v>
      </c>
      <c r="C28" s="20">
        <v>4.8677000000000001</v>
      </c>
      <c r="D28" s="3"/>
      <c r="E28" s="44">
        <v>21</v>
      </c>
      <c r="F28" s="20">
        <v>13.2234</v>
      </c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75" x14ac:dyDescent="0.3">
      <c r="A29" s="13"/>
      <c r="B29" s="44">
        <v>36</v>
      </c>
      <c r="C29" s="20">
        <v>4.0777999999999999</v>
      </c>
      <c r="D29" s="3"/>
      <c r="E29" s="44">
        <v>22</v>
      </c>
      <c r="F29" s="20">
        <v>14.027900000000001</v>
      </c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75" x14ac:dyDescent="0.3">
      <c r="A30" s="13"/>
      <c r="B30" s="44">
        <v>35</v>
      </c>
      <c r="C30" s="20">
        <v>3.3052000000000001</v>
      </c>
      <c r="D30" s="3"/>
      <c r="E30" s="44">
        <v>23</v>
      </c>
      <c r="F30" s="20">
        <v>14.8531</v>
      </c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75" x14ac:dyDescent="0.3">
      <c r="A31" s="13"/>
      <c r="B31" s="44">
        <v>34</v>
      </c>
      <c r="C31" s="20">
        <v>2.5478999999999998</v>
      </c>
      <c r="D31" s="3"/>
      <c r="E31" s="44">
        <v>24</v>
      </c>
      <c r="F31" s="20">
        <v>15.586</v>
      </c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x14ac:dyDescent="0.3">
      <c r="A32" s="13"/>
      <c r="B32" s="44">
        <v>33</v>
      </c>
      <c r="C32" s="20">
        <v>1.8110999999999999</v>
      </c>
      <c r="D32" s="3"/>
      <c r="E32" s="44">
        <v>25</v>
      </c>
      <c r="F32" s="20">
        <v>16.591699999999999</v>
      </c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x14ac:dyDescent="0.3">
      <c r="A33" s="13"/>
      <c r="B33" s="44">
        <v>32</v>
      </c>
      <c r="C33" s="20">
        <v>0.95499999999999996</v>
      </c>
      <c r="D33" s="3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75" x14ac:dyDescent="0.3">
      <c r="A34" s="13"/>
      <c r="B34" s="44">
        <v>31</v>
      </c>
      <c r="C34" s="20">
        <v>0.14560000000000001</v>
      </c>
      <c r="D34" s="3"/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75" x14ac:dyDescent="0.3">
      <c r="A35" s="13"/>
      <c r="B35" s="21"/>
      <c r="C35" s="22"/>
      <c r="D35" s="3"/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x14ac:dyDescent="0.3">
      <c r="A36" s="13"/>
      <c r="B36" s="21"/>
      <c r="C36" s="22"/>
      <c r="D36" s="3"/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75" x14ac:dyDescent="0.3">
      <c r="A37" s="13"/>
      <c r="B37" s="21"/>
      <c r="C37" s="22"/>
      <c r="D37" s="3"/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x14ac:dyDescent="0.3">
      <c r="A38" s="13"/>
      <c r="B38" s="21"/>
      <c r="C38" s="22"/>
      <c r="D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x14ac:dyDescent="0.3">
      <c r="A39" s="13"/>
      <c r="B39" s="21"/>
      <c r="C39" s="22"/>
      <c r="D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75" x14ac:dyDescent="0.3">
      <c r="A40" s="13"/>
      <c r="B40" s="21"/>
      <c r="C40" s="22"/>
      <c r="D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75" x14ac:dyDescent="0.3">
      <c r="A41" s="13"/>
      <c r="B41" s="21"/>
      <c r="C41" s="22"/>
      <c r="D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75" x14ac:dyDescent="0.3">
      <c r="A42" s="13"/>
      <c r="B42" s="21"/>
      <c r="C42" s="22"/>
      <c r="D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75" x14ac:dyDescent="0.3">
      <c r="A43" s="13"/>
      <c r="B43" s="21"/>
      <c r="C43" s="22"/>
      <c r="D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75" x14ac:dyDescent="0.3">
      <c r="A44" s="13"/>
      <c r="B44" s="21"/>
      <c r="C44" s="22"/>
      <c r="D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75" x14ac:dyDescent="0.3">
      <c r="A45" s="13"/>
      <c r="B45" s="21"/>
      <c r="C45" s="22"/>
      <c r="D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75" x14ac:dyDescent="0.3">
      <c r="A46" s="13"/>
      <c r="B46" s="21"/>
      <c r="C46" s="22"/>
      <c r="D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75" x14ac:dyDescent="0.3">
      <c r="A47" s="13"/>
      <c r="B47" s="21"/>
      <c r="C47" s="22"/>
      <c r="D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A25" workbookViewId="0">
      <selection activeCell="B14" sqref="B14:C40"/>
    </sheetView>
  </sheetViews>
  <sheetFormatPr defaultRowHeight="15" x14ac:dyDescent="0.25"/>
  <cols>
    <col min="1" max="1" width="11.28515625" customWidth="1"/>
    <col min="3" max="3" width="13.28515625" customWidth="1"/>
  </cols>
  <sheetData>
    <row r="1" spans="1:20" ht="18.75" x14ac:dyDescent="0.3">
      <c r="A1" s="1" t="s">
        <v>0</v>
      </c>
      <c r="B1" s="2"/>
      <c r="C1" s="2"/>
      <c r="D1" s="2"/>
      <c r="E1" s="3"/>
      <c r="F1" s="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 t="s">
        <v>2</v>
      </c>
      <c r="B2" s="6"/>
      <c r="C2" s="7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/>
      <c r="B3" s="9">
        <v>0</v>
      </c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4</v>
      </c>
      <c r="B4" s="10">
        <v>1</v>
      </c>
      <c r="C4" s="11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4</v>
      </c>
      <c r="B5" s="9">
        <v>2</v>
      </c>
      <c r="C5" s="11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4</v>
      </c>
      <c r="B6" s="9">
        <v>3</v>
      </c>
      <c r="C6" s="9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 t="s">
        <v>4</v>
      </c>
      <c r="B7" s="9">
        <v>4</v>
      </c>
      <c r="C7" s="1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4</v>
      </c>
      <c r="B8" s="9">
        <v>5</v>
      </c>
      <c r="C8" s="1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8" t="s">
        <v>4</v>
      </c>
      <c r="B9" s="9">
        <v>6</v>
      </c>
      <c r="C9" s="9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8" t="s">
        <v>4</v>
      </c>
      <c r="B10" s="9">
        <v>7</v>
      </c>
      <c r="C10" s="1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8" t="s">
        <v>5</v>
      </c>
      <c r="B11" s="9">
        <v>8</v>
      </c>
      <c r="C11" s="1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" t="s">
        <v>6</v>
      </c>
      <c r="B13" s="3"/>
      <c r="C13" s="3"/>
      <c r="D13" s="3"/>
      <c r="E13" s="3"/>
      <c r="F13" s="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 t="s">
        <v>7</v>
      </c>
      <c r="C14" s="7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11">
        <v>0</v>
      </c>
      <c r="C15" s="11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11">
        <f t="shared" ref="B16:B39" si="0">B15+1</f>
        <v>1</v>
      </c>
      <c r="C16" s="11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11">
        <f t="shared" si="0"/>
        <v>2</v>
      </c>
      <c r="C17" s="11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11">
        <f t="shared" si="0"/>
        <v>3</v>
      </c>
      <c r="C18" s="11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11">
        <f t="shared" si="0"/>
        <v>4</v>
      </c>
      <c r="C19" s="11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1">
        <f t="shared" si="0"/>
        <v>5</v>
      </c>
      <c r="C20" s="11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11">
        <f t="shared" si="0"/>
        <v>6</v>
      </c>
      <c r="C21" s="1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11">
        <f t="shared" si="0"/>
        <v>7</v>
      </c>
      <c r="C22" s="11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11">
        <f t="shared" si="0"/>
        <v>8</v>
      </c>
      <c r="C23" s="11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11">
        <f t="shared" si="0"/>
        <v>9</v>
      </c>
      <c r="C24" s="1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1">
        <f t="shared" si="0"/>
        <v>10</v>
      </c>
      <c r="C25" s="11">
        <v>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11">
        <f t="shared" si="0"/>
        <v>11</v>
      </c>
      <c r="C26" s="1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11">
        <f t="shared" si="0"/>
        <v>12</v>
      </c>
      <c r="C27" s="11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11">
        <f t="shared" si="0"/>
        <v>13</v>
      </c>
      <c r="C28" s="11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1">
        <f t="shared" si="0"/>
        <v>14</v>
      </c>
      <c r="C29" s="11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11">
        <f t="shared" si="0"/>
        <v>15</v>
      </c>
      <c r="C30" s="11">
        <v>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11">
        <f t="shared" si="0"/>
        <v>16</v>
      </c>
      <c r="C31" s="11">
        <v>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11">
        <f t="shared" si="0"/>
        <v>17</v>
      </c>
      <c r="C32" s="11">
        <v>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1">
        <f t="shared" si="0"/>
        <v>18</v>
      </c>
      <c r="C33" s="11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11">
        <f t="shared" si="0"/>
        <v>19</v>
      </c>
      <c r="C34" s="11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1">
        <f t="shared" si="0"/>
        <v>20</v>
      </c>
      <c r="C35" s="11">
        <v>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1">
        <f t="shared" si="0"/>
        <v>21</v>
      </c>
      <c r="C36" s="1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11">
        <f t="shared" si="0"/>
        <v>22</v>
      </c>
      <c r="C37" s="11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11">
        <f t="shared" si="0"/>
        <v>23</v>
      </c>
      <c r="C38" s="11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11">
        <f t="shared" si="0"/>
        <v>24</v>
      </c>
      <c r="C39" s="11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 t="s">
        <v>5</v>
      </c>
      <c r="B40" s="11">
        <v>24</v>
      </c>
      <c r="C40" s="11">
        <v>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12"/>
      <c r="B42" s="12"/>
      <c r="C42" s="12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87" spans="1:20" ht="18.75" x14ac:dyDescent="0.3">
      <c r="A87" s="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Manfaat Pasti</vt:lpstr>
      <vt:lpstr>Tabel Purnakarya</vt:lpstr>
      <vt:lpstr>Uang Pesangon dan UPMK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Iqbal Abiyoga</cp:lastModifiedBy>
  <dcterms:created xsi:type="dcterms:W3CDTF">2017-07-20T02:07:50Z</dcterms:created>
  <dcterms:modified xsi:type="dcterms:W3CDTF">2017-07-24T09:03:43Z</dcterms:modified>
</cp:coreProperties>
</file>