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Y:\Documents\barrier_and_reduction\Data\"/>
    </mc:Choice>
  </mc:AlternateContent>
  <xr:revisionPtr revIDLastSave="0" documentId="13_ncr:1_{FCF84B81-8F11-4B41-8917-2C96018A4A69}" xr6:coauthVersionLast="45" xr6:coauthVersionMax="45" xr10:uidLastSave="{00000000-0000-0000-0000-000000000000}"/>
  <bookViews>
    <workbookView xWindow="-120" yWindow="-120" windowWidth="29040" windowHeight="13665" xr2:uid="{00000000-000D-0000-FFFF-FFFF00000000}"/>
  </bookViews>
  <sheets>
    <sheet name="AMD_tests_barriers_and_reductio" sheetId="1" r:id="rId1"/>
    <sheet name="grap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M53" i="1" l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</calcChain>
</file>

<file path=xl/sharedStrings.xml><?xml version="1.0" encoding="utf-8"?>
<sst xmlns="http://schemas.openxmlformats.org/spreadsheetml/2006/main" count="38" uniqueCount="22">
  <si>
    <t>TEST BARRIER AND REDUCE on AMD ROME</t>
  </si>
  <si>
    <t>GCC 7.3</t>
  </si>
  <si>
    <t xml:space="preserve"> </t>
  </si>
  <si>
    <t>NTEST 10000</t>
  </si>
  <si>
    <t>TEST BARRIER</t>
  </si>
  <si>
    <t>nthread</t>
  </si>
  <si>
    <t>OMP BARRIER</t>
  </si>
  <si>
    <t>CENTRALIZED BARRIER</t>
  </si>
  <si>
    <t>LINEAR CENTRALIZED BARRIER</t>
  </si>
  <si>
    <t>COMBINING TREE BARRIER</t>
  </si>
  <si>
    <t>DISSEMINATION BARRIER</t>
  </si>
  <si>
    <t>EXTENDED BUTTERFLY BARRIER</t>
  </si>
  <si>
    <t>TEST ALL REDUCE</t>
  </si>
  <si>
    <t>OMP FOR REDUCTION</t>
  </si>
  <si>
    <t>1 Basic reduction with omp barrier</t>
  </si>
  <si>
    <t>2 Basic reduction with linear centralized barrier</t>
  </si>
  <si>
    <t>LINEAR CENTRALIZED REDUCTION</t>
  </si>
  <si>
    <t>5 Reduction with combined reduce dissemination barrier</t>
  </si>
  <si>
    <t>EXTENDED BUTTERFLY REDUCTION (1 double)</t>
  </si>
  <si>
    <t>SPEED UP</t>
  </si>
  <si>
    <t>EXT. BUTTERFLY BARRIER</t>
  </si>
  <si>
    <t>EXT. BUTTERFLY REDUCTION (1 double)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</si>
</sst>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sz val="10"/>
      <color rgb="FF996600"/>
      <name val="Liberation Sans"/>
    </font>
    <font>
      <sz val="10"/>
      <color rgb="FF333333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7">
    <xf numFmtId="0" fontId="0" fillId="0" borderId="0"/>
    <xf numFmtId="0" fontId="12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8" borderId="0"/>
    <xf numFmtId="0" fontId="1" fillId="0" borderId="0"/>
    <xf numFmtId="0" fontId="1" fillId="0" borderId="0"/>
    <xf numFmtId="0" fontId="4" fillId="0" borderId="0"/>
  </cellStyleXfs>
  <cellXfs count="1">
    <xf numFmtId="0" fontId="0" fillId="0" borderId="0" xfId="0"/>
  </cellXfs>
  <cellStyles count="17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Error" xfId="7" xr:uid="{00000000-0005-0000-0000-000005000000}"/>
    <cellStyle name="Footnote" xfId="8" xr:uid="{00000000-0005-0000-0000-000006000000}"/>
    <cellStyle name="Good" xfId="9" xr:uid="{00000000-0005-0000-0000-000007000000}"/>
    <cellStyle name="Heading (user)" xfId="10" xr:uid="{00000000-0005-0000-0000-000008000000}"/>
    <cellStyle name="Heading 1" xfId="11" xr:uid="{00000000-0005-0000-0000-000009000000}"/>
    <cellStyle name="Heading 2" xfId="12" xr:uid="{00000000-0005-0000-0000-00000A000000}"/>
    <cellStyle name="Neutral" xfId="13" xr:uid="{00000000-0005-0000-0000-00000B000000}"/>
    <cellStyle name="Normal" xfId="0" builtinId="0" customBuiltin="1"/>
    <cellStyle name="Note" xfId="1" builtinId="10" customBuiltin="1"/>
    <cellStyle name="Status" xfId="14" xr:uid="{00000000-0005-0000-0000-00000E000000}"/>
    <cellStyle name="Text" xfId="15" xr:uid="{00000000-0005-0000-0000-00000F000000}"/>
    <cellStyle name="Warning" xfId="16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GCC AMD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1"/>
          <c:tx>
            <c:strRef>
              <c:f>AMD_tests_barriers_and_reductio!$A$21</c:f>
              <c:strCache>
                <c:ptCount val="1"/>
                <c:pt idx="0">
                  <c:v>OMP FOR REDUCTION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8"/>
              <c:pt idx="0">
                <c:v>8</c:v>
              </c:pt>
              <c:pt idx="1">
                <c:v>16</c:v>
              </c:pt>
              <c:pt idx="2">
                <c:v>24</c:v>
              </c:pt>
              <c:pt idx="3">
                <c:v>32</c:v>
              </c:pt>
              <c:pt idx="4">
                <c:v>40</c:v>
              </c:pt>
              <c:pt idx="5">
                <c:v>48</c:v>
              </c:pt>
              <c:pt idx="6">
                <c:v>56</c:v>
              </c:pt>
              <c:pt idx="7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AMD_tests_barriers_and_reductio!$B$21:$BM$21</c15:sqref>
                  </c15:fullRef>
                </c:ext>
              </c:extLst>
              <c:f>(AMD_tests_barriers_and_reductio!$I$21,AMD_tests_barriers_and_reductio!$Q$21,AMD_tests_barriers_and_reductio!$Y$21,AMD_tests_barriers_and_reductio!$AG$21,AMD_tests_barriers_and_reductio!$AO$21,AMD_tests_barriers_and_reductio!$AW$21,AMD_tests_barriers_and_reductio!$BE$21,AMD_tests_barriers_and_reductio!$BM$21)</c:f>
              <c:numCache>
                <c:formatCode>General</c:formatCode>
                <c:ptCount val="8"/>
                <c:pt idx="0">
                  <c:v>1637</c:v>
                </c:pt>
                <c:pt idx="1">
                  <c:v>3155</c:v>
                </c:pt>
                <c:pt idx="2">
                  <c:v>4423</c:v>
                </c:pt>
                <c:pt idx="3">
                  <c:v>5797</c:v>
                </c:pt>
                <c:pt idx="4">
                  <c:v>7135</c:v>
                </c:pt>
                <c:pt idx="5">
                  <c:v>8389</c:v>
                </c:pt>
                <c:pt idx="6">
                  <c:v>9652</c:v>
                </c:pt>
                <c:pt idx="7">
                  <c:v>10798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4868-40F3-A3CD-61BAFD6E68E3}"/>
            </c:ext>
          </c:extLst>
        </c:ser>
        <c:ser>
          <c:idx val="1"/>
          <c:order val="2"/>
          <c:tx>
            <c:strRef>
              <c:f>AMD_tests_barriers_and_reductio!$A$24</c:f>
              <c:strCache>
                <c:ptCount val="1"/>
                <c:pt idx="0">
                  <c:v>LINEAR CENTRALIZED REDUCTION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8"/>
              <c:pt idx="0">
                <c:v>8</c:v>
              </c:pt>
              <c:pt idx="1">
                <c:v>16</c:v>
              </c:pt>
              <c:pt idx="2">
                <c:v>24</c:v>
              </c:pt>
              <c:pt idx="3">
                <c:v>32</c:v>
              </c:pt>
              <c:pt idx="4">
                <c:v>40</c:v>
              </c:pt>
              <c:pt idx="5">
                <c:v>48</c:v>
              </c:pt>
              <c:pt idx="6">
                <c:v>56</c:v>
              </c:pt>
              <c:pt idx="7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AMD_tests_barriers_and_reductio!$B$24:$BM$24</c15:sqref>
                  </c15:fullRef>
                </c:ext>
              </c:extLst>
              <c:f>(AMD_tests_barriers_and_reductio!$I$24,AMD_tests_barriers_and_reductio!$Q$24,AMD_tests_barriers_and_reductio!$Y$24,AMD_tests_barriers_and_reductio!$AG$24,AMD_tests_barriers_and_reductio!$AO$24,AMD_tests_barriers_and_reductio!$AW$24,AMD_tests_barriers_and_reductio!$BE$24,AMD_tests_barriers_and_reductio!$BM$24)</c:f>
              <c:numCache>
                <c:formatCode>General</c:formatCode>
                <c:ptCount val="8"/>
                <c:pt idx="0">
                  <c:v>1097</c:v>
                </c:pt>
                <c:pt idx="1">
                  <c:v>1325</c:v>
                </c:pt>
                <c:pt idx="2">
                  <c:v>1783</c:v>
                </c:pt>
                <c:pt idx="3">
                  <c:v>2157</c:v>
                </c:pt>
                <c:pt idx="4">
                  <c:v>2746</c:v>
                </c:pt>
                <c:pt idx="5">
                  <c:v>3546</c:v>
                </c:pt>
                <c:pt idx="6">
                  <c:v>4336</c:v>
                </c:pt>
                <c:pt idx="7">
                  <c:v>6718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68-40F3-A3CD-61BAFD6E68E3}"/>
            </c:ext>
          </c:extLst>
        </c:ser>
        <c:ser>
          <c:idx val="2"/>
          <c:order val="3"/>
          <c:tx>
            <c:strRef>
              <c:f>AMD_tests_barriers_and_reductio!$A$26</c:f>
              <c:strCache>
                <c:ptCount val="1"/>
                <c:pt idx="0">
                  <c:v>EXT. BUTTERFLY REDUCTION (1 double)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8"/>
              <c:pt idx="0">
                <c:v>8</c:v>
              </c:pt>
              <c:pt idx="1">
                <c:v>16</c:v>
              </c:pt>
              <c:pt idx="2">
                <c:v>24</c:v>
              </c:pt>
              <c:pt idx="3">
                <c:v>32</c:v>
              </c:pt>
              <c:pt idx="4">
                <c:v>40</c:v>
              </c:pt>
              <c:pt idx="5">
                <c:v>48</c:v>
              </c:pt>
              <c:pt idx="6">
                <c:v>56</c:v>
              </c:pt>
              <c:pt idx="7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AMD_tests_barriers_and_reductio!$B$26:$BM$26</c15:sqref>
                  </c15:fullRef>
                </c:ext>
              </c:extLst>
              <c:f>(AMD_tests_barriers_and_reductio!$I$26,AMD_tests_barriers_and_reductio!$Q$26,AMD_tests_barriers_and_reductio!$Y$26,AMD_tests_barriers_and_reductio!$AG$26,AMD_tests_barriers_and_reductio!$AO$26,AMD_tests_barriers_and_reductio!$AW$26,AMD_tests_barriers_and_reductio!$BE$26,AMD_tests_barriers_and_reductio!$BM$26)</c:f>
              <c:numCache>
                <c:formatCode>General</c:formatCode>
                <c:ptCount val="8"/>
                <c:pt idx="0">
                  <c:v>1161</c:v>
                </c:pt>
                <c:pt idx="1">
                  <c:v>1822</c:v>
                </c:pt>
                <c:pt idx="2">
                  <c:v>2233</c:v>
                </c:pt>
                <c:pt idx="3">
                  <c:v>2569</c:v>
                </c:pt>
                <c:pt idx="4">
                  <c:v>2978</c:v>
                </c:pt>
                <c:pt idx="5">
                  <c:v>3095</c:v>
                </c:pt>
                <c:pt idx="6">
                  <c:v>3229</c:v>
                </c:pt>
                <c:pt idx="7">
                  <c:v>3616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68-40F3-A3CD-61BAFD6E6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20"/>
        <c:axId val="603632072"/>
        <c:axId val="6036340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AMD_tests_barriers_and_reductio!$A$8</c15:sqref>
                        </c15:formulaRef>
                      </c:ext>
                    </c:extLst>
                    <c:strCache>
                      <c:ptCount val="1"/>
                      <c:pt idx="0">
                        <c:v>nthread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ullRef>
                          <c15:sqref>AMD_tests_barriers_and_reductio!$B$8:$BM$8</c15:sqref>
                        </c15:fullRef>
                        <c15:formulaRef>
                          <c15:sqref>(AMD_tests_barriers_and_reductio!$I$8,AMD_tests_barriers_and_reductio!$Q$8,AMD_tests_barriers_and_reductio!$Y$8,AMD_tests_barriers_and_reductio!$AG$8,AMD_tests_barriers_and_reductio!$AO$8,AMD_tests_barriers_and_reductio!$AW$8,AMD_tests_barriers_and_reductio!$BE$8,AMD_tests_barriers_and_reductio!$BM$8)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868-40F3-A3CD-61BAFD6E68E3}"/>
                  </c:ext>
                </c:extLst>
              </c15:ser>
            </c15:filteredBarSeries>
          </c:ext>
        </c:extLst>
      </c:barChart>
      <c:barChart>
        <c:barDir val="col"/>
        <c:grouping val="clustered"/>
        <c:varyColors val="0"/>
        <c:ser>
          <c:idx val="5"/>
          <c:order val="4"/>
          <c:tx>
            <c:strRef>
              <c:f>AMD_tests_barriers_and_reductio!$A$9</c:f>
              <c:strCache>
                <c:ptCount val="1"/>
                <c:pt idx="0">
                  <c:v>OMP BARRIER</c:v>
                </c:pt>
              </c:strCache>
            </c:strRef>
          </c:tx>
          <c:spPr>
            <a:pattFill prst="pct50">
              <a:fgClr>
                <a:srgbClr val="00206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8"/>
              <c:pt idx="0">
                <c:v>8</c:v>
              </c:pt>
              <c:pt idx="1">
                <c:v>16</c:v>
              </c:pt>
              <c:pt idx="2">
                <c:v>24</c:v>
              </c:pt>
              <c:pt idx="3">
                <c:v>32</c:v>
              </c:pt>
              <c:pt idx="4">
                <c:v>40</c:v>
              </c:pt>
              <c:pt idx="5">
                <c:v>48</c:v>
              </c:pt>
              <c:pt idx="6">
                <c:v>56</c:v>
              </c:pt>
              <c:pt idx="7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AMD_tests_barriers_and_reductio!$B$9:$BM$9</c15:sqref>
                  </c15:fullRef>
                </c:ext>
              </c:extLst>
              <c:f>(AMD_tests_barriers_and_reductio!$I$9,AMD_tests_barriers_and_reductio!$Q$9,AMD_tests_barriers_and_reductio!$Y$9,AMD_tests_barriers_and_reductio!$AG$9,AMD_tests_barriers_and_reductio!$AO$9,AMD_tests_barriers_and_reductio!$AW$9,AMD_tests_barriers_and_reductio!$BE$9,AMD_tests_barriers_and_reductio!$BM$9)</c:f>
              <c:numCache>
                <c:formatCode>General</c:formatCode>
                <c:ptCount val="8"/>
                <c:pt idx="0">
                  <c:v>1221</c:v>
                </c:pt>
                <c:pt idx="1">
                  <c:v>2057</c:v>
                </c:pt>
                <c:pt idx="2">
                  <c:v>2715</c:v>
                </c:pt>
                <c:pt idx="3">
                  <c:v>3337</c:v>
                </c:pt>
                <c:pt idx="4">
                  <c:v>4093</c:v>
                </c:pt>
                <c:pt idx="5">
                  <c:v>4738</c:v>
                </c:pt>
                <c:pt idx="6">
                  <c:v>5353</c:v>
                </c:pt>
                <c:pt idx="7">
                  <c:v>5902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4868-40F3-A3CD-61BAFD6E68E3}"/>
            </c:ext>
          </c:extLst>
        </c:ser>
        <c:ser>
          <c:idx val="4"/>
          <c:order val="5"/>
          <c:tx>
            <c:strRef>
              <c:f>AMD_tests_barriers_and_reductio!$A$11</c:f>
              <c:strCache>
                <c:ptCount val="1"/>
                <c:pt idx="0">
                  <c:v>LINEAR CENTRALIZED BARRIER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8"/>
              <c:pt idx="0">
                <c:v>8</c:v>
              </c:pt>
              <c:pt idx="1">
                <c:v>16</c:v>
              </c:pt>
              <c:pt idx="2">
                <c:v>24</c:v>
              </c:pt>
              <c:pt idx="3">
                <c:v>32</c:v>
              </c:pt>
              <c:pt idx="4">
                <c:v>40</c:v>
              </c:pt>
              <c:pt idx="5">
                <c:v>48</c:v>
              </c:pt>
              <c:pt idx="6">
                <c:v>56</c:v>
              </c:pt>
              <c:pt idx="7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AMD_tests_barriers_and_reductio!$B$11:$BM$11</c15:sqref>
                  </c15:fullRef>
                </c:ext>
              </c:extLst>
              <c:f>(AMD_tests_barriers_and_reductio!$I$11,AMD_tests_barriers_and_reductio!$Q$11,AMD_tests_barriers_and_reductio!$Y$11,AMD_tests_barriers_and_reductio!$AG$11,AMD_tests_barriers_and_reductio!$AO$11,AMD_tests_barriers_and_reductio!$AW$11,AMD_tests_barriers_and_reductio!$BE$11,AMD_tests_barriers_and_reductio!$BM$11)</c:f>
              <c:numCache>
                <c:formatCode>General</c:formatCode>
                <c:ptCount val="8"/>
                <c:pt idx="0">
                  <c:v>1061</c:v>
                </c:pt>
                <c:pt idx="1">
                  <c:v>1420</c:v>
                </c:pt>
                <c:pt idx="2">
                  <c:v>1934</c:v>
                </c:pt>
                <c:pt idx="3">
                  <c:v>2654</c:v>
                </c:pt>
                <c:pt idx="4">
                  <c:v>3798</c:v>
                </c:pt>
                <c:pt idx="5">
                  <c:v>3854</c:v>
                </c:pt>
                <c:pt idx="6">
                  <c:v>4524</c:v>
                </c:pt>
                <c:pt idx="7">
                  <c:v>3354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68-40F3-A3CD-61BAFD6E68E3}"/>
            </c:ext>
          </c:extLst>
        </c:ser>
        <c:ser>
          <c:idx val="3"/>
          <c:order val="6"/>
          <c:tx>
            <c:strRef>
              <c:f>AMD_tests_barriers_and_reductio!$A$14</c:f>
              <c:strCache>
                <c:ptCount val="1"/>
                <c:pt idx="0">
                  <c:v>EXT. BUTTERFLY BARRIER</c:v>
                </c:pt>
              </c:strCache>
            </c:strRef>
          </c:tx>
          <c:spPr>
            <a:pattFill prst="smCheck">
              <a:fgClr>
                <a:schemeClr val="bg1"/>
              </a:fgClr>
              <a:bgClr>
                <a:srgbClr val="00B0F0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8"/>
              <c:pt idx="0">
                <c:v>8</c:v>
              </c:pt>
              <c:pt idx="1">
                <c:v>16</c:v>
              </c:pt>
              <c:pt idx="2">
                <c:v>24</c:v>
              </c:pt>
              <c:pt idx="3">
                <c:v>32</c:v>
              </c:pt>
              <c:pt idx="4">
                <c:v>40</c:v>
              </c:pt>
              <c:pt idx="5">
                <c:v>48</c:v>
              </c:pt>
              <c:pt idx="6">
                <c:v>56</c:v>
              </c:pt>
              <c:pt idx="7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AMD_tests_barriers_and_reductio!$B$14:$BM$14</c15:sqref>
                  </c15:fullRef>
                </c:ext>
              </c:extLst>
              <c:f>(AMD_tests_barriers_and_reductio!$I$14,AMD_tests_barriers_and_reductio!$Q$14,AMD_tests_barriers_and_reductio!$Y$14,AMD_tests_barriers_and_reductio!$AG$14,AMD_tests_barriers_and_reductio!$AO$14,AMD_tests_barriers_and_reductio!$AW$14,AMD_tests_barriers_and_reductio!$BE$14,AMD_tests_barriers_and_reductio!$BM$14)</c:f>
              <c:numCache>
                <c:formatCode>General</c:formatCode>
                <c:ptCount val="8"/>
                <c:pt idx="0">
                  <c:v>916</c:v>
                </c:pt>
                <c:pt idx="1">
                  <c:v>1590</c:v>
                </c:pt>
                <c:pt idx="2">
                  <c:v>2036</c:v>
                </c:pt>
                <c:pt idx="3">
                  <c:v>2283</c:v>
                </c:pt>
                <c:pt idx="4">
                  <c:v>2773</c:v>
                </c:pt>
                <c:pt idx="5">
                  <c:v>2847</c:v>
                </c:pt>
                <c:pt idx="6">
                  <c:v>3170</c:v>
                </c:pt>
                <c:pt idx="7">
                  <c:v>3321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68-40F3-A3CD-61BAFD6E6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20"/>
        <c:axId val="591590848"/>
        <c:axId val="591591504"/>
      </c:barChart>
      <c:catAx>
        <c:axId val="603632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nb 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3634040"/>
        <c:crosses val="autoZero"/>
        <c:auto val="1"/>
        <c:lblAlgn val="ctr"/>
        <c:lblOffset val="100"/>
        <c:noMultiLvlLbl val="0"/>
      </c:catAx>
      <c:valAx>
        <c:axId val="603634040"/>
        <c:scaling>
          <c:orientation val="minMax"/>
          <c:max val="18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>
                    <a:solidFill>
                      <a:sysClr val="windowText" lastClr="000000"/>
                    </a:solidFill>
                  </a:rPr>
                  <a:t>avg cycle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3632072"/>
        <c:crosses val="autoZero"/>
        <c:crossBetween val="between"/>
        <c:majorUnit val="2000"/>
      </c:valAx>
      <c:valAx>
        <c:axId val="591591504"/>
        <c:scaling>
          <c:orientation val="minMax"/>
          <c:max val="11000"/>
        </c:scaling>
        <c:delete val="1"/>
        <c:axPos val="r"/>
        <c:numFmt formatCode="General" sourceLinked="1"/>
        <c:majorTickMark val="none"/>
        <c:minorTickMark val="none"/>
        <c:tickLblPos val="nextTo"/>
        <c:crossAx val="591590848"/>
        <c:crosses val="max"/>
        <c:crossBetween val="between"/>
        <c:majorUnit val="1000"/>
        <c:minorUnit val="50"/>
      </c:valAx>
      <c:catAx>
        <c:axId val="591590848"/>
        <c:scaling>
          <c:orientation val="minMax"/>
        </c:scaling>
        <c:delete val="1"/>
        <c:axPos val="b"/>
        <c:majorTickMark val="none"/>
        <c:minorTickMark val="none"/>
        <c:tickLblPos val="nextTo"/>
        <c:crossAx val="591591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AMD_tests_barriers_and_reductio!$A$9</c:f>
              <c:strCache>
                <c:ptCount val="1"/>
                <c:pt idx="0">
                  <c:v>OMP BARRIER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strLit>
              <c:ptCount val="57"/>
              <c:pt idx="0">
                <c:v>8</c:v>
              </c:pt>
              <c:pt idx="1">
                <c:v>9</c:v>
              </c:pt>
              <c:pt idx="2">
                <c:v>10</c:v>
              </c:pt>
              <c:pt idx="3">
                <c:v>11</c:v>
              </c:pt>
              <c:pt idx="4">
                <c:v>12</c:v>
              </c:pt>
              <c:pt idx="5">
                <c:v>13</c:v>
              </c:pt>
              <c:pt idx="6">
                <c:v>14</c:v>
              </c:pt>
              <c:pt idx="7">
                <c:v>15</c:v>
              </c:pt>
              <c:pt idx="8">
                <c:v>16</c:v>
              </c:pt>
              <c:pt idx="9">
                <c:v>17</c:v>
              </c:pt>
              <c:pt idx="10">
                <c:v>18</c:v>
              </c:pt>
              <c:pt idx="11">
                <c:v>19</c:v>
              </c:pt>
              <c:pt idx="12">
                <c:v>20</c:v>
              </c:pt>
              <c:pt idx="13">
                <c:v>21</c:v>
              </c:pt>
              <c:pt idx="14">
                <c:v>22</c:v>
              </c:pt>
              <c:pt idx="15">
                <c:v>23</c:v>
              </c:pt>
              <c:pt idx="16">
                <c:v>24</c:v>
              </c:pt>
              <c:pt idx="17">
                <c:v>25</c:v>
              </c:pt>
              <c:pt idx="18">
                <c:v>26</c:v>
              </c:pt>
              <c:pt idx="19">
                <c:v>27</c:v>
              </c:pt>
              <c:pt idx="20">
                <c:v>28</c:v>
              </c:pt>
              <c:pt idx="21">
                <c:v>29</c:v>
              </c:pt>
              <c:pt idx="22">
                <c:v>30</c:v>
              </c:pt>
              <c:pt idx="23">
                <c:v>31</c:v>
              </c:pt>
              <c:pt idx="24">
                <c:v>32</c:v>
              </c:pt>
              <c:pt idx="25">
                <c:v>33</c:v>
              </c:pt>
              <c:pt idx="26">
                <c:v>34</c:v>
              </c:pt>
              <c:pt idx="27">
                <c:v>35</c:v>
              </c:pt>
              <c:pt idx="28">
                <c:v>36</c:v>
              </c:pt>
              <c:pt idx="29">
                <c:v>37</c:v>
              </c:pt>
              <c:pt idx="30">
                <c:v>38</c:v>
              </c:pt>
              <c:pt idx="31">
                <c:v>39</c:v>
              </c:pt>
              <c:pt idx="32">
                <c:v>40</c:v>
              </c:pt>
              <c:pt idx="33">
                <c:v>41</c:v>
              </c:pt>
              <c:pt idx="34">
                <c:v>42</c:v>
              </c:pt>
              <c:pt idx="35">
                <c:v>43</c:v>
              </c:pt>
              <c:pt idx="36">
                <c:v>44</c:v>
              </c:pt>
              <c:pt idx="37">
                <c:v>45</c:v>
              </c:pt>
              <c:pt idx="38">
                <c:v>46</c:v>
              </c:pt>
              <c:pt idx="39">
                <c:v>47</c:v>
              </c:pt>
              <c:pt idx="40">
                <c:v>48</c:v>
              </c:pt>
              <c:pt idx="41">
                <c:v>49</c:v>
              </c:pt>
              <c:pt idx="42">
                <c:v>50</c:v>
              </c:pt>
              <c:pt idx="43">
                <c:v>51</c:v>
              </c:pt>
              <c:pt idx="44">
                <c:v>52</c:v>
              </c:pt>
              <c:pt idx="45">
                <c:v>53</c:v>
              </c:pt>
              <c:pt idx="46">
                <c:v>54</c:v>
              </c:pt>
              <c:pt idx="47">
                <c:v>55</c:v>
              </c:pt>
              <c:pt idx="48">
                <c:v>56</c:v>
              </c:pt>
              <c:pt idx="49">
                <c:v>57</c:v>
              </c:pt>
              <c:pt idx="50">
                <c:v>58</c:v>
              </c:pt>
              <c:pt idx="51">
                <c:v>59</c:v>
              </c:pt>
              <c:pt idx="52">
                <c:v>60</c:v>
              </c:pt>
              <c:pt idx="53">
                <c:v>61</c:v>
              </c:pt>
              <c:pt idx="54">
                <c:v>62</c:v>
              </c:pt>
              <c:pt idx="55">
                <c:v>63</c:v>
              </c:pt>
              <c:pt idx="56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AMD_tests_barriers_and_reductio!$B$9:$BM$9</c15:sqref>
                  </c15:fullRef>
                </c:ext>
              </c:extLst>
              <c:f>AMD_tests_barriers_and_reductio!$I$9:$BM$9</c:f>
              <c:numCache>
                <c:formatCode>General</c:formatCode>
                <c:ptCount val="57"/>
                <c:pt idx="0">
                  <c:v>1221</c:v>
                </c:pt>
                <c:pt idx="1">
                  <c:v>1597</c:v>
                </c:pt>
                <c:pt idx="2">
                  <c:v>1521</c:v>
                </c:pt>
                <c:pt idx="3">
                  <c:v>1551</c:v>
                </c:pt>
                <c:pt idx="4">
                  <c:v>1616</c:v>
                </c:pt>
                <c:pt idx="5">
                  <c:v>1904</c:v>
                </c:pt>
                <c:pt idx="6">
                  <c:v>1894</c:v>
                </c:pt>
                <c:pt idx="7">
                  <c:v>1944</c:v>
                </c:pt>
                <c:pt idx="8">
                  <c:v>2057</c:v>
                </c:pt>
                <c:pt idx="9">
                  <c:v>2273</c:v>
                </c:pt>
                <c:pt idx="10">
                  <c:v>2289</c:v>
                </c:pt>
                <c:pt idx="11">
                  <c:v>2321</c:v>
                </c:pt>
                <c:pt idx="12">
                  <c:v>2365</c:v>
                </c:pt>
                <c:pt idx="13">
                  <c:v>2600</c:v>
                </c:pt>
                <c:pt idx="14">
                  <c:v>2647</c:v>
                </c:pt>
                <c:pt idx="15">
                  <c:v>2665</c:v>
                </c:pt>
                <c:pt idx="16">
                  <c:v>2715</c:v>
                </c:pt>
                <c:pt idx="17">
                  <c:v>2960</c:v>
                </c:pt>
                <c:pt idx="18">
                  <c:v>2986</c:v>
                </c:pt>
                <c:pt idx="19">
                  <c:v>3000</c:v>
                </c:pt>
                <c:pt idx="20">
                  <c:v>3049</c:v>
                </c:pt>
                <c:pt idx="21">
                  <c:v>3264</c:v>
                </c:pt>
                <c:pt idx="22">
                  <c:v>3289</c:v>
                </c:pt>
                <c:pt idx="23">
                  <c:v>3296</c:v>
                </c:pt>
                <c:pt idx="24">
                  <c:v>3337</c:v>
                </c:pt>
                <c:pt idx="25">
                  <c:v>3735</c:v>
                </c:pt>
                <c:pt idx="26">
                  <c:v>3700</c:v>
                </c:pt>
                <c:pt idx="27">
                  <c:v>3672</c:v>
                </c:pt>
                <c:pt idx="28">
                  <c:v>3812</c:v>
                </c:pt>
                <c:pt idx="29">
                  <c:v>4051</c:v>
                </c:pt>
                <c:pt idx="30">
                  <c:v>4052</c:v>
                </c:pt>
                <c:pt idx="31">
                  <c:v>4061</c:v>
                </c:pt>
                <c:pt idx="32">
                  <c:v>4093</c:v>
                </c:pt>
                <c:pt idx="33">
                  <c:v>4386</c:v>
                </c:pt>
                <c:pt idx="34">
                  <c:v>4387</c:v>
                </c:pt>
                <c:pt idx="35">
                  <c:v>4406</c:v>
                </c:pt>
                <c:pt idx="36">
                  <c:v>8795</c:v>
                </c:pt>
                <c:pt idx="37">
                  <c:v>4713</c:v>
                </c:pt>
                <c:pt idx="38">
                  <c:v>4700</c:v>
                </c:pt>
                <c:pt idx="39">
                  <c:v>4725</c:v>
                </c:pt>
                <c:pt idx="40">
                  <c:v>4738</c:v>
                </c:pt>
                <c:pt idx="41">
                  <c:v>5106</c:v>
                </c:pt>
                <c:pt idx="42">
                  <c:v>5042</c:v>
                </c:pt>
                <c:pt idx="43">
                  <c:v>5336</c:v>
                </c:pt>
                <c:pt idx="44">
                  <c:v>5138</c:v>
                </c:pt>
                <c:pt idx="45">
                  <c:v>5317</c:v>
                </c:pt>
                <c:pt idx="46">
                  <c:v>5309</c:v>
                </c:pt>
                <c:pt idx="47">
                  <c:v>5312</c:v>
                </c:pt>
                <c:pt idx="48">
                  <c:v>5353</c:v>
                </c:pt>
                <c:pt idx="49">
                  <c:v>5670</c:v>
                </c:pt>
                <c:pt idx="50">
                  <c:v>5606</c:v>
                </c:pt>
                <c:pt idx="51">
                  <c:v>5614</c:v>
                </c:pt>
                <c:pt idx="52">
                  <c:v>5709</c:v>
                </c:pt>
                <c:pt idx="53">
                  <c:v>5968</c:v>
                </c:pt>
                <c:pt idx="54">
                  <c:v>5934</c:v>
                </c:pt>
                <c:pt idx="55">
                  <c:v>5958</c:v>
                </c:pt>
                <c:pt idx="56">
                  <c:v>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47-44BB-9906-BAE197C9D729}"/>
            </c:ext>
          </c:extLst>
        </c:ser>
        <c:ser>
          <c:idx val="2"/>
          <c:order val="2"/>
          <c:tx>
            <c:strRef>
              <c:f>AMD_tests_barriers_and_reductio!$A$10</c:f>
              <c:strCache>
                <c:ptCount val="1"/>
                <c:pt idx="0">
                  <c:v>CENTRALIZED BARRIER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Lit>
              <c:ptCount val="57"/>
              <c:pt idx="0">
                <c:v>8</c:v>
              </c:pt>
              <c:pt idx="1">
                <c:v>9</c:v>
              </c:pt>
              <c:pt idx="2">
                <c:v>10</c:v>
              </c:pt>
              <c:pt idx="3">
                <c:v>11</c:v>
              </c:pt>
              <c:pt idx="4">
                <c:v>12</c:v>
              </c:pt>
              <c:pt idx="5">
                <c:v>13</c:v>
              </c:pt>
              <c:pt idx="6">
                <c:v>14</c:v>
              </c:pt>
              <c:pt idx="7">
                <c:v>15</c:v>
              </c:pt>
              <c:pt idx="8">
                <c:v>16</c:v>
              </c:pt>
              <c:pt idx="9">
                <c:v>17</c:v>
              </c:pt>
              <c:pt idx="10">
                <c:v>18</c:v>
              </c:pt>
              <c:pt idx="11">
                <c:v>19</c:v>
              </c:pt>
              <c:pt idx="12">
                <c:v>20</c:v>
              </c:pt>
              <c:pt idx="13">
                <c:v>21</c:v>
              </c:pt>
              <c:pt idx="14">
                <c:v>22</c:v>
              </c:pt>
              <c:pt idx="15">
                <c:v>23</c:v>
              </c:pt>
              <c:pt idx="16">
                <c:v>24</c:v>
              </c:pt>
              <c:pt idx="17">
                <c:v>25</c:v>
              </c:pt>
              <c:pt idx="18">
                <c:v>26</c:v>
              </c:pt>
              <c:pt idx="19">
                <c:v>27</c:v>
              </c:pt>
              <c:pt idx="20">
                <c:v>28</c:v>
              </c:pt>
              <c:pt idx="21">
                <c:v>29</c:v>
              </c:pt>
              <c:pt idx="22">
                <c:v>30</c:v>
              </c:pt>
              <c:pt idx="23">
                <c:v>31</c:v>
              </c:pt>
              <c:pt idx="24">
                <c:v>32</c:v>
              </c:pt>
              <c:pt idx="25">
                <c:v>33</c:v>
              </c:pt>
              <c:pt idx="26">
                <c:v>34</c:v>
              </c:pt>
              <c:pt idx="27">
                <c:v>35</c:v>
              </c:pt>
              <c:pt idx="28">
                <c:v>36</c:v>
              </c:pt>
              <c:pt idx="29">
                <c:v>37</c:v>
              </c:pt>
              <c:pt idx="30">
                <c:v>38</c:v>
              </c:pt>
              <c:pt idx="31">
                <c:v>39</c:v>
              </c:pt>
              <c:pt idx="32">
                <c:v>40</c:v>
              </c:pt>
              <c:pt idx="33">
                <c:v>41</c:v>
              </c:pt>
              <c:pt idx="34">
                <c:v>42</c:v>
              </c:pt>
              <c:pt idx="35">
                <c:v>43</c:v>
              </c:pt>
              <c:pt idx="36">
                <c:v>44</c:v>
              </c:pt>
              <c:pt idx="37">
                <c:v>45</c:v>
              </c:pt>
              <c:pt idx="38">
                <c:v>46</c:v>
              </c:pt>
              <c:pt idx="39">
                <c:v>47</c:v>
              </c:pt>
              <c:pt idx="40">
                <c:v>48</c:v>
              </c:pt>
              <c:pt idx="41">
                <c:v>49</c:v>
              </c:pt>
              <c:pt idx="42">
                <c:v>50</c:v>
              </c:pt>
              <c:pt idx="43">
                <c:v>51</c:v>
              </c:pt>
              <c:pt idx="44">
                <c:v>52</c:v>
              </c:pt>
              <c:pt idx="45">
                <c:v>53</c:v>
              </c:pt>
              <c:pt idx="46">
                <c:v>54</c:v>
              </c:pt>
              <c:pt idx="47">
                <c:v>55</c:v>
              </c:pt>
              <c:pt idx="48">
                <c:v>56</c:v>
              </c:pt>
              <c:pt idx="49">
                <c:v>57</c:v>
              </c:pt>
              <c:pt idx="50">
                <c:v>58</c:v>
              </c:pt>
              <c:pt idx="51">
                <c:v>59</c:v>
              </c:pt>
              <c:pt idx="52">
                <c:v>60</c:v>
              </c:pt>
              <c:pt idx="53">
                <c:v>61</c:v>
              </c:pt>
              <c:pt idx="54">
                <c:v>62</c:v>
              </c:pt>
              <c:pt idx="55">
                <c:v>63</c:v>
              </c:pt>
              <c:pt idx="56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AMD_tests_barriers_and_reductio!$B$10:$BM$10</c15:sqref>
                  </c15:fullRef>
                </c:ext>
              </c:extLst>
              <c:f>AMD_tests_barriers_and_reductio!$I$10:$BM$10</c:f>
              <c:numCache>
                <c:formatCode>General</c:formatCode>
                <c:ptCount val="57"/>
                <c:pt idx="0">
                  <c:v>1180</c:v>
                </c:pt>
                <c:pt idx="1">
                  <c:v>1514</c:v>
                </c:pt>
                <c:pt idx="2">
                  <c:v>1484</c:v>
                </c:pt>
                <c:pt idx="3">
                  <c:v>1521</c:v>
                </c:pt>
                <c:pt idx="4">
                  <c:v>1568</c:v>
                </c:pt>
                <c:pt idx="5">
                  <c:v>1783</c:v>
                </c:pt>
                <c:pt idx="6">
                  <c:v>1801</c:v>
                </c:pt>
                <c:pt idx="7">
                  <c:v>1837</c:v>
                </c:pt>
                <c:pt idx="8">
                  <c:v>1896</c:v>
                </c:pt>
                <c:pt idx="9">
                  <c:v>2109</c:v>
                </c:pt>
                <c:pt idx="10">
                  <c:v>2165</c:v>
                </c:pt>
                <c:pt idx="11">
                  <c:v>2235</c:v>
                </c:pt>
                <c:pt idx="12">
                  <c:v>2285</c:v>
                </c:pt>
                <c:pt idx="13">
                  <c:v>2457</c:v>
                </c:pt>
                <c:pt idx="14">
                  <c:v>2522</c:v>
                </c:pt>
                <c:pt idx="15">
                  <c:v>2623</c:v>
                </c:pt>
                <c:pt idx="16">
                  <c:v>2603</c:v>
                </c:pt>
                <c:pt idx="17">
                  <c:v>2779</c:v>
                </c:pt>
                <c:pt idx="18">
                  <c:v>2856</c:v>
                </c:pt>
                <c:pt idx="19">
                  <c:v>2917</c:v>
                </c:pt>
                <c:pt idx="20">
                  <c:v>2979</c:v>
                </c:pt>
                <c:pt idx="21">
                  <c:v>3221</c:v>
                </c:pt>
                <c:pt idx="22">
                  <c:v>3265</c:v>
                </c:pt>
                <c:pt idx="23">
                  <c:v>3318</c:v>
                </c:pt>
                <c:pt idx="24">
                  <c:v>3418</c:v>
                </c:pt>
                <c:pt idx="25">
                  <c:v>3773</c:v>
                </c:pt>
                <c:pt idx="26">
                  <c:v>3815</c:v>
                </c:pt>
                <c:pt idx="27">
                  <c:v>3864</c:v>
                </c:pt>
                <c:pt idx="28">
                  <c:v>3986</c:v>
                </c:pt>
                <c:pt idx="29">
                  <c:v>4222</c:v>
                </c:pt>
                <c:pt idx="30">
                  <c:v>4263</c:v>
                </c:pt>
                <c:pt idx="31">
                  <c:v>4289</c:v>
                </c:pt>
                <c:pt idx="32">
                  <c:v>4415</c:v>
                </c:pt>
                <c:pt idx="33">
                  <c:v>4595</c:v>
                </c:pt>
                <c:pt idx="34">
                  <c:v>4634</c:v>
                </c:pt>
                <c:pt idx="35">
                  <c:v>4641</c:v>
                </c:pt>
                <c:pt idx="36">
                  <c:v>4747</c:v>
                </c:pt>
                <c:pt idx="37">
                  <c:v>4946</c:v>
                </c:pt>
                <c:pt idx="38">
                  <c:v>4925</c:v>
                </c:pt>
                <c:pt idx="39">
                  <c:v>5001</c:v>
                </c:pt>
                <c:pt idx="40">
                  <c:v>5069</c:v>
                </c:pt>
                <c:pt idx="41">
                  <c:v>5219</c:v>
                </c:pt>
                <c:pt idx="42">
                  <c:v>5281</c:v>
                </c:pt>
                <c:pt idx="43">
                  <c:v>5296</c:v>
                </c:pt>
                <c:pt idx="44">
                  <c:v>5380</c:v>
                </c:pt>
                <c:pt idx="45">
                  <c:v>5535</c:v>
                </c:pt>
                <c:pt idx="46">
                  <c:v>5590</c:v>
                </c:pt>
                <c:pt idx="47">
                  <c:v>5604</c:v>
                </c:pt>
                <c:pt idx="48">
                  <c:v>5657</c:v>
                </c:pt>
                <c:pt idx="49">
                  <c:v>5932</c:v>
                </c:pt>
                <c:pt idx="50">
                  <c:v>5881</c:v>
                </c:pt>
                <c:pt idx="51">
                  <c:v>5936</c:v>
                </c:pt>
                <c:pt idx="52">
                  <c:v>5980</c:v>
                </c:pt>
                <c:pt idx="53">
                  <c:v>6164</c:v>
                </c:pt>
                <c:pt idx="54">
                  <c:v>6189</c:v>
                </c:pt>
                <c:pt idx="55">
                  <c:v>6212</c:v>
                </c:pt>
                <c:pt idx="56">
                  <c:v>6238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47-44BB-9906-BAE197C9D729}"/>
            </c:ext>
          </c:extLst>
        </c:ser>
        <c:ser>
          <c:idx val="3"/>
          <c:order val="3"/>
          <c:tx>
            <c:strRef>
              <c:f>AMD_tests_barriers_and_reductio!$A$11</c:f>
              <c:strCache>
                <c:ptCount val="1"/>
                <c:pt idx="0">
                  <c:v>LINEAR CENTRALIZED BARRIER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Lit>
              <c:ptCount val="57"/>
              <c:pt idx="0">
                <c:v>8</c:v>
              </c:pt>
              <c:pt idx="1">
                <c:v>9</c:v>
              </c:pt>
              <c:pt idx="2">
                <c:v>10</c:v>
              </c:pt>
              <c:pt idx="3">
                <c:v>11</c:v>
              </c:pt>
              <c:pt idx="4">
                <c:v>12</c:v>
              </c:pt>
              <c:pt idx="5">
                <c:v>13</c:v>
              </c:pt>
              <c:pt idx="6">
                <c:v>14</c:v>
              </c:pt>
              <c:pt idx="7">
                <c:v>15</c:v>
              </c:pt>
              <c:pt idx="8">
                <c:v>16</c:v>
              </c:pt>
              <c:pt idx="9">
                <c:v>17</c:v>
              </c:pt>
              <c:pt idx="10">
                <c:v>18</c:v>
              </c:pt>
              <c:pt idx="11">
                <c:v>19</c:v>
              </c:pt>
              <c:pt idx="12">
                <c:v>20</c:v>
              </c:pt>
              <c:pt idx="13">
                <c:v>21</c:v>
              </c:pt>
              <c:pt idx="14">
                <c:v>22</c:v>
              </c:pt>
              <c:pt idx="15">
                <c:v>23</c:v>
              </c:pt>
              <c:pt idx="16">
                <c:v>24</c:v>
              </c:pt>
              <c:pt idx="17">
                <c:v>25</c:v>
              </c:pt>
              <c:pt idx="18">
                <c:v>26</c:v>
              </c:pt>
              <c:pt idx="19">
                <c:v>27</c:v>
              </c:pt>
              <c:pt idx="20">
                <c:v>28</c:v>
              </c:pt>
              <c:pt idx="21">
                <c:v>29</c:v>
              </c:pt>
              <c:pt idx="22">
                <c:v>30</c:v>
              </c:pt>
              <c:pt idx="23">
                <c:v>31</c:v>
              </c:pt>
              <c:pt idx="24">
                <c:v>32</c:v>
              </c:pt>
              <c:pt idx="25">
                <c:v>33</c:v>
              </c:pt>
              <c:pt idx="26">
                <c:v>34</c:v>
              </c:pt>
              <c:pt idx="27">
                <c:v>35</c:v>
              </c:pt>
              <c:pt idx="28">
                <c:v>36</c:v>
              </c:pt>
              <c:pt idx="29">
                <c:v>37</c:v>
              </c:pt>
              <c:pt idx="30">
                <c:v>38</c:v>
              </c:pt>
              <c:pt idx="31">
                <c:v>39</c:v>
              </c:pt>
              <c:pt idx="32">
                <c:v>40</c:v>
              </c:pt>
              <c:pt idx="33">
                <c:v>41</c:v>
              </c:pt>
              <c:pt idx="34">
                <c:v>42</c:v>
              </c:pt>
              <c:pt idx="35">
                <c:v>43</c:v>
              </c:pt>
              <c:pt idx="36">
                <c:v>44</c:v>
              </c:pt>
              <c:pt idx="37">
                <c:v>45</c:v>
              </c:pt>
              <c:pt idx="38">
                <c:v>46</c:v>
              </c:pt>
              <c:pt idx="39">
                <c:v>47</c:v>
              </c:pt>
              <c:pt idx="40">
                <c:v>48</c:v>
              </c:pt>
              <c:pt idx="41">
                <c:v>49</c:v>
              </c:pt>
              <c:pt idx="42">
                <c:v>50</c:v>
              </c:pt>
              <c:pt idx="43">
                <c:v>51</c:v>
              </c:pt>
              <c:pt idx="44">
                <c:v>52</c:v>
              </c:pt>
              <c:pt idx="45">
                <c:v>53</c:v>
              </c:pt>
              <c:pt idx="46">
                <c:v>54</c:v>
              </c:pt>
              <c:pt idx="47">
                <c:v>55</c:v>
              </c:pt>
              <c:pt idx="48">
                <c:v>56</c:v>
              </c:pt>
              <c:pt idx="49">
                <c:v>57</c:v>
              </c:pt>
              <c:pt idx="50">
                <c:v>58</c:v>
              </c:pt>
              <c:pt idx="51">
                <c:v>59</c:v>
              </c:pt>
              <c:pt idx="52">
                <c:v>60</c:v>
              </c:pt>
              <c:pt idx="53">
                <c:v>61</c:v>
              </c:pt>
              <c:pt idx="54">
                <c:v>62</c:v>
              </c:pt>
              <c:pt idx="55">
                <c:v>63</c:v>
              </c:pt>
              <c:pt idx="56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AMD_tests_barriers_and_reductio!$B$11:$BM$11</c15:sqref>
                  </c15:fullRef>
                </c:ext>
              </c:extLst>
              <c:f>AMD_tests_barriers_and_reductio!$I$11:$BM$11</c:f>
              <c:numCache>
                <c:formatCode>General</c:formatCode>
                <c:ptCount val="57"/>
                <c:pt idx="0">
                  <c:v>1061</c:v>
                </c:pt>
                <c:pt idx="1">
                  <c:v>1086</c:v>
                </c:pt>
                <c:pt idx="2">
                  <c:v>1128</c:v>
                </c:pt>
                <c:pt idx="3">
                  <c:v>1173</c:v>
                </c:pt>
                <c:pt idx="4">
                  <c:v>1223</c:v>
                </c:pt>
                <c:pt idx="5">
                  <c:v>1279</c:v>
                </c:pt>
                <c:pt idx="6">
                  <c:v>1319</c:v>
                </c:pt>
                <c:pt idx="7">
                  <c:v>1369</c:v>
                </c:pt>
                <c:pt idx="8">
                  <c:v>1420</c:v>
                </c:pt>
                <c:pt idx="9">
                  <c:v>1465</c:v>
                </c:pt>
                <c:pt idx="10">
                  <c:v>1509</c:v>
                </c:pt>
                <c:pt idx="11">
                  <c:v>1559</c:v>
                </c:pt>
                <c:pt idx="12">
                  <c:v>1637</c:v>
                </c:pt>
                <c:pt idx="13">
                  <c:v>1699</c:v>
                </c:pt>
                <c:pt idx="14">
                  <c:v>1789</c:v>
                </c:pt>
                <c:pt idx="15">
                  <c:v>1867</c:v>
                </c:pt>
                <c:pt idx="16">
                  <c:v>1934</c:v>
                </c:pt>
                <c:pt idx="17">
                  <c:v>1965</c:v>
                </c:pt>
                <c:pt idx="18">
                  <c:v>1881</c:v>
                </c:pt>
                <c:pt idx="19">
                  <c:v>1895</c:v>
                </c:pt>
                <c:pt idx="20">
                  <c:v>1987</c:v>
                </c:pt>
                <c:pt idx="21">
                  <c:v>1986</c:v>
                </c:pt>
                <c:pt idx="22">
                  <c:v>2067</c:v>
                </c:pt>
                <c:pt idx="23">
                  <c:v>2360</c:v>
                </c:pt>
                <c:pt idx="24">
                  <c:v>2654</c:v>
                </c:pt>
                <c:pt idx="25">
                  <c:v>2745</c:v>
                </c:pt>
                <c:pt idx="26">
                  <c:v>2763</c:v>
                </c:pt>
                <c:pt idx="27">
                  <c:v>2802</c:v>
                </c:pt>
                <c:pt idx="28">
                  <c:v>2864</c:v>
                </c:pt>
                <c:pt idx="29">
                  <c:v>2843</c:v>
                </c:pt>
                <c:pt idx="30">
                  <c:v>3042</c:v>
                </c:pt>
                <c:pt idx="31">
                  <c:v>3481</c:v>
                </c:pt>
                <c:pt idx="32">
                  <c:v>3798</c:v>
                </c:pt>
                <c:pt idx="33">
                  <c:v>3519</c:v>
                </c:pt>
                <c:pt idx="34">
                  <c:v>3205</c:v>
                </c:pt>
                <c:pt idx="35">
                  <c:v>2989</c:v>
                </c:pt>
                <c:pt idx="36">
                  <c:v>2853</c:v>
                </c:pt>
                <c:pt idx="37">
                  <c:v>2983</c:v>
                </c:pt>
                <c:pt idx="38">
                  <c:v>3257</c:v>
                </c:pt>
                <c:pt idx="39">
                  <c:v>3573</c:v>
                </c:pt>
                <c:pt idx="40">
                  <c:v>3854</c:v>
                </c:pt>
                <c:pt idx="41">
                  <c:v>3529</c:v>
                </c:pt>
                <c:pt idx="42">
                  <c:v>3140</c:v>
                </c:pt>
                <c:pt idx="43">
                  <c:v>2862</c:v>
                </c:pt>
                <c:pt idx="44">
                  <c:v>2847</c:v>
                </c:pt>
                <c:pt idx="45">
                  <c:v>3090</c:v>
                </c:pt>
                <c:pt idx="46">
                  <c:v>3537</c:v>
                </c:pt>
                <c:pt idx="47">
                  <c:v>4086</c:v>
                </c:pt>
                <c:pt idx="48">
                  <c:v>4524</c:v>
                </c:pt>
                <c:pt idx="49">
                  <c:v>3918</c:v>
                </c:pt>
                <c:pt idx="50">
                  <c:v>3831</c:v>
                </c:pt>
                <c:pt idx="51">
                  <c:v>3344</c:v>
                </c:pt>
                <c:pt idx="52">
                  <c:v>3143</c:v>
                </c:pt>
                <c:pt idx="53">
                  <c:v>3402</c:v>
                </c:pt>
                <c:pt idx="54">
                  <c:v>4081</c:v>
                </c:pt>
                <c:pt idx="55">
                  <c:v>5003</c:v>
                </c:pt>
                <c:pt idx="56">
                  <c:v>3354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47-44BB-9906-BAE197C9D729}"/>
            </c:ext>
          </c:extLst>
        </c:ser>
        <c:ser>
          <c:idx val="4"/>
          <c:order val="4"/>
          <c:tx>
            <c:strRef>
              <c:f>AMD_tests_barriers_and_reductio!$A$12</c:f>
              <c:strCache>
                <c:ptCount val="1"/>
                <c:pt idx="0">
                  <c:v>COMBINING TREE BARRIER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strLit>
              <c:ptCount val="57"/>
              <c:pt idx="0">
                <c:v>8</c:v>
              </c:pt>
              <c:pt idx="1">
                <c:v>9</c:v>
              </c:pt>
              <c:pt idx="2">
                <c:v>10</c:v>
              </c:pt>
              <c:pt idx="3">
                <c:v>11</c:v>
              </c:pt>
              <c:pt idx="4">
                <c:v>12</c:v>
              </c:pt>
              <c:pt idx="5">
                <c:v>13</c:v>
              </c:pt>
              <c:pt idx="6">
                <c:v>14</c:v>
              </c:pt>
              <c:pt idx="7">
                <c:v>15</c:v>
              </c:pt>
              <c:pt idx="8">
                <c:v>16</c:v>
              </c:pt>
              <c:pt idx="9">
                <c:v>17</c:v>
              </c:pt>
              <c:pt idx="10">
                <c:v>18</c:v>
              </c:pt>
              <c:pt idx="11">
                <c:v>19</c:v>
              </c:pt>
              <c:pt idx="12">
                <c:v>20</c:v>
              </c:pt>
              <c:pt idx="13">
                <c:v>21</c:v>
              </c:pt>
              <c:pt idx="14">
                <c:v>22</c:v>
              </c:pt>
              <c:pt idx="15">
                <c:v>23</c:v>
              </c:pt>
              <c:pt idx="16">
                <c:v>24</c:v>
              </c:pt>
              <c:pt idx="17">
                <c:v>25</c:v>
              </c:pt>
              <c:pt idx="18">
                <c:v>26</c:v>
              </c:pt>
              <c:pt idx="19">
                <c:v>27</c:v>
              </c:pt>
              <c:pt idx="20">
                <c:v>28</c:v>
              </c:pt>
              <c:pt idx="21">
                <c:v>29</c:v>
              </c:pt>
              <c:pt idx="22">
                <c:v>30</c:v>
              </c:pt>
              <c:pt idx="23">
                <c:v>31</c:v>
              </c:pt>
              <c:pt idx="24">
                <c:v>32</c:v>
              </c:pt>
              <c:pt idx="25">
                <c:v>33</c:v>
              </c:pt>
              <c:pt idx="26">
                <c:v>34</c:v>
              </c:pt>
              <c:pt idx="27">
                <c:v>35</c:v>
              </c:pt>
              <c:pt idx="28">
                <c:v>36</c:v>
              </c:pt>
              <c:pt idx="29">
                <c:v>37</c:v>
              </c:pt>
              <c:pt idx="30">
                <c:v>38</c:v>
              </c:pt>
              <c:pt idx="31">
                <c:v>39</c:v>
              </c:pt>
              <c:pt idx="32">
                <c:v>40</c:v>
              </c:pt>
              <c:pt idx="33">
                <c:v>41</c:v>
              </c:pt>
              <c:pt idx="34">
                <c:v>42</c:v>
              </c:pt>
              <c:pt idx="35">
                <c:v>43</c:v>
              </c:pt>
              <c:pt idx="36">
                <c:v>44</c:v>
              </c:pt>
              <c:pt idx="37">
                <c:v>45</c:v>
              </c:pt>
              <c:pt idx="38">
                <c:v>46</c:v>
              </c:pt>
              <c:pt idx="39">
                <c:v>47</c:v>
              </c:pt>
              <c:pt idx="40">
                <c:v>48</c:v>
              </c:pt>
              <c:pt idx="41">
                <c:v>49</c:v>
              </c:pt>
              <c:pt idx="42">
                <c:v>50</c:v>
              </c:pt>
              <c:pt idx="43">
                <c:v>51</c:v>
              </c:pt>
              <c:pt idx="44">
                <c:v>52</c:v>
              </c:pt>
              <c:pt idx="45">
                <c:v>53</c:v>
              </c:pt>
              <c:pt idx="46">
                <c:v>54</c:v>
              </c:pt>
              <c:pt idx="47">
                <c:v>55</c:v>
              </c:pt>
              <c:pt idx="48">
                <c:v>56</c:v>
              </c:pt>
              <c:pt idx="49">
                <c:v>57</c:v>
              </c:pt>
              <c:pt idx="50">
                <c:v>58</c:v>
              </c:pt>
              <c:pt idx="51">
                <c:v>59</c:v>
              </c:pt>
              <c:pt idx="52">
                <c:v>60</c:v>
              </c:pt>
              <c:pt idx="53">
                <c:v>61</c:v>
              </c:pt>
              <c:pt idx="54">
                <c:v>62</c:v>
              </c:pt>
              <c:pt idx="55">
                <c:v>63</c:v>
              </c:pt>
              <c:pt idx="56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AMD_tests_barriers_and_reductio!$B$12:$BM$12</c15:sqref>
                  </c15:fullRef>
                </c:ext>
              </c:extLst>
              <c:f>AMD_tests_barriers_and_reductio!$I$12:$BM$12</c:f>
              <c:numCache>
                <c:formatCode>General</c:formatCode>
                <c:ptCount val="57"/>
                <c:pt idx="0">
                  <c:v>1716</c:v>
                </c:pt>
                <c:pt idx="1">
                  <c:v>1616</c:v>
                </c:pt>
                <c:pt idx="2">
                  <c:v>1646</c:v>
                </c:pt>
                <c:pt idx="3">
                  <c:v>1971</c:v>
                </c:pt>
                <c:pt idx="4">
                  <c:v>1930</c:v>
                </c:pt>
                <c:pt idx="5">
                  <c:v>2372</c:v>
                </c:pt>
                <c:pt idx="6">
                  <c:v>2557</c:v>
                </c:pt>
                <c:pt idx="7">
                  <c:v>2785</c:v>
                </c:pt>
                <c:pt idx="8">
                  <c:v>2782</c:v>
                </c:pt>
                <c:pt idx="9">
                  <c:v>2227</c:v>
                </c:pt>
                <c:pt idx="10">
                  <c:v>2255</c:v>
                </c:pt>
                <c:pt idx="11">
                  <c:v>2297</c:v>
                </c:pt>
                <c:pt idx="12">
                  <c:v>2396</c:v>
                </c:pt>
                <c:pt idx="13">
                  <c:v>2723</c:v>
                </c:pt>
                <c:pt idx="14">
                  <c:v>2800</c:v>
                </c:pt>
                <c:pt idx="15">
                  <c:v>2940</c:v>
                </c:pt>
                <c:pt idx="16">
                  <c:v>3054</c:v>
                </c:pt>
                <c:pt idx="17">
                  <c:v>3150</c:v>
                </c:pt>
                <c:pt idx="18">
                  <c:v>3220</c:v>
                </c:pt>
                <c:pt idx="19">
                  <c:v>3189</c:v>
                </c:pt>
                <c:pt idx="20">
                  <c:v>3328</c:v>
                </c:pt>
                <c:pt idx="21">
                  <c:v>3567</c:v>
                </c:pt>
                <c:pt idx="22">
                  <c:v>3543</c:v>
                </c:pt>
                <c:pt idx="23">
                  <c:v>3601</c:v>
                </c:pt>
                <c:pt idx="24">
                  <c:v>3663</c:v>
                </c:pt>
                <c:pt idx="25">
                  <c:v>3388</c:v>
                </c:pt>
                <c:pt idx="26">
                  <c:v>3275</c:v>
                </c:pt>
                <c:pt idx="27">
                  <c:v>3398</c:v>
                </c:pt>
                <c:pt idx="28">
                  <c:v>3329</c:v>
                </c:pt>
                <c:pt idx="29">
                  <c:v>3524</c:v>
                </c:pt>
                <c:pt idx="30">
                  <c:v>3494</c:v>
                </c:pt>
                <c:pt idx="31">
                  <c:v>3605</c:v>
                </c:pt>
                <c:pt idx="32">
                  <c:v>3634</c:v>
                </c:pt>
                <c:pt idx="33">
                  <c:v>3702</c:v>
                </c:pt>
                <c:pt idx="34">
                  <c:v>3723</c:v>
                </c:pt>
                <c:pt idx="35">
                  <c:v>3979</c:v>
                </c:pt>
                <c:pt idx="36">
                  <c:v>4033</c:v>
                </c:pt>
                <c:pt idx="37">
                  <c:v>4183</c:v>
                </c:pt>
                <c:pt idx="38">
                  <c:v>4147</c:v>
                </c:pt>
                <c:pt idx="39">
                  <c:v>4226</c:v>
                </c:pt>
                <c:pt idx="40">
                  <c:v>4224</c:v>
                </c:pt>
                <c:pt idx="41">
                  <c:v>4440</c:v>
                </c:pt>
                <c:pt idx="42">
                  <c:v>4363</c:v>
                </c:pt>
                <c:pt idx="43">
                  <c:v>4486</c:v>
                </c:pt>
                <c:pt idx="44">
                  <c:v>4432</c:v>
                </c:pt>
                <c:pt idx="45">
                  <c:v>4554</c:v>
                </c:pt>
                <c:pt idx="46">
                  <c:v>4535</c:v>
                </c:pt>
                <c:pt idx="47">
                  <c:v>4733</c:v>
                </c:pt>
                <c:pt idx="48">
                  <c:v>4751</c:v>
                </c:pt>
                <c:pt idx="49">
                  <c:v>5089</c:v>
                </c:pt>
                <c:pt idx="50">
                  <c:v>4921</c:v>
                </c:pt>
                <c:pt idx="51">
                  <c:v>5127</c:v>
                </c:pt>
                <c:pt idx="52">
                  <c:v>5152</c:v>
                </c:pt>
                <c:pt idx="53">
                  <c:v>5311</c:v>
                </c:pt>
                <c:pt idx="54">
                  <c:v>5024</c:v>
                </c:pt>
                <c:pt idx="55">
                  <c:v>5258</c:v>
                </c:pt>
                <c:pt idx="56">
                  <c:v>5103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47-44BB-9906-BAE197C9D729}"/>
            </c:ext>
          </c:extLst>
        </c:ser>
        <c:ser>
          <c:idx val="5"/>
          <c:order val="5"/>
          <c:tx>
            <c:strRef>
              <c:f>AMD_tests_barriers_and_reductio!$A$13</c:f>
              <c:strCache>
                <c:ptCount val="1"/>
                <c:pt idx="0">
                  <c:v>DISSEMINATION BARRIER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Lit>
              <c:ptCount val="57"/>
              <c:pt idx="0">
                <c:v>8</c:v>
              </c:pt>
              <c:pt idx="1">
                <c:v>9</c:v>
              </c:pt>
              <c:pt idx="2">
                <c:v>10</c:v>
              </c:pt>
              <c:pt idx="3">
                <c:v>11</c:v>
              </c:pt>
              <c:pt idx="4">
                <c:v>12</c:v>
              </c:pt>
              <c:pt idx="5">
                <c:v>13</c:v>
              </c:pt>
              <c:pt idx="6">
                <c:v>14</c:v>
              </c:pt>
              <c:pt idx="7">
                <c:v>15</c:v>
              </c:pt>
              <c:pt idx="8">
                <c:v>16</c:v>
              </c:pt>
              <c:pt idx="9">
                <c:v>17</c:v>
              </c:pt>
              <c:pt idx="10">
                <c:v>18</c:v>
              </c:pt>
              <c:pt idx="11">
                <c:v>19</c:v>
              </c:pt>
              <c:pt idx="12">
                <c:v>20</c:v>
              </c:pt>
              <c:pt idx="13">
                <c:v>21</c:v>
              </c:pt>
              <c:pt idx="14">
                <c:v>22</c:v>
              </c:pt>
              <c:pt idx="15">
                <c:v>23</c:v>
              </c:pt>
              <c:pt idx="16">
                <c:v>24</c:v>
              </c:pt>
              <c:pt idx="17">
                <c:v>25</c:v>
              </c:pt>
              <c:pt idx="18">
                <c:v>26</c:v>
              </c:pt>
              <c:pt idx="19">
                <c:v>27</c:v>
              </c:pt>
              <c:pt idx="20">
                <c:v>28</c:v>
              </c:pt>
              <c:pt idx="21">
                <c:v>29</c:v>
              </c:pt>
              <c:pt idx="22">
                <c:v>30</c:v>
              </c:pt>
              <c:pt idx="23">
                <c:v>31</c:v>
              </c:pt>
              <c:pt idx="24">
                <c:v>32</c:v>
              </c:pt>
              <c:pt idx="25">
                <c:v>33</c:v>
              </c:pt>
              <c:pt idx="26">
                <c:v>34</c:v>
              </c:pt>
              <c:pt idx="27">
                <c:v>35</c:v>
              </c:pt>
              <c:pt idx="28">
                <c:v>36</c:v>
              </c:pt>
              <c:pt idx="29">
                <c:v>37</c:v>
              </c:pt>
              <c:pt idx="30">
                <c:v>38</c:v>
              </c:pt>
              <c:pt idx="31">
                <c:v>39</c:v>
              </c:pt>
              <c:pt idx="32">
                <c:v>40</c:v>
              </c:pt>
              <c:pt idx="33">
                <c:v>41</c:v>
              </c:pt>
              <c:pt idx="34">
                <c:v>42</c:v>
              </c:pt>
              <c:pt idx="35">
                <c:v>43</c:v>
              </c:pt>
              <c:pt idx="36">
                <c:v>44</c:v>
              </c:pt>
              <c:pt idx="37">
                <c:v>45</c:v>
              </c:pt>
              <c:pt idx="38">
                <c:v>46</c:v>
              </c:pt>
              <c:pt idx="39">
                <c:v>47</c:v>
              </c:pt>
              <c:pt idx="40">
                <c:v>48</c:v>
              </c:pt>
              <c:pt idx="41">
                <c:v>49</c:v>
              </c:pt>
              <c:pt idx="42">
                <c:v>50</c:v>
              </c:pt>
              <c:pt idx="43">
                <c:v>51</c:v>
              </c:pt>
              <c:pt idx="44">
                <c:v>52</c:v>
              </c:pt>
              <c:pt idx="45">
                <c:v>53</c:v>
              </c:pt>
              <c:pt idx="46">
                <c:v>54</c:v>
              </c:pt>
              <c:pt idx="47">
                <c:v>55</c:v>
              </c:pt>
              <c:pt idx="48">
                <c:v>56</c:v>
              </c:pt>
              <c:pt idx="49">
                <c:v>57</c:v>
              </c:pt>
              <c:pt idx="50">
                <c:v>58</c:v>
              </c:pt>
              <c:pt idx="51">
                <c:v>59</c:v>
              </c:pt>
              <c:pt idx="52">
                <c:v>60</c:v>
              </c:pt>
              <c:pt idx="53">
                <c:v>61</c:v>
              </c:pt>
              <c:pt idx="54">
                <c:v>62</c:v>
              </c:pt>
              <c:pt idx="55">
                <c:v>63</c:v>
              </c:pt>
              <c:pt idx="56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AMD_tests_barriers_and_reductio!$B$13:$BM$13</c15:sqref>
                  </c15:fullRef>
                </c:ext>
              </c:extLst>
              <c:f>AMD_tests_barriers_and_reductio!$I$13:$BM$13</c:f>
              <c:numCache>
                <c:formatCode>General</c:formatCode>
                <c:ptCount val="57"/>
                <c:pt idx="0">
                  <c:v>1192</c:v>
                </c:pt>
                <c:pt idx="1">
                  <c:v>1721</c:v>
                </c:pt>
                <c:pt idx="2">
                  <c:v>1872</c:v>
                </c:pt>
                <c:pt idx="3">
                  <c:v>1845</c:v>
                </c:pt>
                <c:pt idx="4">
                  <c:v>1801</c:v>
                </c:pt>
                <c:pt idx="5">
                  <c:v>1896</c:v>
                </c:pt>
                <c:pt idx="6">
                  <c:v>1918</c:v>
                </c:pt>
                <c:pt idx="7">
                  <c:v>1924</c:v>
                </c:pt>
                <c:pt idx="8">
                  <c:v>1846</c:v>
                </c:pt>
                <c:pt idx="9">
                  <c:v>2325</c:v>
                </c:pt>
                <c:pt idx="10">
                  <c:v>2442</c:v>
                </c:pt>
                <c:pt idx="11">
                  <c:v>2544</c:v>
                </c:pt>
                <c:pt idx="12">
                  <c:v>2461</c:v>
                </c:pt>
                <c:pt idx="13">
                  <c:v>2693</c:v>
                </c:pt>
                <c:pt idx="14">
                  <c:v>2618</c:v>
                </c:pt>
                <c:pt idx="15">
                  <c:v>2658</c:v>
                </c:pt>
                <c:pt idx="16">
                  <c:v>2538</c:v>
                </c:pt>
                <c:pt idx="17">
                  <c:v>2624</c:v>
                </c:pt>
                <c:pt idx="18">
                  <c:v>2587</c:v>
                </c:pt>
                <c:pt idx="19">
                  <c:v>2602</c:v>
                </c:pt>
                <c:pt idx="20">
                  <c:v>2617</c:v>
                </c:pt>
                <c:pt idx="21">
                  <c:v>2736</c:v>
                </c:pt>
                <c:pt idx="22">
                  <c:v>2641</c:v>
                </c:pt>
                <c:pt idx="23">
                  <c:v>2635</c:v>
                </c:pt>
                <c:pt idx="24">
                  <c:v>2588</c:v>
                </c:pt>
                <c:pt idx="25">
                  <c:v>3104</c:v>
                </c:pt>
                <c:pt idx="26">
                  <c:v>3213</c:v>
                </c:pt>
                <c:pt idx="27">
                  <c:v>3404</c:v>
                </c:pt>
                <c:pt idx="28">
                  <c:v>3337</c:v>
                </c:pt>
                <c:pt idx="29">
                  <c:v>3371</c:v>
                </c:pt>
                <c:pt idx="30">
                  <c:v>3384</c:v>
                </c:pt>
                <c:pt idx="31">
                  <c:v>3487</c:v>
                </c:pt>
                <c:pt idx="32">
                  <c:v>3433</c:v>
                </c:pt>
                <c:pt idx="33">
                  <c:v>3436</c:v>
                </c:pt>
                <c:pt idx="34">
                  <c:v>3546</c:v>
                </c:pt>
                <c:pt idx="35">
                  <c:v>3592</c:v>
                </c:pt>
                <c:pt idx="36">
                  <c:v>3394</c:v>
                </c:pt>
                <c:pt idx="37">
                  <c:v>3468</c:v>
                </c:pt>
                <c:pt idx="38">
                  <c:v>3532</c:v>
                </c:pt>
                <c:pt idx="39">
                  <c:v>3531</c:v>
                </c:pt>
                <c:pt idx="40">
                  <c:v>3464</c:v>
                </c:pt>
                <c:pt idx="41">
                  <c:v>3599</c:v>
                </c:pt>
                <c:pt idx="42">
                  <c:v>3581</c:v>
                </c:pt>
                <c:pt idx="43">
                  <c:v>3562</c:v>
                </c:pt>
                <c:pt idx="44">
                  <c:v>3562</c:v>
                </c:pt>
                <c:pt idx="45">
                  <c:v>3586</c:v>
                </c:pt>
                <c:pt idx="46">
                  <c:v>3645</c:v>
                </c:pt>
                <c:pt idx="47">
                  <c:v>3663</c:v>
                </c:pt>
                <c:pt idx="48">
                  <c:v>3566</c:v>
                </c:pt>
                <c:pt idx="49">
                  <c:v>3741</c:v>
                </c:pt>
                <c:pt idx="50">
                  <c:v>3789</c:v>
                </c:pt>
                <c:pt idx="51">
                  <c:v>3827</c:v>
                </c:pt>
                <c:pt idx="52">
                  <c:v>3752</c:v>
                </c:pt>
                <c:pt idx="53">
                  <c:v>3735</c:v>
                </c:pt>
                <c:pt idx="54">
                  <c:v>3770</c:v>
                </c:pt>
                <c:pt idx="55">
                  <c:v>3748</c:v>
                </c:pt>
                <c:pt idx="56">
                  <c:v>3758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47-44BB-9906-BAE197C9D729}"/>
            </c:ext>
          </c:extLst>
        </c:ser>
        <c:ser>
          <c:idx val="6"/>
          <c:order val="6"/>
          <c:tx>
            <c:strRef>
              <c:f>AMD_tests_barriers_and_reductio!$A$14</c:f>
              <c:strCache>
                <c:ptCount val="1"/>
                <c:pt idx="0">
                  <c:v>EXT. BUTTERFLY BARRIER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Lit>
              <c:ptCount val="57"/>
              <c:pt idx="0">
                <c:v>8</c:v>
              </c:pt>
              <c:pt idx="1">
                <c:v>9</c:v>
              </c:pt>
              <c:pt idx="2">
                <c:v>10</c:v>
              </c:pt>
              <c:pt idx="3">
                <c:v>11</c:v>
              </c:pt>
              <c:pt idx="4">
                <c:v>12</c:v>
              </c:pt>
              <c:pt idx="5">
                <c:v>13</c:v>
              </c:pt>
              <c:pt idx="6">
                <c:v>14</c:v>
              </c:pt>
              <c:pt idx="7">
                <c:v>15</c:v>
              </c:pt>
              <c:pt idx="8">
                <c:v>16</c:v>
              </c:pt>
              <c:pt idx="9">
                <c:v>17</c:v>
              </c:pt>
              <c:pt idx="10">
                <c:v>18</c:v>
              </c:pt>
              <c:pt idx="11">
                <c:v>19</c:v>
              </c:pt>
              <c:pt idx="12">
                <c:v>20</c:v>
              </c:pt>
              <c:pt idx="13">
                <c:v>21</c:v>
              </c:pt>
              <c:pt idx="14">
                <c:v>22</c:v>
              </c:pt>
              <c:pt idx="15">
                <c:v>23</c:v>
              </c:pt>
              <c:pt idx="16">
                <c:v>24</c:v>
              </c:pt>
              <c:pt idx="17">
                <c:v>25</c:v>
              </c:pt>
              <c:pt idx="18">
                <c:v>26</c:v>
              </c:pt>
              <c:pt idx="19">
                <c:v>27</c:v>
              </c:pt>
              <c:pt idx="20">
                <c:v>28</c:v>
              </c:pt>
              <c:pt idx="21">
                <c:v>29</c:v>
              </c:pt>
              <c:pt idx="22">
                <c:v>30</c:v>
              </c:pt>
              <c:pt idx="23">
                <c:v>31</c:v>
              </c:pt>
              <c:pt idx="24">
                <c:v>32</c:v>
              </c:pt>
              <c:pt idx="25">
                <c:v>33</c:v>
              </c:pt>
              <c:pt idx="26">
                <c:v>34</c:v>
              </c:pt>
              <c:pt idx="27">
                <c:v>35</c:v>
              </c:pt>
              <c:pt idx="28">
                <c:v>36</c:v>
              </c:pt>
              <c:pt idx="29">
                <c:v>37</c:v>
              </c:pt>
              <c:pt idx="30">
                <c:v>38</c:v>
              </c:pt>
              <c:pt idx="31">
                <c:v>39</c:v>
              </c:pt>
              <c:pt idx="32">
                <c:v>40</c:v>
              </c:pt>
              <c:pt idx="33">
                <c:v>41</c:v>
              </c:pt>
              <c:pt idx="34">
                <c:v>42</c:v>
              </c:pt>
              <c:pt idx="35">
                <c:v>43</c:v>
              </c:pt>
              <c:pt idx="36">
                <c:v>44</c:v>
              </c:pt>
              <c:pt idx="37">
                <c:v>45</c:v>
              </c:pt>
              <c:pt idx="38">
                <c:v>46</c:v>
              </c:pt>
              <c:pt idx="39">
                <c:v>47</c:v>
              </c:pt>
              <c:pt idx="40">
                <c:v>48</c:v>
              </c:pt>
              <c:pt idx="41">
                <c:v>49</c:v>
              </c:pt>
              <c:pt idx="42">
                <c:v>50</c:v>
              </c:pt>
              <c:pt idx="43">
                <c:v>51</c:v>
              </c:pt>
              <c:pt idx="44">
                <c:v>52</c:v>
              </c:pt>
              <c:pt idx="45">
                <c:v>53</c:v>
              </c:pt>
              <c:pt idx="46">
                <c:v>54</c:v>
              </c:pt>
              <c:pt idx="47">
                <c:v>55</c:v>
              </c:pt>
              <c:pt idx="48">
                <c:v>56</c:v>
              </c:pt>
              <c:pt idx="49">
                <c:v>57</c:v>
              </c:pt>
              <c:pt idx="50">
                <c:v>58</c:v>
              </c:pt>
              <c:pt idx="51">
                <c:v>59</c:v>
              </c:pt>
              <c:pt idx="52">
                <c:v>60</c:v>
              </c:pt>
              <c:pt idx="53">
                <c:v>61</c:v>
              </c:pt>
              <c:pt idx="54">
                <c:v>62</c:v>
              </c:pt>
              <c:pt idx="55">
                <c:v>63</c:v>
              </c:pt>
              <c:pt idx="56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AMD_tests_barriers_and_reductio!$B$14:$BM$14</c15:sqref>
                  </c15:fullRef>
                </c:ext>
              </c:extLst>
              <c:f>AMD_tests_barriers_and_reductio!$I$14:$BM$14</c:f>
              <c:numCache>
                <c:formatCode>General</c:formatCode>
                <c:ptCount val="57"/>
                <c:pt idx="0">
                  <c:v>916</c:v>
                </c:pt>
                <c:pt idx="1">
                  <c:v>1369</c:v>
                </c:pt>
                <c:pt idx="2">
                  <c:v>1376</c:v>
                </c:pt>
                <c:pt idx="3">
                  <c:v>1486</c:v>
                </c:pt>
                <c:pt idx="4">
                  <c:v>1308</c:v>
                </c:pt>
                <c:pt idx="5">
                  <c:v>1570</c:v>
                </c:pt>
                <c:pt idx="6">
                  <c:v>1494</c:v>
                </c:pt>
                <c:pt idx="7">
                  <c:v>1659</c:v>
                </c:pt>
                <c:pt idx="8">
                  <c:v>1590</c:v>
                </c:pt>
                <c:pt idx="9">
                  <c:v>2049</c:v>
                </c:pt>
                <c:pt idx="10">
                  <c:v>2049</c:v>
                </c:pt>
                <c:pt idx="11">
                  <c:v>2137</c:v>
                </c:pt>
                <c:pt idx="12">
                  <c:v>1885</c:v>
                </c:pt>
                <c:pt idx="13">
                  <c:v>2251</c:v>
                </c:pt>
                <c:pt idx="14">
                  <c:v>2141</c:v>
                </c:pt>
                <c:pt idx="15">
                  <c:v>2243</c:v>
                </c:pt>
                <c:pt idx="16">
                  <c:v>2036</c:v>
                </c:pt>
                <c:pt idx="17">
                  <c:v>2406</c:v>
                </c:pt>
                <c:pt idx="18">
                  <c:v>2183</c:v>
                </c:pt>
                <c:pt idx="19">
                  <c:v>2271</c:v>
                </c:pt>
                <c:pt idx="20">
                  <c:v>2213</c:v>
                </c:pt>
                <c:pt idx="21">
                  <c:v>2297</c:v>
                </c:pt>
                <c:pt idx="22">
                  <c:v>2281</c:v>
                </c:pt>
                <c:pt idx="23">
                  <c:v>2288</c:v>
                </c:pt>
                <c:pt idx="24">
                  <c:v>2283</c:v>
                </c:pt>
                <c:pt idx="25">
                  <c:v>2822</c:v>
                </c:pt>
                <c:pt idx="26">
                  <c:v>2843</c:v>
                </c:pt>
                <c:pt idx="27">
                  <c:v>2997</c:v>
                </c:pt>
                <c:pt idx="28">
                  <c:v>2614</c:v>
                </c:pt>
                <c:pt idx="29">
                  <c:v>3010</c:v>
                </c:pt>
                <c:pt idx="30">
                  <c:v>3024</c:v>
                </c:pt>
                <c:pt idx="31">
                  <c:v>3122</c:v>
                </c:pt>
                <c:pt idx="32">
                  <c:v>2773</c:v>
                </c:pt>
                <c:pt idx="33">
                  <c:v>3124</c:v>
                </c:pt>
                <c:pt idx="34">
                  <c:v>3069</c:v>
                </c:pt>
                <c:pt idx="35">
                  <c:v>3175</c:v>
                </c:pt>
                <c:pt idx="36">
                  <c:v>2879</c:v>
                </c:pt>
                <c:pt idx="37">
                  <c:v>3180</c:v>
                </c:pt>
                <c:pt idx="38">
                  <c:v>3056</c:v>
                </c:pt>
                <c:pt idx="39">
                  <c:v>3204</c:v>
                </c:pt>
                <c:pt idx="40">
                  <c:v>2847</c:v>
                </c:pt>
                <c:pt idx="41">
                  <c:v>3182</c:v>
                </c:pt>
                <c:pt idx="42">
                  <c:v>3086</c:v>
                </c:pt>
                <c:pt idx="43">
                  <c:v>3032</c:v>
                </c:pt>
                <c:pt idx="44">
                  <c:v>3086</c:v>
                </c:pt>
                <c:pt idx="45">
                  <c:v>3214</c:v>
                </c:pt>
                <c:pt idx="46">
                  <c:v>3158</c:v>
                </c:pt>
                <c:pt idx="47">
                  <c:v>3243</c:v>
                </c:pt>
                <c:pt idx="48">
                  <c:v>3170</c:v>
                </c:pt>
                <c:pt idx="49">
                  <c:v>3214</c:v>
                </c:pt>
                <c:pt idx="50">
                  <c:v>3432</c:v>
                </c:pt>
                <c:pt idx="51">
                  <c:v>3413</c:v>
                </c:pt>
                <c:pt idx="52">
                  <c:v>3185</c:v>
                </c:pt>
                <c:pt idx="53">
                  <c:v>3217</c:v>
                </c:pt>
                <c:pt idx="54">
                  <c:v>3199</c:v>
                </c:pt>
                <c:pt idx="55">
                  <c:v>3205</c:v>
                </c:pt>
                <c:pt idx="56">
                  <c:v>3321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47-44BB-9906-BAE197C9D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870440"/>
        <c:axId val="603872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AMD_tests_barriers_and_reductio!$A$8</c15:sqref>
                        </c15:formulaRef>
                      </c:ext>
                    </c:extLst>
                    <c:strCache>
                      <c:ptCount val="1"/>
                      <c:pt idx="0">
                        <c:v>nthread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ullRef>
                          <c15:sqref>AMD_tests_barriers_and_reductio!$B$8:$BM$8</c15:sqref>
                        </c15:fullRef>
                        <c15:formulaRef>
                          <c15:sqref>AMD_tests_barriers_and_reductio!$I$8:$BM$8</c15:sqref>
                        </c15:formulaRef>
                      </c:ext>
                    </c:extLst>
                    <c:numCache>
                      <c:formatCode>General</c:formatCode>
                      <c:ptCount val="57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  <c:pt idx="13">
                        <c:v>21</c:v>
                      </c:pt>
                      <c:pt idx="14">
                        <c:v>22</c:v>
                      </c:pt>
                      <c:pt idx="15">
                        <c:v>23</c:v>
                      </c:pt>
                      <c:pt idx="16">
                        <c:v>24</c:v>
                      </c:pt>
                      <c:pt idx="17">
                        <c:v>25</c:v>
                      </c:pt>
                      <c:pt idx="18">
                        <c:v>26</c:v>
                      </c:pt>
                      <c:pt idx="19">
                        <c:v>27</c:v>
                      </c:pt>
                      <c:pt idx="20">
                        <c:v>28</c:v>
                      </c:pt>
                      <c:pt idx="21">
                        <c:v>29</c:v>
                      </c:pt>
                      <c:pt idx="22">
                        <c:v>30</c:v>
                      </c:pt>
                      <c:pt idx="23">
                        <c:v>31</c:v>
                      </c:pt>
                      <c:pt idx="24">
                        <c:v>32</c:v>
                      </c:pt>
                      <c:pt idx="25">
                        <c:v>33</c:v>
                      </c:pt>
                      <c:pt idx="26">
                        <c:v>34</c:v>
                      </c:pt>
                      <c:pt idx="27">
                        <c:v>35</c:v>
                      </c:pt>
                      <c:pt idx="28">
                        <c:v>36</c:v>
                      </c:pt>
                      <c:pt idx="29">
                        <c:v>37</c:v>
                      </c:pt>
                      <c:pt idx="30">
                        <c:v>38</c:v>
                      </c:pt>
                      <c:pt idx="31">
                        <c:v>39</c:v>
                      </c:pt>
                      <c:pt idx="32">
                        <c:v>40</c:v>
                      </c:pt>
                      <c:pt idx="33">
                        <c:v>41</c:v>
                      </c:pt>
                      <c:pt idx="34">
                        <c:v>42</c:v>
                      </c:pt>
                      <c:pt idx="35">
                        <c:v>43</c:v>
                      </c:pt>
                      <c:pt idx="36">
                        <c:v>44</c:v>
                      </c:pt>
                      <c:pt idx="37">
                        <c:v>45</c:v>
                      </c:pt>
                      <c:pt idx="38">
                        <c:v>46</c:v>
                      </c:pt>
                      <c:pt idx="39">
                        <c:v>47</c:v>
                      </c:pt>
                      <c:pt idx="40">
                        <c:v>48</c:v>
                      </c:pt>
                      <c:pt idx="41">
                        <c:v>49</c:v>
                      </c:pt>
                      <c:pt idx="42">
                        <c:v>50</c:v>
                      </c:pt>
                      <c:pt idx="43">
                        <c:v>51</c:v>
                      </c:pt>
                      <c:pt idx="44">
                        <c:v>52</c:v>
                      </c:pt>
                      <c:pt idx="45">
                        <c:v>53</c:v>
                      </c:pt>
                      <c:pt idx="46">
                        <c:v>54</c:v>
                      </c:pt>
                      <c:pt idx="47">
                        <c:v>55</c:v>
                      </c:pt>
                      <c:pt idx="48">
                        <c:v>56</c:v>
                      </c:pt>
                      <c:pt idx="49">
                        <c:v>57</c:v>
                      </c:pt>
                      <c:pt idx="50">
                        <c:v>58</c:v>
                      </c:pt>
                      <c:pt idx="51">
                        <c:v>59</c:v>
                      </c:pt>
                      <c:pt idx="52">
                        <c:v>60</c:v>
                      </c:pt>
                      <c:pt idx="53">
                        <c:v>61</c:v>
                      </c:pt>
                      <c:pt idx="54">
                        <c:v>62</c:v>
                      </c:pt>
                      <c:pt idx="55">
                        <c:v>63</c:v>
                      </c:pt>
                      <c:pt idx="56">
                        <c:v>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047-44BB-9906-BAE197C9D729}"/>
                  </c:ext>
                </c:extLst>
              </c15:ser>
            </c15:filteredLineSeries>
          </c:ext>
        </c:extLst>
      </c:lineChart>
      <c:catAx>
        <c:axId val="603870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nb 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3872736"/>
        <c:crosses val="autoZero"/>
        <c:auto val="1"/>
        <c:lblAlgn val="ctr"/>
        <c:lblOffset val="100"/>
        <c:tickLblSkip val="8"/>
        <c:noMultiLvlLbl val="0"/>
      </c:catAx>
      <c:valAx>
        <c:axId val="603872736"/>
        <c:scaling>
          <c:orientation val="minMax"/>
          <c:max val="650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avg cycle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3870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58</xdr:row>
      <xdr:rowOff>19051</xdr:rowOff>
    </xdr:from>
    <xdr:to>
      <xdr:col>19</xdr:col>
      <xdr:colOff>352425</xdr:colOff>
      <xdr:row>79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9419050-0A94-4A71-A4D6-38EFC9E33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128587</xdr:rowOff>
    </xdr:from>
    <xdr:to>
      <xdr:col>19</xdr:col>
      <xdr:colOff>371475</xdr:colOff>
      <xdr:row>29</xdr:row>
      <xdr:rowOff>19050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B2E8BBA-C976-4924-B31F-F49AE0CE6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53"/>
  <sheetViews>
    <sheetView tabSelected="1" topLeftCell="A37" workbookViewId="0">
      <selection activeCell="C86" sqref="C86"/>
    </sheetView>
  </sheetViews>
  <sheetFormatPr baseColWidth="10" defaultRowHeight="14.25"/>
  <cols>
    <col min="1" max="1" width="45.375" customWidth="1"/>
    <col min="2" max="4" width="4.125" customWidth="1"/>
    <col min="5" max="49" width="5" customWidth="1"/>
    <col min="50" max="50" width="6" customWidth="1"/>
    <col min="51" max="51" width="5.75" customWidth="1"/>
    <col min="52" max="52" width="5" customWidth="1"/>
    <col min="53" max="64" width="6" customWidth="1"/>
    <col min="65" max="1024" width="10.625" customWidth="1"/>
  </cols>
  <sheetData>
    <row r="1" spans="1:65">
      <c r="A1" t="s">
        <v>0</v>
      </c>
    </row>
    <row r="2" spans="1:65">
      <c r="A2" t="s">
        <v>1</v>
      </c>
      <c r="B2" t="s">
        <v>2</v>
      </c>
    </row>
    <row r="3" spans="1:65">
      <c r="A3" t="s">
        <v>3</v>
      </c>
      <c r="B3" t="s">
        <v>2</v>
      </c>
    </row>
    <row r="6" spans="1:65">
      <c r="A6" t="s">
        <v>4</v>
      </c>
      <c r="B6" t="s">
        <v>2</v>
      </c>
    </row>
    <row r="8" spans="1:65">
      <c r="A8" t="s">
        <v>5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  <c r="AB8">
        <v>27</v>
      </c>
      <c r="AC8">
        <v>28</v>
      </c>
      <c r="AD8">
        <v>29</v>
      </c>
      <c r="AE8">
        <v>30</v>
      </c>
      <c r="AF8">
        <v>31</v>
      </c>
      <c r="AG8">
        <v>32</v>
      </c>
      <c r="AH8">
        <v>33</v>
      </c>
      <c r="AI8">
        <v>34</v>
      </c>
      <c r="AJ8">
        <v>35</v>
      </c>
      <c r="AK8">
        <v>36</v>
      </c>
      <c r="AL8">
        <v>37</v>
      </c>
      <c r="AM8">
        <v>38</v>
      </c>
      <c r="AN8">
        <v>39</v>
      </c>
      <c r="AO8">
        <v>40</v>
      </c>
      <c r="AP8">
        <v>41</v>
      </c>
      <c r="AQ8">
        <v>42</v>
      </c>
      <c r="AR8">
        <v>43</v>
      </c>
      <c r="AS8">
        <v>44</v>
      </c>
      <c r="AT8">
        <v>45</v>
      </c>
      <c r="AU8">
        <v>46</v>
      </c>
      <c r="AV8">
        <v>47</v>
      </c>
      <c r="AW8">
        <v>48</v>
      </c>
      <c r="AX8">
        <v>49</v>
      </c>
      <c r="AY8">
        <v>50</v>
      </c>
      <c r="AZ8">
        <v>51</v>
      </c>
      <c r="BA8">
        <v>52</v>
      </c>
      <c r="BB8">
        <v>53</v>
      </c>
      <c r="BC8">
        <v>54</v>
      </c>
      <c r="BD8">
        <v>55</v>
      </c>
      <c r="BE8">
        <v>56</v>
      </c>
      <c r="BF8">
        <v>57</v>
      </c>
      <c r="BG8">
        <v>58</v>
      </c>
      <c r="BH8">
        <v>59</v>
      </c>
      <c r="BI8">
        <v>60</v>
      </c>
      <c r="BJ8">
        <v>61</v>
      </c>
      <c r="BK8">
        <v>62</v>
      </c>
      <c r="BL8">
        <v>63</v>
      </c>
      <c r="BM8">
        <v>64</v>
      </c>
    </row>
    <row r="9" spans="1:65">
      <c r="A9" t="s">
        <v>6</v>
      </c>
      <c r="B9">
        <v>322</v>
      </c>
      <c r="C9">
        <v>473</v>
      </c>
      <c r="D9">
        <v>479</v>
      </c>
      <c r="E9">
        <v>549</v>
      </c>
      <c r="F9">
        <v>1126</v>
      </c>
      <c r="G9">
        <v>1128</v>
      </c>
      <c r="H9">
        <v>1182</v>
      </c>
      <c r="I9">
        <v>1221</v>
      </c>
      <c r="J9">
        <v>1597</v>
      </c>
      <c r="K9">
        <v>1521</v>
      </c>
      <c r="L9">
        <v>1551</v>
      </c>
      <c r="M9">
        <v>1616</v>
      </c>
      <c r="N9">
        <v>1904</v>
      </c>
      <c r="O9">
        <v>1894</v>
      </c>
      <c r="P9">
        <v>1944</v>
      </c>
      <c r="Q9">
        <v>2057</v>
      </c>
      <c r="R9">
        <v>2273</v>
      </c>
      <c r="S9">
        <v>2289</v>
      </c>
      <c r="T9">
        <v>2321</v>
      </c>
      <c r="U9">
        <v>2365</v>
      </c>
      <c r="V9">
        <v>2600</v>
      </c>
      <c r="W9">
        <v>2647</v>
      </c>
      <c r="X9">
        <v>2665</v>
      </c>
      <c r="Y9">
        <v>2715</v>
      </c>
      <c r="Z9">
        <v>2960</v>
      </c>
      <c r="AA9">
        <v>2986</v>
      </c>
      <c r="AB9">
        <v>3000</v>
      </c>
      <c r="AC9">
        <v>3049</v>
      </c>
      <c r="AD9">
        <v>3264</v>
      </c>
      <c r="AE9">
        <v>3289</v>
      </c>
      <c r="AF9">
        <v>3296</v>
      </c>
      <c r="AG9">
        <v>3337</v>
      </c>
      <c r="AH9">
        <v>3735</v>
      </c>
      <c r="AI9">
        <v>3700</v>
      </c>
      <c r="AJ9">
        <v>3672</v>
      </c>
      <c r="AK9">
        <v>3812</v>
      </c>
      <c r="AL9">
        <v>4051</v>
      </c>
      <c r="AM9">
        <v>4052</v>
      </c>
      <c r="AN9">
        <v>4061</v>
      </c>
      <c r="AO9">
        <v>4093</v>
      </c>
      <c r="AP9">
        <v>4386</v>
      </c>
      <c r="AQ9">
        <v>4387</v>
      </c>
      <c r="AR9">
        <v>4406</v>
      </c>
      <c r="AS9">
        <v>8795</v>
      </c>
      <c r="AT9">
        <v>4713</v>
      </c>
      <c r="AU9">
        <v>4700</v>
      </c>
      <c r="AV9">
        <v>4725</v>
      </c>
      <c r="AW9">
        <v>4738</v>
      </c>
      <c r="AX9">
        <v>5106</v>
      </c>
      <c r="AY9">
        <v>5042</v>
      </c>
      <c r="AZ9">
        <v>5336</v>
      </c>
      <c r="BA9">
        <v>5138</v>
      </c>
      <c r="BB9">
        <v>5317</v>
      </c>
      <c r="BC9">
        <v>5309</v>
      </c>
      <c r="BD9">
        <v>5312</v>
      </c>
      <c r="BE9">
        <v>5353</v>
      </c>
      <c r="BF9">
        <v>5670</v>
      </c>
      <c r="BG9">
        <v>5606</v>
      </c>
      <c r="BH9">
        <v>5614</v>
      </c>
      <c r="BI9">
        <v>5709</v>
      </c>
      <c r="BJ9">
        <v>5968</v>
      </c>
      <c r="BK9">
        <v>5934</v>
      </c>
      <c r="BL9">
        <v>5958</v>
      </c>
      <c r="BM9">
        <v>5902</v>
      </c>
    </row>
    <row r="10" spans="1:65">
      <c r="A10" t="s">
        <v>7</v>
      </c>
      <c r="B10">
        <v>16</v>
      </c>
      <c r="C10">
        <v>212</v>
      </c>
      <c r="D10">
        <v>301</v>
      </c>
      <c r="E10">
        <v>411</v>
      </c>
      <c r="F10">
        <v>882</v>
      </c>
      <c r="G10">
        <v>1027</v>
      </c>
      <c r="H10">
        <v>1100</v>
      </c>
      <c r="I10">
        <v>1180</v>
      </c>
      <c r="J10">
        <v>1514</v>
      </c>
      <c r="K10">
        <v>1484</v>
      </c>
      <c r="L10">
        <v>1521</v>
      </c>
      <c r="M10">
        <v>1568</v>
      </c>
      <c r="N10">
        <v>1783</v>
      </c>
      <c r="O10">
        <v>1801</v>
      </c>
      <c r="P10">
        <v>1837</v>
      </c>
      <c r="Q10">
        <v>1896</v>
      </c>
      <c r="R10">
        <v>2109</v>
      </c>
      <c r="S10">
        <v>2165</v>
      </c>
      <c r="T10">
        <v>2235</v>
      </c>
      <c r="U10">
        <v>2285</v>
      </c>
      <c r="V10">
        <v>2457</v>
      </c>
      <c r="W10">
        <v>2522</v>
      </c>
      <c r="X10">
        <v>2623</v>
      </c>
      <c r="Y10">
        <v>2603</v>
      </c>
      <c r="Z10">
        <v>2779</v>
      </c>
      <c r="AA10">
        <v>2856</v>
      </c>
      <c r="AB10">
        <v>2917</v>
      </c>
      <c r="AC10">
        <v>2979</v>
      </c>
      <c r="AD10">
        <v>3221</v>
      </c>
      <c r="AE10">
        <v>3265</v>
      </c>
      <c r="AF10">
        <v>3318</v>
      </c>
      <c r="AG10">
        <v>3418</v>
      </c>
      <c r="AH10">
        <v>3773</v>
      </c>
      <c r="AI10">
        <v>3815</v>
      </c>
      <c r="AJ10">
        <v>3864</v>
      </c>
      <c r="AK10">
        <v>3986</v>
      </c>
      <c r="AL10">
        <v>4222</v>
      </c>
      <c r="AM10">
        <v>4263</v>
      </c>
      <c r="AN10">
        <v>4289</v>
      </c>
      <c r="AO10">
        <v>4415</v>
      </c>
      <c r="AP10">
        <v>4595</v>
      </c>
      <c r="AQ10">
        <v>4634</v>
      </c>
      <c r="AR10">
        <v>4641</v>
      </c>
      <c r="AS10">
        <v>4747</v>
      </c>
      <c r="AT10">
        <v>4946</v>
      </c>
      <c r="AU10">
        <v>4925</v>
      </c>
      <c r="AV10">
        <v>5001</v>
      </c>
      <c r="AW10">
        <v>5069</v>
      </c>
      <c r="AX10">
        <v>5219</v>
      </c>
      <c r="AY10">
        <v>5281</v>
      </c>
      <c r="AZ10">
        <v>5296</v>
      </c>
      <c r="BA10">
        <v>5380</v>
      </c>
      <c r="BB10">
        <v>5535</v>
      </c>
      <c r="BC10">
        <v>5590</v>
      </c>
      <c r="BD10">
        <v>5604</v>
      </c>
      <c r="BE10">
        <v>5657</v>
      </c>
      <c r="BF10">
        <v>5932</v>
      </c>
      <c r="BG10">
        <v>5881</v>
      </c>
      <c r="BH10">
        <v>5936</v>
      </c>
      <c r="BI10">
        <v>5980</v>
      </c>
      <c r="BJ10">
        <v>6164</v>
      </c>
      <c r="BK10">
        <v>6189</v>
      </c>
      <c r="BL10">
        <v>6212</v>
      </c>
      <c r="BM10">
        <v>6238</v>
      </c>
    </row>
    <row r="11" spans="1:65">
      <c r="A11" t="s">
        <v>8</v>
      </c>
      <c r="B11">
        <v>7</v>
      </c>
      <c r="C11">
        <v>156</v>
      </c>
      <c r="D11">
        <v>247</v>
      </c>
      <c r="E11">
        <v>282</v>
      </c>
      <c r="F11">
        <v>904</v>
      </c>
      <c r="G11">
        <v>946</v>
      </c>
      <c r="H11">
        <v>987</v>
      </c>
      <c r="I11">
        <v>1061</v>
      </c>
      <c r="J11">
        <v>1086</v>
      </c>
      <c r="K11">
        <v>1128</v>
      </c>
      <c r="L11">
        <v>1173</v>
      </c>
      <c r="M11">
        <v>1223</v>
      </c>
      <c r="N11">
        <v>1279</v>
      </c>
      <c r="O11">
        <v>1319</v>
      </c>
      <c r="P11">
        <v>1369</v>
      </c>
      <c r="Q11">
        <v>1420</v>
      </c>
      <c r="R11">
        <v>1465</v>
      </c>
      <c r="S11">
        <v>1509</v>
      </c>
      <c r="T11">
        <v>1559</v>
      </c>
      <c r="U11">
        <v>1637</v>
      </c>
      <c r="V11">
        <v>1699</v>
      </c>
      <c r="W11">
        <v>1789</v>
      </c>
      <c r="X11">
        <v>1867</v>
      </c>
      <c r="Y11">
        <v>1934</v>
      </c>
      <c r="Z11">
        <v>1965</v>
      </c>
      <c r="AA11">
        <v>1881</v>
      </c>
      <c r="AB11">
        <v>1895</v>
      </c>
      <c r="AC11">
        <v>1987</v>
      </c>
      <c r="AD11">
        <v>1986</v>
      </c>
      <c r="AE11">
        <v>2067</v>
      </c>
      <c r="AF11">
        <v>2360</v>
      </c>
      <c r="AG11">
        <v>2654</v>
      </c>
      <c r="AH11">
        <v>2745</v>
      </c>
      <c r="AI11">
        <v>2763</v>
      </c>
      <c r="AJ11">
        <v>2802</v>
      </c>
      <c r="AK11">
        <v>2864</v>
      </c>
      <c r="AL11">
        <v>2843</v>
      </c>
      <c r="AM11">
        <v>3042</v>
      </c>
      <c r="AN11">
        <v>3481</v>
      </c>
      <c r="AO11">
        <v>3798</v>
      </c>
      <c r="AP11">
        <v>3519</v>
      </c>
      <c r="AQ11">
        <v>3205</v>
      </c>
      <c r="AR11">
        <v>2989</v>
      </c>
      <c r="AS11">
        <v>2853</v>
      </c>
      <c r="AT11">
        <v>2983</v>
      </c>
      <c r="AU11">
        <v>3257</v>
      </c>
      <c r="AV11">
        <v>3573</v>
      </c>
      <c r="AW11">
        <v>3854</v>
      </c>
      <c r="AX11">
        <v>3529</v>
      </c>
      <c r="AY11">
        <v>3140</v>
      </c>
      <c r="AZ11">
        <v>2862</v>
      </c>
      <c r="BA11">
        <v>2847</v>
      </c>
      <c r="BB11">
        <v>3090</v>
      </c>
      <c r="BC11">
        <v>3537</v>
      </c>
      <c r="BD11">
        <v>4086</v>
      </c>
      <c r="BE11">
        <v>4524</v>
      </c>
      <c r="BF11">
        <v>3918</v>
      </c>
      <c r="BG11">
        <v>3831</v>
      </c>
      <c r="BH11">
        <v>3344</v>
      </c>
      <c r="BI11">
        <v>3143</v>
      </c>
      <c r="BJ11">
        <v>3402</v>
      </c>
      <c r="BK11">
        <v>4081</v>
      </c>
      <c r="BL11">
        <v>5003</v>
      </c>
      <c r="BM11">
        <v>3354</v>
      </c>
    </row>
    <row r="12" spans="1:65">
      <c r="A12" t="s">
        <v>9</v>
      </c>
      <c r="B12">
        <v>15</v>
      </c>
      <c r="C12">
        <v>167</v>
      </c>
      <c r="D12">
        <v>295</v>
      </c>
      <c r="E12">
        <v>380</v>
      </c>
      <c r="F12">
        <v>876</v>
      </c>
      <c r="G12">
        <v>1264</v>
      </c>
      <c r="H12">
        <v>1605</v>
      </c>
      <c r="I12">
        <v>1716</v>
      </c>
      <c r="J12">
        <v>1616</v>
      </c>
      <c r="K12">
        <v>1646</v>
      </c>
      <c r="L12">
        <v>1971</v>
      </c>
      <c r="M12">
        <v>1930</v>
      </c>
      <c r="N12">
        <v>2372</v>
      </c>
      <c r="O12">
        <v>2557</v>
      </c>
      <c r="P12">
        <v>2785</v>
      </c>
      <c r="Q12">
        <v>2782</v>
      </c>
      <c r="R12">
        <v>2227</v>
      </c>
      <c r="S12">
        <v>2255</v>
      </c>
      <c r="T12">
        <v>2297</v>
      </c>
      <c r="U12">
        <v>2396</v>
      </c>
      <c r="V12">
        <v>2723</v>
      </c>
      <c r="W12">
        <v>2800</v>
      </c>
      <c r="X12">
        <v>2940</v>
      </c>
      <c r="Y12">
        <v>3054</v>
      </c>
      <c r="Z12">
        <v>3150</v>
      </c>
      <c r="AA12">
        <v>3220</v>
      </c>
      <c r="AB12">
        <v>3189</v>
      </c>
      <c r="AC12">
        <v>3328</v>
      </c>
      <c r="AD12">
        <v>3567</v>
      </c>
      <c r="AE12">
        <v>3543</v>
      </c>
      <c r="AF12">
        <v>3601</v>
      </c>
      <c r="AG12">
        <v>3663</v>
      </c>
      <c r="AH12">
        <v>3388</v>
      </c>
      <c r="AI12">
        <v>3275</v>
      </c>
      <c r="AJ12">
        <v>3398</v>
      </c>
      <c r="AK12">
        <v>3329</v>
      </c>
      <c r="AL12">
        <v>3524</v>
      </c>
      <c r="AM12">
        <v>3494</v>
      </c>
      <c r="AN12">
        <v>3605</v>
      </c>
      <c r="AO12">
        <v>3634</v>
      </c>
      <c r="AP12">
        <v>3702</v>
      </c>
      <c r="AQ12">
        <v>3723</v>
      </c>
      <c r="AR12">
        <v>3979</v>
      </c>
      <c r="AS12">
        <v>4033</v>
      </c>
      <c r="AT12">
        <v>4183</v>
      </c>
      <c r="AU12">
        <v>4147</v>
      </c>
      <c r="AV12">
        <v>4226</v>
      </c>
      <c r="AW12">
        <v>4224</v>
      </c>
      <c r="AX12">
        <v>4440</v>
      </c>
      <c r="AY12">
        <v>4363</v>
      </c>
      <c r="AZ12">
        <v>4486</v>
      </c>
      <c r="BA12">
        <v>4432</v>
      </c>
      <c r="BB12">
        <v>4554</v>
      </c>
      <c r="BC12">
        <v>4535</v>
      </c>
      <c r="BD12">
        <v>4733</v>
      </c>
      <c r="BE12">
        <v>4751</v>
      </c>
      <c r="BF12">
        <v>5089</v>
      </c>
      <c r="BG12">
        <v>4921</v>
      </c>
      <c r="BH12">
        <v>5127</v>
      </c>
      <c r="BI12">
        <v>5152</v>
      </c>
      <c r="BJ12">
        <v>5311</v>
      </c>
      <c r="BK12">
        <v>5024</v>
      </c>
      <c r="BL12">
        <v>5258</v>
      </c>
      <c r="BM12">
        <v>5103</v>
      </c>
    </row>
    <row r="13" spans="1:65">
      <c r="A13" t="s">
        <v>10</v>
      </c>
      <c r="B13">
        <v>9</v>
      </c>
      <c r="C13">
        <v>137</v>
      </c>
      <c r="D13">
        <v>281</v>
      </c>
      <c r="E13">
        <v>353</v>
      </c>
      <c r="F13">
        <v>1129</v>
      </c>
      <c r="G13">
        <v>1299</v>
      </c>
      <c r="H13">
        <v>1262</v>
      </c>
      <c r="I13">
        <v>1192</v>
      </c>
      <c r="J13">
        <v>1721</v>
      </c>
      <c r="K13">
        <v>1872</v>
      </c>
      <c r="L13">
        <v>1845</v>
      </c>
      <c r="M13">
        <v>1801</v>
      </c>
      <c r="N13">
        <v>1896</v>
      </c>
      <c r="O13">
        <v>1918</v>
      </c>
      <c r="P13">
        <v>1924</v>
      </c>
      <c r="Q13">
        <v>1846</v>
      </c>
      <c r="R13">
        <v>2325</v>
      </c>
      <c r="S13">
        <v>2442</v>
      </c>
      <c r="T13">
        <v>2544</v>
      </c>
      <c r="U13">
        <v>2461</v>
      </c>
      <c r="V13">
        <v>2693</v>
      </c>
      <c r="W13">
        <v>2618</v>
      </c>
      <c r="X13">
        <v>2658</v>
      </c>
      <c r="Y13">
        <v>2538</v>
      </c>
      <c r="Z13">
        <v>2624</v>
      </c>
      <c r="AA13">
        <v>2587</v>
      </c>
      <c r="AB13">
        <v>2602</v>
      </c>
      <c r="AC13">
        <v>2617</v>
      </c>
      <c r="AD13">
        <v>2736</v>
      </c>
      <c r="AE13">
        <v>2641</v>
      </c>
      <c r="AF13">
        <v>2635</v>
      </c>
      <c r="AG13">
        <v>2588</v>
      </c>
      <c r="AH13">
        <v>3104</v>
      </c>
      <c r="AI13">
        <v>3213</v>
      </c>
      <c r="AJ13">
        <v>3404</v>
      </c>
      <c r="AK13">
        <v>3337</v>
      </c>
      <c r="AL13">
        <v>3371</v>
      </c>
      <c r="AM13">
        <v>3384</v>
      </c>
      <c r="AN13">
        <v>3487</v>
      </c>
      <c r="AO13">
        <v>3433</v>
      </c>
      <c r="AP13">
        <v>3436</v>
      </c>
      <c r="AQ13">
        <v>3546</v>
      </c>
      <c r="AR13">
        <v>3592</v>
      </c>
      <c r="AS13">
        <v>3394</v>
      </c>
      <c r="AT13">
        <v>3468</v>
      </c>
      <c r="AU13">
        <v>3532</v>
      </c>
      <c r="AV13">
        <v>3531</v>
      </c>
      <c r="AW13">
        <v>3464</v>
      </c>
      <c r="AX13">
        <v>3599</v>
      </c>
      <c r="AY13">
        <v>3581</v>
      </c>
      <c r="AZ13">
        <v>3562</v>
      </c>
      <c r="BA13">
        <v>3562</v>
      </c>
      <c r="BB13">
        <v>3586</v>
      </c>
      <c r="BC13">
        <v>3645</v>
      </c>
      <c r="BD13">
        <v>3663</v>
      </c>
      <c r="BE13">
        <v>3566</v>
      </c>
      <c r="BF13">
        <v>3741</v>
      </c>
      <c r="BG13">
        <v>3789</v>
      </c>
      <c r="BH13">
        <v>3827</v>
      </c>
      <c r="BI13">
        <v>3752</v>
      </c>
      <c r="BJ13">
        <v>3735</v>
      </c>
      <c r="BK13">
        <v>3770</v>
      </c>
      <c r="BL13">
        <v>3748</v>
      </c>
      <c r="BM13">
        <v>3758</v>
      </c>
    </row>
    <row r="14" spans="1:65">
      <c r="A14" t="s">
        <v>20</v>
      </c>
      <c r="B14">
        <v>9</v>
      </c>
      <c r="C14">
        <v>134</v>
      </c>
      <c r="D14">
        <v>306</v>
      </c>
      <c r="E14">
        <v>325</v>
      </c>
      <c r="F14">
        <v>754</v>
      </c>
      <c r="G14">
        <v>878</v>
      </c>
      <c r="H14">
        <v>989</v>
      </c>
      <c r="I14">
        <v>916</v>
      </c>
      <c r="J14">
        <v>1369</v>
      </c>
      <c r="K14">
        <v>1376</v>
      </c>
      <c r="L14">
        <v>1486</v>
      </c>
      <c r="M14">
        <v>1308</v>
      </c>
      <c r="N14">
        <v>1570</v>
      </c>
      <c r="O14">
        <v>1494</v>
      </c>
      <c r="P14">
        <v>1659</v>
      </c>
      <c r="Q14">
        <v>1590</v>
      </c>
      <c r="R14">
        <v>2049</v>
      </c>
      <c r="S14">
        <v>2049</v>
      </c>
      <c r="T14">
        <v>2137</v>
      </c>
      <c r="U14">
        <v>1885</v>
      </c>
      <c r="V14">
        <v>2251</v>
      </c>
      <c r="W14">
        <v>2141</v>
      </c>
      <c r="X14">
        <v>2243</v>
      </c>
      <c r="Y14">
        <v>2036</v>
      </c>
      <c r="Z14">
        <v>2406</v>
      </c>
      <c r="AA14">
        <v>2183</v>
      </c>
      <c r="AB14">
        <v>2271</v>
      </c>
      <c r="AC14">
        <v>2213</v>
      </c>
      <c r="AD14">
        <v>2297</v>
      </c>
      <c r="AE14">
        <v>2281</v>
      </c>
      <c r="AF14">
        <v>2288</v>
      </c>
      <c r="AG14">
        <v>2283</v>
      </c>
      <c r="AH14">
        <v>2822</v>
      </c>
      <c r="AI14">
        <v>2843</v>
      </c>
      <c r="AJ14">
        <v>2997</v>
      </c>
      <c r="AK14">
        <v>2614</v>
      </c>
      <c r="AL14">
        <v>3010</v>
      </c>
      <c r="AM14">
        <v>3024</v>
      </c>
      <c r="AN14">
        <v>3122</v>
      </c>
      <c r="AO14">
        <v>2773</v>
      </c>
      <c r="AP14">
        <v>3124</v>
      </c>
      <c r="AQ14">
        <v>3069</v>
      </c>
      <c r="AR14">
        <v>3175</v>
      </c>
      <c r="AS14">
        <v>2879</v>
      </c>
      <c r="AT14">
        <v>3180</v>
      </c>
      <c r="AU14">
        <v>3056</v>
      </c>
      <c r="AV14">
        <v>3204</v>
      </c>
      <c r="AW14">
        <v>2847</v>
      </c>
      <c r="AX14">
        <v>3182</v>
      </c>
      <c r="AY14">
        <v>3086</v>
      </c>
      <c r="AZ14">
        <v>3032</v>
      </c>
      <c r="BA14">
        <v>3086</v>
      </c>
      <c r="BB14">
        <v>3214</v>
      </c>
      <c r="BC14">
        <v>3158</v>
      </c>
      <c r="BD14">
        <v>3243</v>
      </c>
      <c r="BE14">
        <v>3170</v>
      </c>
      <c r="BF14">
        <v>3214</v>
      </c>
      <c r="BG14">
        <v>3432</v>
      </c>
      <c r="BH14">
        <v>3413</v>
      </c>
      <c r="BI14">
        <v>3185</v>
      </c>
      <c r="BJ14">
        <v>3217</v>
      </c>
      <c r="BK14">
        <v>3199</v>
      </c>
      <c r="BL14">
        <v>3205</v>
      </c>
      <c r="BM14">
        <v>3321</v>
      </c>
    </row>
    <row r="18" spans="1:65">
      <c r="A18" t="s">
        <v>12</v>
      </c>
      <c r="B18" t="s">
        <v>2</v>
      </c>
    </row>
    <row r="20" spans="1:65">
      <c r="A20" t="s">
        <v>5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  <c r="AP20">
        <v>41</v>
      </c>
      <c r="AQ20">
        <v>42</v>
      </c>
      <c r="AR20">
        <v>43</v>
      </c>
      <c r="AS20">
        <v>44</v>
      </c>
      <c r="AT20">
        <v>45</v>
      </c>
      <c r="AU20">
        <v>46</v>
      </c>
      <c r="AV20">
        <v>47</v>
      </c>
      <c r="AW20">
        <v>48</v>
      </c>
      <c r="AX20">
        <v>49</v>
      </c>
      <c r="AY20">
        <v>50</v>
      </c>
      <c r="AZ20">
        <v>51</v>
      </c>
      <c r="BA20">
        <v>52</v>
      </c>
      <c r="BB20">
        <v>53</v>
      </c>
      <c r="BC20">
        <v>54</v>
      </c>
      <c r="BD20">
        <v>55</v>
      </c>
      <c r="BE20">
        <v>56</v>
      </c>
      <c r="BF20">
        <v>57</v>
      </c>
      <c r="BG20">
        <v>58</v>
      </c>
      <c r="BH20">
        <v>59</v>
      </c>
      <c r="BI20">
        <v>60</v>
      </c>
      <c r="BJ20">
        <v>61</v>
      </c>
      <c r="BK20">
        <v>62</v>
      </c>
      <c r="BL20">
        <v>63</v>
      </c>
      <c r="BM20">
        <v>64</v>
      </c>
    </row>
    <row r="21" spans="1:65">
      <c r="A21" t="s">
        <v>13</v>
      </c>
      <c r="B21">
        <v>343</v>
      </c>
      <c r="C21">
        <v>578</v>
      </c>
      <c r="D21">
        <v>634</v>
      </c>
      <c r="E21">
        <v>622</v>
      </c>
      <c r="F21">
        <v>1380</v>
      </c>
      <c r="G21">
        <v>1505</v>
      </c>
      <c r="H21">
        <v>1531</v>
      </c>
      <c r="I21">
        <v>1637</v>
      </c>
      <c r="J21">
        <v>2110</v>
      </c>
      <c r="K21">
        <v>2142</v>
      </c>
      <c r="L21">
        <v>2176</v>
      </c>
      <c r="M21">
        <v>2305</v>
      </c>
      <c r="N21">
        <v>2820</v>
      </c>
      <c r="O21">
        <v>2912</v>
      </c>
      <c r="P21">
        <v>2956</v>
      </c>
      <c r="Q21">
        <v>3155</v>
      </c>
      <c r="R21">
        <v>3487</v>
      </c>
      <c r="S21">
        <v>3523</v>
      </c>
      <c r="T21">
        <v>3611</v>
      </c>
      <c r="U21">
        <v>3671</v>
      </c>
      <c r="V21">
        <v>4139</v>
      </c>
      <c r="W21">
        <v>4200</v>
      </c>
      <c r="X21">
        <v>4282</v>
      </c>
      <c r="Y21">
        <v>4423</v>
      </c>
      <c r="Z21">
        <v>4874</v>
      </c>
      <c r="AA21">
        <v>4900</v>
      </c>
      <c r="AB21">
        <v>4980</v>
      </c>
      <c r="AC21">
        <v>5146</v>
      </c>
      <c r="AD21">
        <v>5571</v>
      </c>
      <c r="AE21">
        <v>5594</v>
      </c>
      <c r="AF21">
        <v>5643</v>
      </c>
      <c r="AG21">
        <v>5797</v>
      </c>
      <c r="AH21">
        <v>6322</v>
      </c>
      <c r="AI21">
        <v>6344</v>
      </c>
      <c r="AJ21">
        <v>6436</v>
      </c>
      <c r="AK21">
        <v>6512</v>
      </c>
      <c r="AL21">
        <v>7022</v>
      </c>
      <c r="AM21">
        <v>7019</v>
      </c>
      <c r="AN21">
        <v>7097</v>
      </c>
      <c r="AO21">
        <v>7135</v>
      </c>
      <c r="AP21">
        <v>7717</v>
      </c>
      <c r="AQ21">
        <v>7688</v>
      </c>
      <c r="AR21">
        <v>7727</v>
      </c>
      <c r="AS21">
        <v>7749</v>
      </c>
      <c r="AT21">
        <v>8368</v>
      </c>
      <c r="AU21">
        <v>8404</v>
      </c>
      <c r="AV21">
        <v>8348</v>
      </c>
      <c r="AW21">
        <v>8389</v>
      </c>
      <c r="AX21">
        <v>9103</v>
      </c>
      <c r="AY21">
        <v>9675</v>
      </c>
      <c r="AZ21">
        <v>9066</v>
      </c>
      <c r="BA21">
        <v>9104</v>
      </c>
      <c r="BB21">
        <v>9679</v>
      </c>
      <c r="BC21">
        <v>9634</v>
      </c>
      <c r="BD21">
        <v>9633</v>
      </c>
      <c r="BE21">
        <v>9652</v>
      </c>
      <c r="BF21">
        <v>10343</v>
      </c>
      <c r="BG21">
        <v>10250</v>
      </c>
      <c r="BH21">
        <v>10196</v>
      </c>
      <c r="BI21">
        <v>10253</v>
      </c>
      <c r="BJ21">
        <v>10975</v>
      </c>
      <c r="BK21">
        <v>10863</v>
      </c>
      <c r="BL21">
        <v>10810</v>
      </c>
      <c r="BM21">
        <v>10798</v>
      </c>
    </row>
    <row r="22" spans="1:65">
      <c r="A22" t="s">
        <v>14</v>
      </c>
      <c r="B22">
        <v>337</v>
      </c>
      <c r="C22">
        <v>477</v>
      </c>
      <c r="D22">
        <v>548</v>
      </c>
      <c r="E22">
        <v>628</v>
      </c>
      <c r="F22">
        <v>1440</v>
      </c>
      <c r="G22">
        <v>1530</v>
      </c>
      <c r="H22">
        <v>1592</v>
      </c>
      <c r="I22">
        <v>1706</v>
      </c>
      <c r="J22">
        <v>2483</v>
      </c>
      <c r="K22">
        <v>2504</v>
      </c>
      <c r="L22">
        <v>2600</v>
      </c>
      <c r="M22">
        <v>2567</v>
      </c>
      <c r="N22">
        <v>3135</v>
      </c>
      <c r="O22">
        <v>3111</v>
      </c>
      <c r="P22">
        <v>3211</v>
      </c>
      <c r="Q22">
        <v>3405</v>
      </c>
      <c r="R22">
        <v>3900</v>
      </c>
      <c r="S22">
        <v>3903</v>
      </c>
      <c r="T22">
        <v>3900</v>
      </c>
      <c r="U22">
        <v>3982</v>
      </c>
      <c r="V22">
        <v>4454</v>
      </c>
      <c r="W22">
        <v>4482</v>
      </c>
      <c r="X22">
        <v>4441</v>
      </c>
      <c r="Y22">
        <v>4554</v>
      </c>
      <c r="Z22">
        <v>5037</v>
      </c>
      <c r="AA22">
        <v>5038</v>
      </c>
      <c r="AB22">
        <v>5045</v>
      </c>
      <c r="AC22">
        <v>5170</v>
      </c>
      <c r="AD22">
        <v>5434</v>
      </c>
      <c r="AE22">
        <v>5444</v>
      </c>
      <c r="AF22">
        <v>5172</v>
      </c>
      <c r="AG22">
        <v>5544</v>
      </c>
      <c r="AH22">
        <v>6176</v>
      </c>
      <c r="AI22">
        <v>6146</v>
      </c>
      <c r="AJ22">
        <v>6036</v>
      </c>
      <c r="AK22">
        <v>6186</v>
      </c>
      <c r="AL22">
        <v>6971</v>
      </c>
      <c r="AM22">
        <v>6663</v>
      </c>
      <c r="AN22">
        <v>6454</v>
      </c>
      <c r="AO22">
        <v>6472</v>
      </c>
      <c r="AP22">
        <v>7249</v>
      </c>
      <c r="AQ22">
        <v>7487</v>
      </c>
      <c r="AR22">
        <v>7103</v>
      </c>
      <c r="AS22">
        <v>6937</v>
      </c>
      <c r="AT22">
        <v>7666</v>
      </c>
      <c r="AU22">
        <v>7632</v>
      </c>
      <c r="AV22">
        <v>7288</v>
      </c>
      <c r="AW22">
        <v>7300</v>
      </c>
      <c r="AX22">
        <v>8195</v>
      </c>
      <c r="AY22">
        <v>11312</v>
      </c>
      <c r="AZ22">
        <v>7780</v>
      </c>
      <c r="BA22">
        <v>7743</v>
      </c>
      <c r="BB22">
        <v>8539</v>
      </c>
      <c r="BC22">
        <v>8909</v>
      </c>
      <c r="BD22">
        <v>8332</v>
      </c>
      <c r="BE22">
        <v>8641</v>
      </c>
      <c r="BF22">
        <v>10383</v>
      </c>
      <c r="BG22">
        <v>9276</v>
      </c>
      <c r="BH22">
        <v>9778</v>
      </c>
      <c r="BI22">
        <v>8652</v>
      </c>
      <c r="BJ22">
        <v>9569</v>
      </c>
      <c r="BK22">
        <v>9403</v>
      </c>
      <c r="BL22">
        <v>10046</v>
      </c>
      <c r="BM22">
        <v>9876</v>
      </c>
    </row>
    <row r="23" spans="1:65">
      <c r="A23" t="s">
        <v>15</v>
      </c>
      <c r="B23">
        <v>21</v>
      </c>
      <c r="C23">
        <v>223</v>
      </c>
      <c r="D23">
        <v>398</v>
      </c>
      <c r="E23">
        <v>577</v>
      </c>
      <c r="F23">
        <v>1152</v>
      </c>
      <c r="G23">
        <v>1569</v>
      </c>
      <c r="H23">
        <v>1726</v>
      </c>
      <c r="I23">
        <v>1911</v>
      </c>
      <c r="J23">
        <v>2531</v>
      </c>
      <c r="K23">
        <v>2605</v>
      </c>
      <c r="L23">
        <v>2831</v>
      </c>
      <c r="M23">
        <v>2773</v>
      </c>
      <c r="N23">
        <v>3255</v>
      </c>
      <c r="O23">
        <v>3272</v>
      </c>
      <c r="P23">
        <v>3343</v>
      </c>
      <c r="Q23">
        <v>3518</v>
      </c>
      <c r="R23">
        <v>4096</v>
      </c>
      <c r="S23">
        <v>4103</v>
      </c>
      <c r="T23">
        <v>4155</v>
      </c>
      <c r="U23">
        <v>3994</v>
      </c>
      <c r="V23">
        <v>4605</v>
      </c>
      <c r="W23">
        <v>4597</v>
      </c>
      <c r="X23">
        <v>4716</v>
      </c>
      <c r="Y23">
        <v>4788</v>
      </c>
      <c r="Z23">
        <v>5333</v>
      </c>
      <c r="AA23">
        <v>5454</v>
      </c>
      <c r="AB23">
        <v>5184</v>
      </c>
      <c r="AC23">
        <v>5163</v>
      </c>
      <c r="AD23">
        <v>5608</v>
      </c>
      <c r="AE23">
        <v>5650</v>
      </c>
      <c r="AF23">
        <v>5475</v>
      </c>
      <c r="AG23">
        <v>5907</v>
      </c>
      <c r="AH23">
        <v>7057</v>
      </c>
      <c r="AI23">
        <v>6843</v>
      </c>
      <c r="AJ23">
        <v>6820</v>
      </c>
      <c r="AK23">
        <v>6531</v>
      </c>
      <c r="AL23">
        <v>7746</v>
      </c>
      <c r="AM23">
        <v>7544</v>
      </c>
      <c r="AN23">
        <v>7437</v>
      </c>
      <c r="AO23">
        <v>7249</v>
      </c>
      <c r="AP23">
        <v>8386</v>
      </c>
      <c r="AQ23">
        <v>7986</v>
      </c>
      <c r="AR23">
        <v>7934</v>
      </c>
      <c r="AS23">
        <v>7697</v>
      </c>
      <c r="AT23">
        <v>8825</v>
      </c>
      <c r="AU23">
        <v>8569</v>
      </c>
      <c r="AV23">
        <v>8325</v>
      </c>
      <c r="AW23">
        <v>8207</v>
      </c>
      <c r="AX23">
        <v>9246</v>
      </c>
      <c r="AY23">
        <v>9224</v>
      </c>
      <c r="AZ23">
        <v>8758</v>
      </c>
      <c r="BA23">
        <v>8580</v>
      </c>
      <c r="BB23">
        <v>9600</v>
      </c>
      <c r="BC23">
        <v>9467</v>
      </c>
      <c r="BD23">
        <v>9014</v>
      </c>
      <c r="BE23">
        <v>8531</v>
      </c>
      <c r="BF23">
        <v>9975</v>
      </c>
      <c r="BG23">
        <v>9858</v>
      </c>
      <c r="BH23">
        <v>9208</v>
      </c>
      <c r="BI23">
        <v>9137</v>
      </c>
      <c r="BJ23">
        <v>10147</v>
      </c>
      <c r="BK23">
        <v>10004</v>
      </c>
      <c r="BL23">
        <v>9346</v>
      </c>
      <c r="BM23">
        <v>9972</v>
      </c>
    </row>
    <row r="24" spans="1:65">
      <c r="A24" t="s">
        <v>16</v>
      </c>
      <c r="B24">
        <v>3</v>
      </c>
      <c r="C24">
        <v>284</v>
      </c>
      <c r="D24">
        <v>359</v>
      </c>
      <c r="E24">
        <v>373</v>
      </c>
      <c r="F24">
        <v>932</v>
      </c>
      <c r="G24">
        <v>981</v>
      </c>
      <c r="H24">
        <v>1040</v>
      </c>
      <c r="I24">
        <v>1097</v>
      </c>
      <c r="J24">
        <v>1132</v>
      </c>
      <c r="K24">
        <v>1196</v>
      </c>
      <c r="L24">
        <v>1265</v>
      </c>
      <c r="M24">
        <v>1259</v>
      </c>
      <c r="N24">
        <v>1301</v>
      </c>
      <c r="O24">
        <v>1330</v>
      </c>
      <c r="P24">
        <v>1361</v>
      </c>
      <c r="Q24">
        <v>1325</v>
      </c>
      <c r="R24">
        <v>1314</v>
      </c>
      <c r="S24">
        <v>1295</v>
      </c>
      <c r="T24">
        <v>1403</v>
      </c>
      <c r="U24">
        <v>1569</v>
      </c>
      <c r="V24">
        <v>1553</v>
      </c>
      <c r="W24">
        <v>1616</v>
      </c>
      <c r="X24">
        <v>1759</v>
      </c>
      <c r="Y24">
        <v>1783</v>
      </c>
      <c r="Z24">
        <v>1902</v>
      </c>
      <c r="AA24">
        <v>1899</v>
      </c>
      <c r="AB24">
        <v>1911</v>
      </c>
      <c r="AC24">
        <v>2048</v>
      </c>
      <c r="AD24">
        <v>2089</v>
      </c>
      <c r="AE24">
        <v>2040</v>
      </c>
      <c r="AF24">
        <v>2089</v>
      </c>
      <c r="AG24">
        <v>2157</v>
      </c>
      <c r="AH24">
        <v>2376</v>
      </c>
      <c r="AI24">
        <v>2267</v>
      </c>
      <c r="AJ24">
        <v>2491</v>
      </c>
      <c r="AK24">
        <v>2404</v>
      </c>
      <c r="AL24">
        <v>3044</v>
      </c>
      <c r="AM24">
        <v>3152</v>
      </c>
      <c r="AN24">
        <v>2592</v>
      </c>
      <c r="AO24">
        <v>2746</v>
      </c>
      <c r="AP24">
        <v>4614</v>
      </c>
      <c r="AQ24">
        <v>3124</v>
      </c>
      <c r="AR24">
        <v>3098</v>
      </c>
      <c r="AS24">
        <v>3170</v>
      </c>
      <c r="AT24">
        <v>4131</v>
      </c>
      <c r="AU24">
        <v>3994</v>
      </c>
      <c r="AV24">
        <v>3435</v>
      </c>
      <c r="AW24">
        <v>3546</v>
      </c>
      <c r="AX24">
        <v>4938</v>
      </c>
      <c r="AY24">
        <v>5184</v>
      </c>
      <c r="AZ24">
        <v>3890</v>
      </c>
      <c r="BA24">
        <v>4049</v>
      </c>
      <c r="BB24">
        <v>8555</v>
      </c>
      <c r="BC24">
        <v>5233</v>
      </c>
      <c r="BD24">
        <v>4237</v>
      </c>
      <c r="BE24">
        <v>4336</v>
      </c>
      <c r="BF24">
        <v>5516</v>
      </c>
      <c r="BG24">
        <v>4614</v>
      </c>
      <c r="BH24">
        <v>4501</v>
      </c>
      <c r="BI24">
        <v>4482</v>
      </c>
      <c r="BJ24">
        <v>6342</v>
      </c>
      <c r="BK24">
        <v>7082</v>
      </c>
      <c r="BL24">
        <v>4647</v>
      </c>
      <c r="BM24">
        <v>6718</v>
      </c>
    </row>
    <row r="25" spans="1:65">
      <c r="A25" t="s">
        <v>17</v>
      </c>
      <c r="B25">
        <v>9</v>
      </c>
      <c r="C25">
        <v>202</v>
      </c>
      <c r="D25">
        <v>394</v>
      </c>
      <c r="E25">
        <v>493</v>
      </c>
      <c r="F25">
        <v>1283</v>
      </c>
      <c r="G25">
        <v>1462</v>
      </c>
      <c r="H25">
        <v>1435</v>
      </c>
      <c r="I25">
        <v>1430</v>
      </c>
      <c r="J25">
        <v>1971</v>
      </c>
      <c r="K25">
        <v>2091</v>
      </c>
      <c r="L25">
        <v>2080</v>
      </c>
      <c r="M25">
        <v>2021</v>
      </c>
      <c r="N25">
        <v>2126</v>
      </c>
      <c r="O25">
        <v>2120</v>
      </c>
      <c r="P25">
        <v>2119</v>
      </c>
      <c r="Q25">
        <v>2077</v>
      </c>
      <c r="R25">
        <v>2632</v>
      </c>
      <c r="S25">
        <v>2922</v>
      </c>
      <c r="T25">
        <v>2794</v>
      </c>
      <c r="U25">
        <v>2752</v>
      </c>
      <c r="V25">
        <v>2810</v>
      </c>
      <c r="W25">
        <v>3005</v>
      </c>
      <c r="X25">
        <v>2820</v>
      </c>
      <c r="Y25">
        <v>2762</v>
      </c>
      <c r="Z25">
        <v>2821</v>
      </c>
      <c r="AA25">
        <v>2878</v>
      </c>
      <c r="AB25">
        <v>2862</v>
      </c>
      <c r="AC25">
        <v>2783</v>
      </c>
      <c r="AD25">
        <v>2862</v>
      </c>
      <c r="AE25">
        <v>2852</v>
      </c>
      <c r="AF25">
        <v>2890</v>
      </c>
      <c r="AG25">
        <v>2808</v>
      </c>
      <c r="AH25">
        <v>3525</v>
      </c>
      <c r="AI25">
        <v>3489</v>
      </c>
      <c r="AJ25">
        <v>3607</v>
      </c>
      <c r="AK25">
        <v>3633</v>
      </c>
      <c r="AL25">
        <v>3711</v>
      </c>
      <c r="AM25">
        <v>3719</v>
      </c>
      <c r="AN25">
        <v>3711</v>
      </c>
      <c r="AO25">
        <v>3676</v>
      </c>
      <c r="AP25">
        <v>3824</v>
      </c>
      <c r="AQ25">
        <v>3859</v>
      </c>
      <c r="AR25">
        <v>3859</v>
      </c>
      <c r="AS25">
        <v>3899</v>
      </c>
      <c r="AT25">
        <v>3775</v>
      </c>
      <c r="AU25">
        <v>3822</v>
      </c>
      <c r="AV25">
        <v>3988</v>
      </c>
      <c r="AW25">
        <v>3805</v>
      </c>
      <c r="AX25">
        <v>3906</v>
      </c>
      <c r="AY25">
        <v>3848</v>
      </c>
      <c r="AZ25">
        <v>3847</v>
      </c>
      <c r="BA25">
        <v>3855</v>
      </c>
      <c r="BB25">
        <v>3853</v>
      </c>
      <c r="BC25">
        <v>4014</v>
      </c>
      <c r="BD25">
        <v>3879</v>
      </c>
      <c r="BE25">
        <v>3866</v>
      </c>
      <c r="BF25">
        <v>3912</v>
      </c>
      <c r="BG25">
        <v>3978</v>
      </c>
      <c r="BH25">
        <v>3944</v>
      </c>
      <c r="BI25">
        <v>3947</v>
      </c>
      <c r="BJ25">
        <v>4016</v>
      </c>
      <c r="BK25">
        <v>4144</v>
      </c>
      <c r="BL25">
        <v>3965</v>
      </c>
      <c r="BM25">
        <v>3941</v>
      </c>
    </row>
    <row r="26" spans="1:65">
      <c r="A26" t="s">
        <v>21</v>
      </c>
      <c r="B26">
        <v>16</v>
      </c>
      <c r="C26">
        <v>194</v>
      </c>
      <c r="D26">
        <v>384</v>
      </c>
      <c r="E26">
        <v>474</v>
      </c>
      <c r="F26">
        <v>897</v>
      </c>
      <c r="G26">
        <v>999</v>
      </c>
      <c r="H26">
        <v>1180</v>
      </c>
      <c r="I26">
        <v>1161</v>
      </c>
      <c r="J26">
        <v>1566</v>
      </c>
      <c r="K26">
        <v>1558</v>
      </c>
      <c r="L26">
        <v>1701</v>
      </c>
      <c r="M26">
        <v>1567</v>
      </c>
      <c r="N26">
        <v>1792</v>
      </c>
      <c r="O26">
        <v>1706</v>
      </c>
      <c r="P26">
        <v>1810</v>
      </c>
      <c r="Q26">
        <v>1822</v>
      </c>
      <c r="R26">
        <v>2232</v>
      </c>
      <c r="S26">
        <v>2249</v>
      </c>
      <c r="T26">
        <v>2408</v>
      </c>
      <c r="U26">
        <v>2146</v>
      </c>
      <c r="V26">
        <v>2360</v>
      </c>
      <c r="W26">
        <v>2336</v>
      </c>
      <c r="X26">
        <v>2451</v>
      </c>
      <c r="Y26">
        <v>2233</v>
      </c>
      <c r="Z26">
        <v>2488</v>
      </c>
      <c r="AA26">
        <v>2515</v>
      </c>
      <c r="AB26">
        <v>2505</v>
      </c>
      <c r="AC26">
        <v>2503</v>
      </c>
      <c r="AD26">
        <v>2543</v>
      </c>
      <c r="AE26">
        <v>2526</v>
      </c>
      <c r="AF26">
        <v>2548</v>
      </c>
      <c r="AG26">
        <v>2569</v>
      </c>
      <c r="AH26">
        <v>3005</v>
      </c>
      <c r="AI26">
        <v>3020</v>
      </c>
      <c r="AJ26">
        <v>3226</v>
      </c>
      <c r="AK26">
        <v>2902</v>
      </c>
      <c r="AL26">
        <v>3250</v>
      </c>
      <c r="AM26">
        <v>3302</v>
      </c>
      <c r="AN26">
        <v>3270</v>
      </c>
      <c r="AO26">
        <v>2978</v>
      </c>
      <c r="AP26">
        <v>3283</v>
      </c>
      <c r="AQ26">
        <v>3251</v>
      </c>
      <c r="AR26">
        <v>3360</v>
      </c>
      <c r="AS26">
        <v>3102</v>
      </c>
      <c r="AT26">
        <v>3389</v>
      </c>
      <c r="AU26">
        <v>3269</v>
      </c>
      <c r="AV26">
        <v>3368</v>
      </c>
      <c r="AW26">
        <v>3095</v>
      </c>
      <c r="AX26">
        <v>3370</v>
      </c>
      <c r="AY26">
        <v>3336</v>
      </c>
      <c r="AZ26">
        <v>3407</v>
      </c>
      <c r="BA26">
        <v>3310</v>
      </c>
      <c r="BB26">
        <v>3479</v>
      </c>
      <c r="BC26">
        <v>3469</v>
      </c>
      <c r="BD26">
        <v>3473</v>
      </c>
      <c r="BE26">
        <v>3229</v>
      </c>
      <c r="BF26">
        <v>3478</v>
      </c>
      <c r="BG26">
        <v>3439</v>
      </c>
      <c r="BH26">
        <v>3453</v>
      </c>
      <c r="BI26">
        <v>3427</v>
      </c>
      <c r="BJ26">
        <v>3464</v>
      </c>
      <c r="BK26">
        <v>3555</v>
      </c>
      <c r="BL26">
        <v>3456</v>
      </c>
      <c r="BM26">
        <v>3616</v>
      </c>
    </row>
    <row r="32" spans="1:65">
      <c r="A32" t="s">
        <v>19</v>
      </c>
    </row>
    <row r="34" spans="1:65">
      <c r="A34" t="s">
        <v>4</v>
      </c>
    </row>
    <row r="36" spans="1:65">
      <c r="A36" t="str">
        <f t="shared" ref="A36:AF36" si="0">A8</f>
        <v>nthread</v>
      </c>
      <c r="B36">
        <f t="shared" si="0"/>
        <v>1</v>
      </c>
      <c r="C36">
        <f t="shared" si="0"/>
        <v>2</v>
      </c>
      <c r="D36">
        <f t="shared" si="0"/>
        <v>3</v>
      </c>
      <c r="E36">
        <f t="shared" si="0"/>
        <v>4</v>
      </c>
      <c r="F36">
        <f t="shared" si="0"/>
        <v>5</v>
      </c>
      <c r="G36">
        <f t="shared" si="0"/>
        <v>6</v>
      </c>
      <c r="H36">
        <f t="shared" si="0"/>
        <v>7</v>
      </c>
      <c r="I36">
        <f t="shared" si="0"/>
        <v>8</v>
      </c>
      <c r="J36">
        <f t="shared" si="0"/>
        <v>9</v>
      </c>
      <c r="K36">
        <f t="shared" si="0"/>
        <v>10</v>
      </c>
      <c r="L36">
        <f t="shared" si="0"/>
        <v>11</v>
      </c>
      <c r="M36">
        <f t="shared" si="0"/>
        <v>12</v>
      </c>
      <c r="N36">
        <f t="shared" si="0"/>
        <v>13</v>
      </c>
      <c r="O36">
        <f t="shared" si="0"/>
        <v>14</v>
      </c>
      <c r="P36">
        <f t="shared" si="0"/>
        <v>15</v>
      </c>
      <c r="Q36">
        <f t="shared" si="0"/>
        <v>16</v>
      </c>
      <c r="R36">
        <f t="shared" si="0"/>
        <v>17</v>
      </c>
      <c r="S36">
        <f t="shared" si="0"/>
        <v>18</v>
      </c>
      <c r="T36">
        <f t="shared" si="0"/>
        <v>19</v>
      </c>
      <c r="U36">
        <f t="shared" si="0"/>
        <v>20</v>
      </c>
      <c r="V36">
        <f t="shared" si="0"/>
        <v>21</v>
      </c>
      <c r="W36">
        <f t="shared" si="0"/>
        <v>22</v>
      </c>
      <c r="X36">
        <f t="shared" si="0"/>
        <v>23</v>
      </c>
      <c r="Y36">
        <f t="shared" si="0"/>
        <v>24</v>
      </c>
      <c r="Z36">
        <f t="shared" si="0"/>
        <v>25</v>
      </c>
      <c r="AA36">
        <f t="shared" si="0"/>
        <v>26</v>
      </c>
      <c r="AB36">
        <f t="shared" si="0"/>
        <v>27</v>
      </c>
      <c r="AC36">
        <f t="shared" si="0"/>
        <v>28</v>
      </c>
      <c r="AD36">
        <f t="shared" si="0"/>
        <v>29</v>
      </c>
      <c r="AE36">
        <f t="shared" si="0"/>
        <v>30</v>
      </c>
      <c r="AF36">
        <f t="shared" si="0"/>
        <v>31</v>
      </c>
      <c r="AG36">
        <f t="shared" ref="AG36:BM36" si="1">AG8</f>
        <v>32</v>
      </c>
      <c r="AH36">
        <f t="shared" si="1"/>
        <v>33</v>
      </c>
      <c r="AI36">
        <f t="shared" si="1"/>
        <v>34</v>
      </c>
      <c r="AJ36">
        <f t="shared" si="1"/>
        <v>35</v>
      </c>
      <c r="AK36">
        <f t="shared" si="1"/>
        <v>36</v>
      </c>
      <c r="AL36">
        <f t="shared" si="1"/>
        <v>37</v>
      </c>
      <c r="AM36">
        <f t="shared" si="1"/>
        <v>38</v>
      </c>
      <c r="AN36">
        <f t="shared" si="1"/>
        <v>39</v>
      </c>
      <c r="AO36">
        <f t="shared" si="1"/>
        <v>40</v>
      </c>
      <c r="AP36">
        <f t="shared" si="1"/>
        <v>41</v>
      </c>
      <c r="AQ36">
        <f t="shared" si="1"/>
        <v>42</v>
      </c>
      <c r="AR36">
        <f t="shared" si="1"/>
        <v>43</v>
      </c>
      <c r="AS36">
        <f t="shared" si="1"/>
        <v>44</v>
      </c>
      <c r="AT36">
        <f t="shared" si="1"/>
        <v>45</v>
      </c>
      <c r="AU36">
        <f t="shared" si="1"/>
        <v>46</v>
      </c>
      <c r="AV36">
        <f t="shared" si="1"/>
        <v>47</v>
      </c>
      <c r="AW36">
        <f t="shared" si="1"/>
        <v>48</v>
      </c>
      <c r="AX36">
        <f t="shared" si="1"/>
        <v>49</v>
      </c>
      <c r="AY36">
        <f t="shared" si="1"/>
        <v>50</v>
      </c>
      <c r="AZ36">
        <f t="shared" si="1"/>
        <v>51</v>
      </c>
      <c r="BA36">
        <f t="shared" si="1"/>
        <v>52</v>
      </c>
      <c r="BB36">
        <f t="shared" si="1"/>
        <v>53</v>
      </c>
      <c r="BC36">
        <f t="shared" si="1"/>
        <v>54</v>
      </c>
      <c r="BD36">
        <f t="shared" si="1"/>
        <v>55</v>
      </c>
      <c r="BE36">
        <f t="shared" si="1"/>
        <v>56</v>
      </c>
      <c r="BF36">
        <f t="shared" si="1"/>
        <v>57</v>
      </c>
      <c r="BG36">
        <f t="shared" si="1"/>
        <v>58</v>
      </c>
      <c r="BH36">
        <f t="shared" si="1"/>
        <v>59</v>
      </c>
      <c r="BI36">
        <f t="shared" si="1"/>
        <v>60</v>
      </c>
      <c r="BJ36">
        <f t="shared" si="1"/>
        <v>61</v>
      </c>
      <c r="BK36">
        <f t="shared" si="1"/>
        <v>62</v>
      </c>
      <c r="BL36">
        <f t="shared" si="1"/>
        <v>63</v>
      </c>
      <c r="BM36">
        <f t="shared" si="1"/>
        <v>64</v>
      </c>
    </row>
    <row r="37" spans="1:65">
      <c r="A37" t="s">
        <v>6</v>
      </c>
      <c r="B37">
        <f t="shared" ref="B37:AG37" si="2">B$9/B9</f>
        <v>1</v>
      </c>
      <c r="C37">
        <f t="shared" si="2"/>
        <v>1</v>
      </c>
      <c r="D37">
        <f t="shared" si="2"/>
        <v>1</v>
      </c>
      <c r="E37">
        <f t="shared" si="2"/>
        <v>1</v>
      </c>
      <c r="F37">
        <f t="shared" si="2"/>
        <v>1</v>
      </c>
      <c r="G37">
        <f t="shared" si="2"/>
        <v>1</v>
      </c>
      <c r="H37">
        <f t="shared" si="2"/>
        <v>1</v>
      </c>
      <c r="I37">
        <f t="shared" si="2"/>
        <v>1</v>
      </c>
      <c r="J37">
        <f t="shared" si="2"/>
        <v>1</v>
      </c>
      <c r="K37">
        <f t="shared" si="2"/>
        <v>1</v>
      </c>
      <c r="L37">
        <f t="shared" si="2"/>
        <v>1</v>
      </c>
      <c r="M37">
        <f t="shared" si="2"/>
        <v>1</v>
      </c>
      <c r="N37">
        <f t="shared" si="2"/>
        <v>1</v>
      </c>
      <c r="O37">
        <f t="shared" si="2"/>
        <v>1</v>
      </c>
      <c r="P37">
        <f t="shared" si="2"/>
        <v>1</v>
      </c>
      <c r="Q37">
        <f t="shared" si="2"/>
        <v>1</v>
      </c>
      <c r="R37">
        <f t="shared" si="2"/>
        <v>1</v>
      </c>
      <c r="S37">
        <f t="shared" si="2"/>
        <v>1</v>
      </c>
      <c r="T37">
        <f t="shared" si="2"/>
        <v>1</v>
      </c>
      <c r="U37">
        <f t="shared" si="2"/>
        <v>1</v>
      </c>
      <c r="V37">
        <f t="shared" si="2"/>
        <v>1</v>
      </c>
      <c r="W37">
        <f t="shared" si="2"/>
        <v>1</v>
      </c>
      <c r="X37">
        <f t="shared" si="2"/>
        <v>1</v>
      </c>
      <c r="Y37">
        <f t="shared" si="2"/>
        <v>1</v>
      </c>
      <c r="Z37">
        <f t="shared" si="2"/>
        <v>1</v>
      </c>
      <c r="AA37">
        <f t="shared" si="2"/>
        <v>1</v>
      </c>
      <c r="AB37">
        <f t="shared" si="2"/>
        <v>1</v>
      </c>
      <c r="AC37">
        <f t="shared" si="2"/>
        <v>1</v>
      </c>
      <c r="AD37">
        <f t="shared" si="2"/>
        <v>1</v>
      </c>
      <c r="AE37">
        <f t="shared" si="2"/>
        <v>1</v>
      </c>
      <c r="AF37">
        <f t="shared" si="2"/>
        <v>1</v>
      </c>
      <c r="AG37">
        <f t="shared" si="2"/>
        <v>1</v>
      </c>
      <c r="AH37">
        <f t="shared" ref="AH37:BM37" si="3">AH$9/AH9</f>
        <v>1</v>
      </c>
      <c r="AI37">
        <f t="shared" si="3"/>
        <v>1</v>
      </c>
      <c r="AJ37">
        <f t="shared" si="3"/>
        <v>1</v>
      </c>
      <c r="AK37">
        <f t="shared" si="3"/>
        <v>1</v>
      </c>
      <c r="AL37">
        <f t="shared" si="3"/>
        <v>1</v>
      </c>
      <c r="AM37">
        <f t="shared" si="3"/>
        <v>1</v>
      </c>
      <c r="AN37">
        <f t="shared" si="3"/>
        <v>1</v>
      </c>
      <c r="AO37">
        <f t="shared" si="3"/>
        <v>1</v>
      </c>
      <c r="AP37">
        <f t="shared" si="3"/>
        <v>1</v>
      </c>
      <c r="AQ37">
        <f t="shared" si="3"/>
        <v>1</v>
      </c>
      <c r="AR37">
        <f t="shared" si="3"/>
        <v>1</v>
      </c>
      <c r="AS37">
        <f t="shared" si="3"/>
        <v>1</v>
      </c>
      <c r="AT37">
        <f t="shared" si="3"/>
        <v>1</v>
      </c>
      <c r="AU37">
        <f t="shared" si="3"/>
        <v>1</v>
      </c>
      <c r="AV37">
        <f t="shared" si="3"/>
        <v>1</v>
      </c>
      <c r="AW37">
        <f t="shared" si="3"/>
        <v>1</v>
      </c>
      <c r="AX37">
        <f t="shared" si="3"/>
        <v>1</v>
      </c>
      <c r="AY37">
        <f t="shared" si="3"/>
        <v>1</v>
      </c>
      <c r="AZ37">
        <f t="shared" si="3"/>
        <v>1</v>
      </c>
      <c r="BA37">
        <f t="shared" si="3"/>
        <v>1</v>
      </c>
      <c r="BB37">
        <f t="shared" si="3"/>
        <v>1</v>
      </c>
      <c r="BC37">
        <f t="shared" si="3"/>
        <v>1</v>
      </c>
      <c r="BD37">
        <f t="shared" si="3"/>
        <v>1</v>
      </c>
      <c r="BE37">
        <f t="shared" si="3"/>
        <v>1</v>
      </c>
      <c r="BF37">
        <f t="shared" si="3"/>
        <v>1</v>
      </c>
      <c r="BG37">
        <f t="shared" si="3"/>
        <v>1</v>
      </c>
      <c r="BH37">
        <f t="shared" si="3"/>
        <v>1</v>
      </c>
      <c r="BI37">
        <f t="shared" si="3"/>
        <v>1</v>
      </c>
      <c r="BJ37">
        <f t="shared" si="3"/>
        <v>1</v>
      </c>
      <c r="BK37">
        <f t="shared" si="3"/>
        <v>1</v>
      </c>
      <c r="BL37">
        <f t="shared" si="3"/>
        <v>1</v>
      </c>
      <c r="BM37">
        <f t="shared" si="3"/>
        <v>1</v>
      </c>
    </row>
    <row r="38" spans="1:65">
      <c r="A38" t="s">
        <v>7</v>
      </c>
      <c r="B38">
        <f t="shared" ref="B38:AG38" si="4">B$9/B10</f>
        <v>20.125</v>
      </c>
      <c r="C38">
        <f t="shared" si="4"/>
        <v>2.2311320754716979</v>
      </c>
      <c r="D38">
        <f t="shared" si="4"/>
        <v>1.5913621262458473</v>
      </c>
      <c r="E38">
        <f t="shared" si="4"/>
        <v>1.3357664233576643</v>
      </c>
      <c r="F38">
        <f t="shared" si="4"/>
        <v>1.2766439909297052</v>
      </c>
      <c r="G38">
        <f t="shared" si="4"/>
        <v>1.0983446932814021</v>
      </c>
      <c r="H38">
        <f t="shared" si="4"/>
        <v>1.0745454545454545</v>
      </c>
      <c r="I38">
        <f t="shared" si="4"/>
        <v>1.0347457627118644</v>
      </c>
      <c r="J38">
        <f t="shared" si="4"/>
        <v>1.0548216644649935</v>
      </c>
      <c r="K38">
        <f t="shared" si="4"/>
        <v>1.024932614555256</v>
      </c>
      <c r="L38">
        <f t="shared" si="4"/>
        <v>1.0197238658777121</v>
      </c>
      <c r="M38">
        <f t="shared" si="4"/>
        <v>1.0306122448979591</v>
      </c>
      <c r="N38">
        <f t="shared" si="4"/>
        <v>1.0678631519910264</v>
      </c>
      <c r="O38">
        <f t="shared" si="4"/>
        <v>1.0516379789006107</v>
      </c>
      <c r="P38">
        <f t="shared" si="4"/>
        <v>1.0582471420794775</v>
      </c>
      <c r="Q38">
        <f t="shared" si="4"/>
        <v>1.0849156118143459</v>
      </c>
      <c r="R38">
        <f t="shared" si="4"/>
        <v>1.0777619724988146</v>
      </c>
      <c r="S38">
        <f t="shared" si="4"/>
        <v>1.0572748267898384</v>
      </c>
      <c r="T38">
        <f t="shared" si="4"/>
        <v>1.0384787472035795</v>
      </c>
      <c r="U38">
        <f t="shared" si="4"/>
        <v>1.0350109409190371</v>
      </c>
      <c r="V38">
        <f t="shared" si="4"/>
        <v>1.0582010582010581</v>
      </c>
      <c r="W38">
        <f t="shared" si="4"/>
        <v>1.0495638382236321</v>
      </c>
      <c r="X38">
        <f t="shared" si="4"/>
        <v>1.0160121997712543</v>
      </c>
      <c r="Y38">
        <f t="shared" si="4"/>
        <v>1.0430272762197463</v>
      </c>
      <c r="Z38">
        <f t="shared" si="4"/>
        <v>1.065131342209428</v>
      </c>
      <c r="AA38">
        <f t="shared" si="4"/>
        <v>1.0455182072829132</v>
      </c>
      <c r="AB38">
        <f t="shared" si="4"/>
        <v>1.0284538909838876</v>
      </c>
      <c r="AC38">
        <f t="shared" si="4"/>
        <v>1.0234978180597516</v>
      </c>
      <c r="AD38">
        <f t="shared" si="4"/>
        <v>1.0133498913380938</v>
      </c>
      <c r="AE38">
        <f t="shared" si="4"/>
        <v>1.0073506891271056</v>
      </c>
      <c r="AF38">
        <f t="shared" si="4"/>
        <v>0.99336949969861366</v>
      </c>
      <c r="AG38">
        <f t="shared" si="4"/>
        <v>0.97630193095377416</v>
      </c>
      <c r="AH38">
        <f t="shared" ref="AH38:BM38" si="5">AH$9/AH10</f>
        <v>0.98992843890803073</v>
      </c>
      <c r="AI38">
        <f t="shared" si="5"/>
        <v>0.96985583224115335</v>
      </c>
      <c r="AJ38">
        <f t="shared" si="5"/>
        <v>0.9503105590062112</v>
      </c>
      <c r="AK38">
        <f t="shared" si="5"/>
        <v>0.95634721525338684</v>
      </c>
      <c r="AL38">
        <f t="shared" si="5"/>
        <v>0.95949786830885841</v>
      </c>
      <c r="AM38">
        <f t="shared" si="5"/>
        <v>0.95050433966690129</v>
      </c>
      <c r="AN38">
        <f t="shared" si="5"/>
        <v>0.946840755420844</v>
      </c>
      <c r="AO38">
        <f t="shared" si="5"/>
        <v>0.92706681766704413</v>
      </c>
      <c r="AP38">
        <f t="shared" si="5"/>
        <v>0.95451577801958654</v>
      </c>
      <c r="AQ38">
        <f t="shared" si="5"/>
        <v>0.94669831678895122</v>
      </c>
      <c r="AR38">
        <f t="shared" si="5"/>
        <v>0.94936436112906697</v>
      </c>
      <c r="AS38">
        <f t="shared" si="5"/>
        <v>1.8527491046977038</v>
      </c>
      <c r="AT38">
        <f t="shared" si="5"/>
        <v>0.95289122523251113</v>
      </c>
      <c r="AU38">
        <f t="shared" si="5"/>
        <v>0.95431472081218272</v>
      </c>
      <c r="AV38">
        <f t="shared" si="5"/>
        <v>0.94481103779244147</v>
      </c>
      <c r="AW38">
        <f t="shared" si="5"/>
        <v>0.93470112448214637</v>
      </c>
      <c r="AX38">
        <f t="shared" si="5"/>
        <v>0.97834834259436676</v>
      </c>
      <c r="AY38">
        <f t="shared" si="5"/>
        <v>0.95474341980685473</v>
      </c>
      <c r="AZ38">
        <f t="shared" si="5"/>
        <v>1.0075528700906344</v>
      </c>
      <c r="BA38">
        <f t="shared" si="5"/>
        <v>0.95501858736059475</v>
      </c>
      <c r="BB38">
        <f t="shared" si="5"/>
        <v>0.96061427280939471</v>
      </c>
      <c r="BC38">
        <f t="shared" si="5"/>
        <v>0.94973166368515205</v>
      </c>
      <c r="BD38">
        <f t="shared" si="5"/>
        <v>0.94789436117059245</v>
      </c>
      <c r="BE38">
        <f t="shared" si="5"/>
        <v>0.94626126922397025</v>
      </c>
      <c r="BF38">
        <f t="shared" si="5"/>
        <v>0.95583277140930545</v>
      </c>
      <c r="BG38">
        <f t="shared" si="5"/>
        <v>0.95323924502635604</v>
      </c>
      <c r="BH38">
        <f t="shared" si="5"/>
        <v>0.94575471698113212</v>
      </c>
      <c r="BI38">
        <f t="shared" si="5"/>
        <v>0.95468227424749164</v>
      </c>
      <c r="BJ38">
        <f t="shared" si="5"/>
        <v>0.96820246593121351</v>
      </c>
      <c r="BK38">
        <f t="shared" si="5"/>
        <v>0.95879786718371307</v>
      </c>
      <c r="BL38">
        <f t="shared" si="5"/>
        <v>0.95911139729555694</v>
      </c>
      <c r="BM38">
        <f t="shared" si="5"/>
        <v>0.94613658223789676</v>
      </c>
    </row>
    <row r="39" spans="1:65">
      <c r="A39" t="s">
        <v>8</v>
      </c>
      <c r="B39">
        <f t="shared" ref="B39:AG39" si="6">B$9/B11</f>
        <v>46</v>
      </c>
      <c r="C39">
        <f t="shared" si="6"/>
        <v>3.0320512820512819</v>
      </c>
      <c r="D39">
        <f t="shared" si="6"/>
        <v>1.9392712550607287</v>
      </c>
      <c r="E39">
        <f t="shared" si="6"/>
        <v>1.946808510638298</v>
      </c>
      <c r="F39">
        <f t="shared" si="6"/>
        <v>1.2455752212389382</v>
      </c>
      <c r="G39">
        <f t="shared" si="6"/>
        <v>1.1923890063424947</v>
      </c>
      <c r="H39">
        <f t="shared" si="6"/>
        <v>1.1975683890577509</v>
      </c>
      <c r="I39">
        <f t="shared" si="6"/>
        <v>1.1508011310084825</v>
      </c>
      <c r="J39">
        <f t="shared" si="6"/>
        <v>1.4705340699815839</v>
      </c>
      <c r="K39">
        <f t="shared" si="6"/>
        <v>1.3484042553191489</v>
      </c>
      <c r="L39">
        <f t="shared" si="6"/>
        <v>1.3222506393861893</v>
      </c>
      <c r="M39">
        <f t="shared" si="6"/>
        <v>1.3213409648405561</v>
      </c>
      <c r="N39">
        <f t="shared" si="6"/>
        <v>1.4886630179827991</v>
      </c>
      <c r="O39">
        <f t="shared" si="6"/>
        <v>1.4359363153904474</v>
      </c>
      <c r="P39">
        <f t="shared" si="6"/>
        <v>1.4200146092037984</v>
      </c>
      <c r="Q39">
        <f t="shared" si="6"/>
        <v>1.4485915492957746</v>
      </c>
      <c r="R39">
        <f t="shared" si="6"/>
        <v>1.5515358361774745</v>
      </c>
      <c r="S39">
        <f t="shared" si="6"/>
        <v>1.5168986083499005</v>
      </c>
      <c r="T39">
        <f t="shared" si="6"/>
        <v>1.4887748556767157</v>
      </c>
      <c r="U39">
        <f t="shared" si="6"/>
        <v>1.4447159437996335</v>
      </c>
      <c r="V39">
        <f t="shared" si="6"/>
        <v>1.5303119482048264</v>
      </c>
      <c r="W39">
        <f t="shared" si="6"/>
        <v>1.4795975405254331</v>
      </c>
      <c r="X39">
        <f t="shared" si="6"/>
        <v>1.4274236743438671</v>
      </c>
      <c r="Y39">
        <f t="shared" si="6"/>
        <v>1.4038262668045502</v>
      </c>
      <c r="Z39">
        <f t="shared" si="6"/>
        <v>1.5063613231552162</v>
      </c>
      <c r="AA39">
        <f t="shared" si="6"/>
        <v>1.5874534821903243</v>
      </c>
      <c r="AB39">
        <f t="shared" si="6"/>
        <v>1.5831134564643798</v>
      </c>
      <c r="AC39">
        <f t="shared" si="6"/>
        <v>1.5344740815299447</v>
      </c>
      <c r="AD39">
        <f t="shared" si="6"/>
        <v>1.6435045317220545</v>
      </c>
      <c r="AE39">
        <f t="shared" si="6"/>
        <v>1.5911949685534592</v>
      </c>
      <c r="AF39">
        <f t="shared" si="6"/>
        <v>1.3966101694915254</v>
      </c>
      <c r="AG39">
        <f t="shared" si="6"/>
        <v>1.2573474001507159</v>
      </c>
      <c r="AH39">
        <f t="shared" ref="AH39:BM39" si="7">AH$9/AH11</f>
        <v>1.360655737704918</v>
      </c>
      <c r="AI39">
        <f t="shared" si="7"/>
        <v>1.339124140427072</v>
      </c>
      <c r="AJ39">
        <f t="shared" si="7"/>
        <v>1.310492505353319</v>
      </c>
      <c r="AK39">
        <f t="shared" si="7"/>
        <v>1.3310055865921788</v>
      </c>
      <c r="AL39">
        <f t="shared" si="7"/>
        <v>1.4249032711924023</v>
      </c>
      <c r="AM39">
        <f t="shared" si="7"/>
        <v>1.3320184089414859</v>
      </c>
      <c r="AN39">
        <f t="shared" si="7"/>
        <v>1.1666187877046825</v>
      </c>
      <c r="AO39">
        <f t="shared" si="7"/>
        <v>1.077672459189047</v>
      </c>
      <c r="AP39">
        <f t="shared" si="7"/>
        <v>1.2463768115942029</v>
      </c>
      <c r="AQ39">
        <f t="shared" si="7"/>
        <v>1.3687987519500779</v>
      </c>
      <c r="AR39">
        <f t="shared" si="7"/>
        <v>1.4740715958514554</v>
      </c>
      <c r="AS39">
        <f t="shared" si="7"/>
        <v>3.0827199439186819</v>
      </c>
      <c r="AT39">
        <f t="shared" si="7"/>
        <v>1.5799530673818303</v>
      </c>
      <c r="AU39">
        <f t="shared" si="7"/>
        <v>1.4430457476205096</v>
      </c>
      <c r="AV39">
        <f t="shared" si="7"/>
        <v>1.3224181360201512</v>
      </c>
      <c r="AW39">
        <f t="shared" si="7"/>
        <v>1.2293720809548521</v>
      </c>
      <c r="AX39">
        <f t="shared" si="7"/>
        <v>1.4468688013601587</v>
      </c>
      <c r="AY39">
        <f t="shared" si="7"/>
        <v>1.6057324840764331</v>
      </c>
      <c r="AZ39">
        <f t="shared" si="7"/>
        <v>1.8644304682040531</v>
      </c>
      <c r="BA39">
        <f t="shared" si="7"/>
        <v>1.8047067088162978</v>
      </c>
      <c r="BB39">
        <f t="shared" si="7"/>
        <v>1.7207119741100323</v>
      </c>
      <c r="BC39">
        <f t="shared" si="7"/>
        <v>1.5009895391574781</v>
      </c>
      <c r="BD39">
        <f t="shared" si="7"/>
        <v>1.3000489476260402</v>
      </c>
      <c r="BE39">
        <f t="shared" si="7"/>
        <v>1.1832449160035368</v>
      </c>
      <c r="BF39">
        <f t="shared" si="7"/>
        <v>1.447166921898928</v>
      </c>
      <c r="BG39">
        <f t="shared" si="7"/>
        <v>1.4633255024797702</v>
      </c>
      <c r="BH39">
        <f t="shared" si="7"/>
        <v>1.6788277511961722</v>
      </c>
      <c r="BI39">
        <f t="shared" si="7"/>
        <v>1.8164174355711105</v>
      </c>
      <c r="BJ39">
        <f t="shared" si="7"/>
        <v>1.7542621987066431</v>
      </c>
      <c r="BK39">
        <f t="shared" si="7"/>
        <v>1.4540553785836805</v>
      </c>
      <c r="BL39">
        <f t="shared" si="7"/>
        <v>1.1908854687187687</v>
      </c>
      <c r="BM39">
        <f t="shared" si="7"/>
        <v>1.7596899224806202</v>
      </c>
    </row>
    <row r="40" spans="1:65">
      <c r="A40" t="s">
        <v>9</v>
      </c>
      <c r="B40">
        <f t="shared" ref="B40:AG40" si="8">B$9/B12</f>
        <v>21.466666666666665</v>
      </c>
      <c r="C40">
        <f t="shared" si="8"/>
        <v>2.8323353293413174</v>
      </c>
      <c r="D40">
        <f t="shared" si="8"/>
        <v>1.623728813559322</v>
      </c>
      <c r="E40">
        <f t="shared" si="8"/>
        <v>1.4447368421052631</v>
      </c>
      <c r="F40">
        <f t="shared" si="8"/>
        <v>1.2853881278538812</v>
      </c>
      <c r="G40">
        <f t="shared" si="8"/>
        <v>0.89240506329113922</v>
      </c>
      <c r="H40">
        <f t="shared" si="8"/>
        <v>0.73644859813084107</v>
      </c>
      <c r="I40">
        <f t="shared" si="8"/>
        <v>0.71153846153846156</v>
      </c>
      <c r="J40">
        <f t="shared" si="8"/>
        <v>0.98824257425742579</v>
      </c>
      <c r="K40">
        <f t="shared" si="8"/>
        <v>0.92405832320777648</v>
      </c>
      <c r="L40">
        <f t="shared" si="8"/>
        <v>0.78691019786910199</v>
      </c>
      <c r="M40">
        <f t="shared" si="8"/>
        <v>0.83730569948186528</v>
      </c>
      <c r="N40">
        <f t="shared" si="8"/>
        <v>0.80269814502529513</v>
      </c>
      <c r="O40">
        <f t="shared" si="8"/>
        <v>0.74071177160735235</v>
      </c>
      <c r="P40">
        <f t="shared" si="8"/>
        <v>0.69802513464991023</v>
      </c>
      <c r="Q40">
        <f t="shared" si="8"/>
        <v>0.73939611790079085</v>
      </c>
      <c r="R40">
        <f t="shared" si="8"/>
        <v>1.0206555904804671</v>
      </c>
      <c r="S40">
        <f t="shared" si="8"/>
        <v>1.0150776053215078</v>
      </c>
      <c r="T40">
        <f t="shared" si="8"/>
        <v>1.0104484109708316</v>
      </c>
      <c r="U40">
        <f t="shared" si="8"/>
        <v>0.98706176961602676</v>
      </c>
      <c r="V40">
        <f t="shared" si="8"/>
        <v>0.95482923246419393</v>
      </c>
      <c r="W40">
        <f t="shared" si="8"/>
        <v>0.9453571428571429</v>
      </c>
      <c r="X40">
        <f t="shared" si="8"/>
        <v>0.90646258503401356</v>
      </c>
      <c r="Y40">
        <f t="shared" si="8"/>
        <v>0.88899803536345778</v>
      </c>
      <c r="Z40">
        <f t="shared" si="8"/>
        <v>0.93968253968253967</v>
      </c>
      <c r="AA40">
        <f t="shared" si="8"/>
        <v>0.92732919254658386</v>
      </c>
      <c r="AB40">
        <f t="shared" si="8"/>
        <v>0.94073377234242705</v>
      </c>
      <c r="AC40">
        <f t="shared" si="8"/>
        <v>0.91616586538461542</v>
      </c>
      <c r="AD40">
        <f t="shared" si="8"/>
        <v>0.91505466778805722</v>
      </c>
      <c r="AE40">
        <f t="shared" si="8"/>
        <v>0.92830934236522722</v>
      </c>
      <c r="AF40">
        <f t="shared" si="8"/>
        <v>0.9153013051930019</v>
      </c>
      <c r="AG40">
        <f t="shared" si="8"/>
        <v>0.91100191100191097</v>
      </c>
      <c r="AH40">
        <f t="shared" ref="AH40:BM40" si="9">AH$9/AH12</f>
        <v>1.1024203069657614</v>
      </c>
      <c r="AI40">
        <f t="shared" si="9"/>
        <v>1.1297709923664123</v>
      </c>
      <c r="AJ40">
        <f t="shared" si="9"/>
        <v>1.0806356680400235</v>
      </c>
      <c r="AK40">
        <f t="shared" si="9"/>
        <v>1.1450886151997597</v>
      </c>
      <c r="AL40">
        <f t="shared" si="9"/>
        <v>1.1495459704880817</v>
      </c>
      <c r="AM40">
        <f t="shared" si="9"/>
        <v>1.1597023468803664</v>
      </c>
      <c r="AN40">
        <f t="shared" si="9"/>
        <v>1.1264909847434119</v>
      </c>
      <c r="AO40">
        <f t="shared" si="9"/>
        <v>1.1263070996147495</v>
      </c>
      <c r="AP40">
        <f t="shared" si="9"/>
        <v>1.1847649918962724</v>
      </c>
      <c r="AQ40">
        <f t="shared" si="9"/>
        <v>1.1783507923717431</v>
      </c>
      <c r="AR40">
        <f t="shared" si="9"/>
        <v>1.1073133953254586</v>
      </c>
      <c r="AS40">
        <f t="shared" si="9"/>
        <v>2.1807587403917679</v>
      </c>
      <c r="AT40">
        <f t="shared" si="9"/>
        <v>1.126703322973942</v>
      </c>
      <c r="AU40">
        <f t="shared" si="9"/>
        <v>1.1333494092114782</v>
      </c>
      <c r="AV40">
        <f t="shared" si="9"/>
        <v>1.1180785612872692</v>
      </c>
      <c r="AW40">
        <f t="shared" si="9"/>
        <v>1.121685606060606</v>
      </c>
      <c r="AX40">
        <f t="shared" si="9"/>
        <v>1.1499999999999999</v>
      </c>
      <c r="AY40">
        <f t="shared" si="9"/>
        <v>1.1556268622507448</v>
      </c>
      <c r="AZ40">
        <f t="shared" si="9"/>
        <v>1.1894783771734285</v>
      </c>
      <c r="BA40">
        <f t="shared" si="9"/>
        <v>1.1592960288808665</v>
      </c>
      <c r="BB40">
        <f t="shared" si="9"/>
        <v>1.1675450153711022</v>
      </c>
      <c r="BC40">
        <f t="shared" si="9"/>
        <v>1.1706725468577728</v>
      </c>
      <c r="BD40">
        <f t="shared" si="9"/>
        <v>1.1223325586308894</v>
      </c>
      <c r="BE40">
        <f t="shared" si="9"/>
        <v>1.126710166280783</v>
      </c>
      <c r="BF40">
        <f t="shared" si="9"/>
        <v>1.1141678129298487</v>
      </c>
      <c r="BG40">
        <f t="shared" si="9"/>
        <v>1.1391993497256656</v>
      </c>
      <c r="BH40">
        <f t="shared" si="9"/>
        <v>1.0949873220206749</v>
      </c>
      <c r="BI40">
        <f t="shared" si="9"/>
        <v>1.1081133540372672</v>
      </c>
      <c r="BJ40">
        <f t="shared" si="9"/>
        <v>1.1237055168518171</v>
      </c>
      <c r="BK40">
        <f t="shared" si="9"/>
        <v>1.1811305732484076</v>
      </c>
      <c r="BL40">
        <f t="shared" si="9"/>
        <v>1.1331304678585012</v>
      </c>
      <c r="BM40">
        <f t="shared" si="9"/>
        <v>1.1565745639819713</v>
      </c>
    </row>
    <row r="41" spans="1:65">
      <c r="A41" t="s">
        <v>10</v>
      </c>
      <c r="B41">
        <f t="shared" ref="B41:AG41" si="10">B$9/B13</f>
        <v>35.777777777777779</v>
      </c>
      <c r="C41">
        <f t="shared" si="10"/>
        <v>3.4525547445255476</v>
      </c>
      <c r="D41">
        <f t="shared" si="10"/>
        <v>1.7046263345195729</v>
      </c>
      <c r="E41">
        <f t="shared" si="10"/>
        <v>1.5552407932011332</v>
      </c>
      <c r="F41">
        <f t="shared" si="10"/>
        <v>0.99734278122232067</v>
      </c>
      <c r="G41">
        <f t="shared" si="10"/>
        <v>0.86836027713625863</v>
      </c>
      <c r="H41">
        <f t="shared" si="10"/>
        <v>0.93660855784469099</v>
      </c>
      <c r="I41">
        <f t="shared" si="10"/>
        <v>1.0243288590604027</v>
      </c>
      <c r="J41">
        <f t="shared" si="10"/>
        <v>0.92794886693782686</v>
      </c>
      <c r="K41">
        <f t="shared" si="10"/>
        <v>0.8125</v>
      </c>
      <c r="L41">
        <f t="shared" si="10"/>
        <v>0.84065040650406508</v>
      </c>
      <c r="M41">
        <f t="shared" si="10"/>
        <v>0.89727928928373124</v>
      </c>
      <c r="N41">
        <f t="shared" si="10"/>
        <v>1.0042194092827004</v>
      </c>
      <c r="O41">
        <f t="shared" si="10"/>
        <v>0.98748696558915539</v>
      </c>
      <c r="P41">
        <f t="shared" si="10"/>
        <v>1.0103950103950103</v>
      </c>
      <c r="Q41">
        <f t="shared" si="10"/>
        <v>1.1143011917659804</v>
      </c>
      <c r="R41">
        <f t="shared" si="10"/>
        <v>0.97763440860215056</v>
      </c>
      <c r="S41">
        <f t="shared" si="10"/>
        <v>0.9373464373464373</v>
      </c>
      <c r="T41">
        <f t="shared" si="10"/>
        <v>0.91234276729559749</v>
      </c>
      <c r="U41">
        <f t="shared" si="10"/>
        <v>0.96099146688338077</v>
      </c>
      <c r="V41">
        <f t="shared" si="10"/>
        <v>0.96546602302265128</v>
      </c>
      <c r="W41">
        <f t="shared" si="10"/>
        <v>1.0110771581359816</v>
      </c>
      <c r="X41">
        <f t="shared" si="10"/>
        <v>1.0026335590669677</v>
      </c>
      <c r="Y41">
        <f t="shared" si="10"/>
        <v>1.0697399527186762</v>
      </c>
      <c r="Z41">
        <f t="shared" si="10"/>
        <v>1.1280487804878048</v>
      </c>
      <c r="AA41">
        <f t="shared" si="10"/>
        <v>1.1542327019713954</v>
      </c>
      <c r="AB41">
        <f t="shared" si="10"/>
        <v>1.1529592621060722</v>
      </c>
      <c r="AC41">
        <f t="shared" si="10"/>
        <v>1.165074512800917</v>
      </c>
      <c r="AD41">
        <f t="shared" si="10"/>
        <v>1.1929824561403508</v>
      </c>
      <c r="AE41">
        <f t="shared" si="10"/>
        <v>1.2453616054524801</v>
      </c>
      <c r="AF41">
        <f t="shared" si="10"/>
        <v>1.2508538899430739</v>
      </c>
      <c r="AG41">
        <f t="shared" si="10"/>
        <v>1.2894126738794436</v>
      </c>
      <c r="AH41">
        <f t="shared" ref="AH41:BM41" si="11">AH$9/AH13</f>
        <v>1.2032860824742269</v>
      </c>
      <c r="AI41">
        <f t="shared" si="11"/>
        <v>1.151571739807034</v>
      </c>
      <c r="AJ41">
        <f t="shared" si="11"/>
        <v>1.0787309048178613</v>
      </c>
      <c r="AK41">
        <f t="shared" si="11"/>
        <v>1.1423434222355409</v>
      </c>
      <c r="AL41">
        <f t="shared" si="11"/>
        <v>1.2017205576980126</v>
      </c>
      <c r="AM41">
        <f t="shared" si="11"/>
        <v>1.1973995271867612</v>
      </c>
      <c r="AN41">
        <f t="shared" si="11"/>
        <v>1.1646114138227703</v>
      </c>
      <c r="AO41">
        <f t="shared" si="11"/>
        <v>1.192251674919895</v>
      </c>
      <c r="AP41">
        <f t="shared" si="11"/>
        <v>1.2764842840512223</v>
      </c>
      <c r="AQ41">
        <f t="shared" si="11"/>
        <v>1.2371686407219402</v>
      </c>
      <c r="AR41">
        <f t="shared" si="11"/>
        <v>1.2266146993318485</v>
      </c>
      <c r="AS41">
        <f t="shared" si="11"/>
        <v>2.5913376546847378</v>
      </c>
      <c r="AT41">
        <f t="shared" si="11"/>
        <v>1.3589965397923875</v>
      </c>
      <c r="AU41">
        <f t="shared" si="11"/>
        <v>1.3306908267270667</v>
      </c>
      <c r="AV41">
        <f t="shared" si="11"/>
        <v>1.3381478334749364</v>
      </c>
      <c r="AW41">
        <f t="shared" si="11"/>
        <v>1.3677829099307159</v>
      </c>
      <c r="AX41">
        <f t="shared" si="11"/>
        <v>1.4187274242845236</v>
      </c>
      <c r="AY41">
        <f t="shared" si="11"/>
        <v>1.4079865959229265</v>
      </c>
      <c r="AZ41">
        <f t="shared" si="11"/>
        <v>1.498034811903425</v>
      </c>
      <c r="BA41">
        <f t="shared" si="11"/>
        <v>1.442448062886019</v>
      </c>
      <c r="BB41">
        <f t="shared" si="11"/>
        <v>1.4827105409927497</v>
      </c>
      <c r="BC41">
        <f t="shared" si="11"/>
        <v>1.4565157750342936</v>
      </c>
      <c r="BD41">
        <f t="shared" si="11"/>
        <v>1.4501774501774503</v>
      </c>
      <c r="BE41">
        <f t="shared" si="11"/>
        <v>1.5011217049915873</v>
      </c>
      <c r="BF41">
        <f t="shared" si="11"/>
        <v>1.5156375300721732</v>
      </c>
      <c r="BG41">
        <f t="shared" si="11"/>
        <v>1.4795460543679071</v>
      </c>
      <c r="BH41">
        <f t="shared" si="11"/>
        <v>1.4669453880324013</v>
      </c>
      <c r="BI41">
        <f t="shared" si="11"/>
        <v>1.5215884861407249</v>
      </c>
      <c r="BJ41">
        <f t="shared" si="11"/>
        <v>1.5978580990629183</v>
      </c>
      <c r="BK41">
        <f t="shared" si="11"/>
        <v>1.5740053050397877</v>
      </c>
      <c r="BL41">
        <f t="shared" si="11"/>
        <v>1.5896478121664888</v>
      </c>
      <c r="BM41">
        <f t="shared" si="11"/>
        <v>1.5705162320383184</v>
      </c>
    </row>
    <row r="42" spans="1:65">
      <c r="A42" t="s">
        <v>11</v>
      </c>
      <c r="B42">
        <f t="shared" ref="B42:AG42" si="12">B$9/B14</f>
        <v>35.777777777777779</v>
      </c>
      <c r="C42">
        <f t="shared" si="12"/>
        <v>3.5298507462686568</v>
      </c>
      <c r="D42">
        <f t="shared" si="12"/>
        <v>1.565359477124183</v>
      </c>
      <c r="E42">
        <f t="shared" si="12"/>
        <v>1.6892307692307693</v>
      </c>
      <c r="F42">
        <f t="shared" si="12"/>
        <v>1.493368700265252</v>
      </c>
      <c r="G42">
        <f t="shared" si="12"/>
        <v>1.284738041002278</v>
      </c>
      <c r="H42">
        <f t="shared" si="12"/>
        <v>1.1951466127401416</v>
      </c>
      <c r="I42">
        <f t="shared" si="12"/>
        <v>1.3329694323144106</v>
      </c>
      <c r="J42">
        <f t="shared" si="12"/>
        <v>1.16654492330168</v>
      </c>
      <c r="K42">
        <f t="shared" si="12"/>
        <v>1.1053779069767442</v>
      </c>
      <c r="L42">
        <f t="shared" si="12"/>
        <v>1.0437415881561238</v>
      </c>
      <c r="M42">
        <f t="shared" si="12"/>
        <v>1.2354740061162079</v>
      </c>
      <c r="N42">
        <f t="shared" si="12"/>
        <v>1.2127388535031847</v>
      </c>
      <c r="O42">
        <f t="shared" si="12"/>
        <v>1.2677376171352075</v>
      </c>
      <c r="P42">
        <f t="shared" si="12"/>
        <v>1.1717902350813743</v>
      </c>
      <c r="Q42">
        <f t="shared" si="12"/>
        <v>1.2937106918238994</v>
      </c>
      <c r="R42">
        <f t="shared" si="12"/>
        <v>1.1093216203025866</v>
      </c>
      <c r="S42">
        <f t="shared" si="12"/>
        <v>1.1171303074670571</v>
      </c>
      <c r="T42">
        <f t="shared" si="12"/>
        <v>1.0861020121665887</v>
      </c>
      <c r="U42">
        <f t="shared" si="12"/>
        <v>1.2546419098143236</v>
      </c>
      <c r="V42">
        <f t="shared" si="12"/>
        <v>1.1550422034651266</v>
      </c>
      <c r="W42">
        <f t="shared" si="12"/>
        <v>1.23633815973844</v>
      </c>
      <c r="X42">
        <f t="shared" si="12"/>
        <v>1.1881408827463218</v>
      </c>
      <c r="Y42">
        <f t="shared" si="12"/>
        <v>1.3334970530451866</v>
      </c>
      <c r="Z42">
        <f t="shared" si="12"/>
        <v>1.230257689110557</v>
      </c>
      <c r="AA42">
        <f t="shared" si="12"/>
        <v>1.3678424186898763</v>
      </c>
      <c r="AB42">
        <f t="shared" si="12"/>
        <v>1.321003963011889</v>
      </c>
      <c r="AC42">
        <f t="shared" si="12"/>
        <v>1.3777677361048351</v>
      </c>
      <c r="AD42">
        <f t="shared" si="12"/>
        <v>1.4209838920330866</v>
      </c>
      <c r="AE42">
        <f t="shared" si="12"/>
        <v>1.4419114423498465</v>
      </c>
      <c r="AF42">
        <f t="shared" si="12"/>
        <v>1.4405594405594406</v>
      </c>
      <c r="AG42">
        <f t="shared" si="12"/>
        <v>1.4616732369689005</v>
      </c>
      <c r="AH42">
        <f t="shared" ref="AH42:BM42" si="13">AH$9/AH14</f>
        <v>1.3235294117647058</v>
      </c>
      <c r="AI42">
        <f t="shared" si="13"/>
        <v>1.3014421385860007</v>
      </c>
      <c r="AJ42">
        <f t="shared" si="13"/>
        <v>1.2252252252252251</v>
      </c>
      <c r="AK42">
        <f t="shared" si="13"/>
        <v>1.4583014537107881</v>
      </c>
      <c r="AL42">
        <f t="shared" si="13"/>
        <v>1.3458471760797341</v>
      </c>
      <c r="AM42">
        <f t="shared" si="13"/>
        <v>1.33994708994709</v>
      </c>
      <c r="AN42">
        <f t="shared" si="13"/>
        <v>1.3007687379884689</v>
      </c>
      <c r="AO42">
        <f t="shared" si="13"/>
        <v>1.4760187522538766</v>
      </c>
      <c r="AP42">
        <f t="shared" si="13"/>
        <v>1.4039692701664532</v>
      </c>
      <c r="AQ42">
        <f t="shared" si="13"/>
        <v>1.4294558488106874</v>
      </c>
      <c r="AR42">
        <f t="shared" si="13"/>
        <v>1.3877165354330709</v>
      </c>
      <c r="AS42">
        <f t="shared" si="13"/>
        <v>3.0548801667245571</v>
      </c>
      <c r="AT42">
        <f t="shared" si="13"/>
        <v>1.4820754716981133</v>
      </c>
      <c r="AU42">
        <f t="shared" si="13"/>
        <v>1.537958115183246</v>
      </c>
      <c r="AV42">
        <f t="shared" si="13"/>
        <v>1.4747191011235956</v>
      </c>
      <c r="AW42">
        <f t="shared" si="13"/>
        <v>1.664207938180541</v>
      </c>
      <c r="AX42">
        <f t="shared" si="13"/>
        <v>1.6046511627906976</v>
      </c>
      <c r="AY42">
        <f t="shared" si="13"/>
        <v>1.6338302009073233</v>
      </c>
      <c r="AZ42">
        <f t="shared" si="13"/>
        <v>1.7598944591029024</v>
      </c>
      <c r="BA42">
        <f t="shared" si="13"/>
        <v>1.6649384316267013</v>
      </c>
      <c r="BB42">
        <f t="shared" si="13"/>
        <v>1.6543248288736776</v>
      </c>
      <c r="BC42">
        <f t="shared" si="13"/>
        <v>1.6811272957568082</v>
      </c>
      <c r="BD42">
        <f t="shared" si="13"/>
        <v>1.6379895158803577</v>
      </c>
      <c r="BE42">
        <f t="shared" si="13"/>
        <v>1.6886435331230283</v>
      </c>
      <c r="BF42">
        <f t="shared" si="13"/>
        <v>1.7641568139390169</v>
      </c>
      <c r="BG42">
        <f t="shared" si="13"/>
        <v>1.6334498834498834</v>
      </c>
      <c r="BH42">
        <f t="shared" si="13"/>
        <v>1.6448871960152358</v>
      </c>
      <c r="BI42">
        <f t="shared" si="13"/>
        <v>1.7924646781789639</v>
      </c>
      <c r="BJ42">
        <f t="shared" si="13"/>
        <v>1.8551445446067765</v>
      </c>
      <c r="BK42">
        <f t="shared" si="13"/>
        <v>1.8549546733354174</v>
      </c>
      <c r="BL42">
        <f t="shared" si="13"/>
        <v>1.8589703588143525</v>
      </c>
      <c r="BM42">
        <f t="shared" si="13"/>
        <v>1.7771755495332731</v>
      </c>
    </row>
    <row r="45" spans="1:65">
      <c r="A45" t="s">
        <v>12</v>
      </c>
    </row>
    <row r="47" spans="1:65">
      <c r="A47" t="str">
        <f t="shared" ref="A47:AF47" si="14">A20</f>
        <v>nthread</v>
      </c>
      <c r="B47">
        <f t="shared" si="14"/>
        <v>1</v>
      </c>
      <c r="C47">
        <f t="shared" si="14"/>
        <v>2</v>
      </c>
      <c r="D47">
        <f t="shared" si="14"/>
        <v>3</v>
      </c>
      <c r="E47">
        <f t="shared" si="14"/>
        <v>4</v>
      </c>
      <c r="F47">
        <f t="shared" si="14"/>
        <v>5</v>
      </c>
      <c r="G47">
        <f t="shared" si="14"/>
        <v>6</v>
      </c>
      <c r="H47">
        <f t="shared" si="14"/>
        <v>7</v>
      </c>
      <c r="I47">
        <f t="shared" si="14"/>
        <v>8</v>
      </c>
      <c r="J47">
        <f t="shared" si="14"/>
        <v>9</v>
      </c>
      <c r="K47">
        <f t="shared" si="14"/>
        <v>10</v>
      </c>
      <c r="L47">
        <f t="shared" si="14"/>
        <v>11</v>
      </c>
      <c r="M47">
        <f t="shared" si="14"/>
        <v>12</v>
      </c>
      <c r="N47">
        <f t="shared" si="14"/>
        <v>13</v>
      </c>
      <c r="O47">
        <f t="shared" si="14"/>
        <v>14</v>
      </c>
      <c r="P47">
        <f t="shared" si="14"/>
        <v>15</v>
      </c>
      <c r="Q47">
        <f t="shared" si="14"/>
        <v>16</v>
      </c>
      <c r="R47">
        <f t="shared" si="14"/>
        <v>17</v>
      </c>
      <c r="S47">
        <f t="shared" si="14"/>
        <v>18</v>
      </c>
      <c r="T47">
        <f t="shared" si="14"/>
        <v>19</v>
      </c>
      <c r="U47">
        <f t="shared" si="14"/>
        <v>20</v>
      </c>
      <c r="V47">
        <f t="shared" si="14"/>
        <v>21</v>
      </c>
      <c r="W47">
        <f t="shared" si="14"/>
        <v>22</v>
      </c>
      <c r="X47">
        <f t="shared" si="14"/>
        <v>23</v>
      </c>
      <c r="Y47">
        <f t="shared" si="14"/>
        <v>24</v>
      </c>
      <c r="Z47">
        <f t="shared" si="14"/>
        <v>25</v>
      </c>
      <c r="AA47">
        <f t="shared" si="14"/>
        <v>26</v>
      </c>
      <c r="AB47">
        <f t="shared" si="14"/>
        <v>27</v>
      </c>
      <c r="AC47">
        <f t="shared" si="14"/>
        <v>28</v>
      </c>
      <c r="AD47">
        <f t="shared" si="14"/>
        <v>29</v>
      </c>
      <c r="AE47">
        <f t="shared" si="14"/>
        <v>30</v>
      </c>
      <c r="AF47">
        <f t="shared" si="14"/>
        <v>31</v>
      </c>
      <c r="AG47">
        <f t="shared" ref="AG47:BM47" si="15">AG20</f>
        <v>32</v>
      </c>
      <c r="AH47">
        <f t="shared" si="15"/>
        <v>33</v>
      </c>
      <c r="AI47">
        <f t="shared" si="15"/>
        <v>34</v>
      </c>
      <c r="AJ47">
        <f t="shared" si="15"/>
        <v>35</v>
      </c>
      <c r="AK47">
        <f t="shared" si="15"/>
        <v>36</v>
      </c>
      <c r="AL47">
        <f t="shared" si="15"/>
        <v>37</v>
      </c>
      <c r="AM47">
        <f t="shared" si="15"/>
        <v>38</v>
      </c>
      <c r="AN47">
        <f t="shared" si="15"/>
        <v>39</v>
      </c>
      <c r="AO47">
        <f t="shared" si="15"/>
        <v>40</v>
      </c>
      <c r="AP47">
        <f t="shared" si="15"/>
        <v>41</v>
      </c>
      <c r="AQ47">
        <f t="shared" si="15"/>
        <v>42</v>
      </c>
      <c r="AR47">
        <f t="shared" si="15"/>
        <v>43</v>
      </c>
      <c r="AS47">
        <f t="shared" si="15"/>
        <v>44</v>
      </c>
      <c r="AT47">
        <f t="shared" si="15"/>
        <v>45</v>
      </c>
      <c r="AU47">
        <f t="shared" si="15"/>
        <v>46</v>
      </c>
      <c r="AV47">
        <f t="shared" si="15"/>
        <v>47</v>
      </c>
      <c r="AW47">
        <f t="shared" si="15"/>
        <v>48</v>
      </c>
      <c r="AX47">
        <f t="shared" si="15"/>
        <v>49</v>
      </c>
      <c r="AY47">
        <f t="shared" si="15"/>
        <v>50</v>
      </c>
      <c r="AZ47">
        <f t="shared" si="15"/>
        <v>51</v>
      </c>
      <c r="BA47">
        <f t="shared" si="15"/>
        <v>52</v>
      </c>
      <c r="BB47">
        <f t="shared" si="15"/>
        <v>53</v>
      </c>
      <c r="BC47">
        <f t="shared" si="15"/>
        <v>54</v>
      </c>
      <c r="BD47">
        <f t="shared" si="15"/>
        <v>55</v>
      </c>
      <c r="BE47">
        <f t="shared" si="15"/>
        <v>56</v>
      </c>
      <c r="BF47">
        <f t="shared" si="15"/>
        <v>57</v>
      </c>
      <c r="BG47">
        <f t="shared" si="15"/>
        <v>58</v>
      </c>
      <c r="BH47">
        <f t="shared" si="15"/>
        <v>59</v>
      </c>
      <c r="BI47">
        <f t="shared" si="15"/>
        <v>60</v>
      </c>
      <c r="BJ47">
        <f t="shared" si="15"/>
        <v>61</v>
      </c>
      <c r="BK47">
        <f t="shared" si="15"/>
        <v>62</v>
      </c>
      <c r="BL47">
        <f t="shared" si="15"/>
        <v>63</v>
      </c>
      <c r="BM47">
        <f t="shared" si="15"/>
        <v>64</v>
      </c>
    </row>
    <row r="48" spans="1:65">
      <c r="A48" t="s">
        <v>13</v>
      </c>
      <c r="B48">
        <f t="shared" ref="B48:AG48" si="16">B$21/B21</f>
        <v>1</v>
      </c>
      <c r="C48">
        <f t="shared" si="16"/>
        <v>1</v>
      </c>
      <c r="D48">
        <f t="shared" si="16"/>
        <v>1</v>
      </c>
      <c r="E48">
        <f t="shared" si="16"/>
        <v>1</v>
      </c>
      <c r="F48">
        <f t="shared" si="16"/>
        <v>1</v>
      </c>
      <c r="G48">
        <f t="shared" si="16"/>
        <v>1</v>
      </c>
      <c r="H48">
        <f t="shared" si="16"/>
        <v>1</v>
      </c>
      <c r="I48">
        <f t="shared" si="16"/>
        <v>1</v>
      </c>
      <c r="J48">
        <f t="shared" si="16"/>
        <v>1</v>
      </c>
      <c r="K48">
        <f t="shared" si="16"/>
        <v>1</v>
      </c>
      <c r="L48">
        <f t="shared" si="16"/>
        <v>1</v>
      </c>
      <c r="M48">
        <f t="shared" si="16"/>
        <v>1</v>
      </c>
      <c r="N48">
        <f t="shared" si="16"/>
        <v>1</v>
      </c>
      <c r="O48">
        <f t="shared" si="16"/>
        <v>1</v>
      </c>
      <c r="P48">
        <f t="shared" si="16"/>
        <v>1</v>
      </c>
      <c r="Q48">
        <f t="shared" si="16"/>
        <v>1</v>
      </c>
      <c r="R48">
        <f t="shared" si="16"/>
        <v>1</v>
      </c>
      <c r="S48">
        <f t="shared" si="16"/>
        <v>1</v>
      </c>
      <c r="T48">
        <f t="shared" si="16"/>
        <v>1</v>
      </c>
      <c r="U48">
        <f t="shared" si="16"/>
        <v>1</v>
      </c>
      <c r="V48">
        <f t="shared" si="16"/>
        <v>1</v>
      </c>
      <c r="W48">
        <f t="shared" si="16"/>
        <v>1</v>
      </c>
      <c r="X48">
        <f t="shared" si="16"/>
        <v>1</v>
      </c>
      <c r="Y48">
        <f t="shared" si="16"/>
        <v>1</v>
      </c>
      <c r="Z48">
        <f t="shared" si="16"/>
        <v>1</v>
      </c>
      <c r="AA48">
        <f t="shared" si="16"/>
        <v>1</v>
      </c>
      <c r="AB48">
        <f t="shared" si="16"/>
        <v>1</v>
      </c>
      <c r="AC48">
        <f t="shared" si="16"/>
        <v>1</v>
      </c>
      <c r="AD48">
        <f t="shared" si="16"/>
        <v>1</v>
      </c>
      <c r="AE48">
        <f t="shared" si="16"/>
        <v>1</v>
      </c>
      <c r="AF48">
        <f t="shared" si="16"/>
        <v>1</v>
      </c>
      <c r="AG48">
        <f t="shared" si="16"/>
        <v>1</v>
      </c>
      <c r="AH48">
        <f t="shared" ref="AH48:BM48" si="17">AH$21/AH21</f>
        <v>1</v>
      </c>
      <c r="AI48">
        <f t="shared" si="17"/>
        <v>1</v>
      </c>
      <c r="AJ48">
        <f t="shared" si="17"/>
        <v>1</v>
      </c>
      <c r="AK48">
        <f t="shared" si="17"/>
        <v>1</v>
      </c>
      <c r="AL48">
        <f t="shared" si="17"/>
        <v>1</v>
      </c>
      <c r="AM48">
        <f t="shared" si="17"/>
        <v>1</v>
      </c>
      <c r="AN48">
        <f t="shared" si="17"/>
        <v>1</v>
      </c>
      <c r="AO48">
        <f t="shared" si="17"/>
        <v>1</v>
      </c>
      <c r="AP48">
        <f t="shared" si="17"/>
        <v>1</v>
      </c>
      <c r="AQ48">
        <f t="shared" si="17"/>
        <v>1</v>
      </c>
      <c r="AR48">
        <f t="shared" si="17"/>
        <v>1</v>
      </c>
      <c r="AS48">
        <f t="shared" si="17"/>
        <v>1</v>
      </c>
      <c r="AT48">
        <f t="shared" si="17"/>
        <v>1</v>
      </c>
      <c r="AU48">
        <f t="shared" si="17"/>
        <v>1</v>
      </c>
      <c r="AV48">
        <f t="shared" si="17"/>
        <v>1</v>
      </c>
      <c r="AW48">
        <f t="shared" si="17"/>
        <v>1</v>
      </c>
      <c r="AX48">
        <f t="shared" si="17"/>
        <v>1</v>
      </c>
      <c r="AY48">
        <f t="shared" si="17"/>
        <v>1</v>
      </c>
      <c r="AZ48">
        <f t="shared" si="17"/>
        <v>1</v>
      </c>
      <c r="BA48">
        <f t="shared" si="17"/>
        <v>1</v>
      </c>
      <c r="BB48">
        <f t="shared" si="17"/>
        <v>1</v>
      </c>
      <c r="BC48">
        <f t="shared" si="17"/>
        <v>1</v>
      </c>
      <c r="BD48">
        <f t="shared" si="17"/>
        <v>1</v>
      </c>
      <c r="BE48">
        <f t="shared" si="17"/>
        <v>1</v>
      </c>
      <c r="BF48">
        <f t="shared" si="17"/>
        <v>1</v>
      </c>
      <c r="BG48">
        <f t="shared" si="17"/>
        <v>1</v>
      </c>
      <c r="BH48">
        <f t="shared" si="17"/>
        <v>1</v>
      </c>
      <c r="BI48">
        <f t="shared" si="17"/>
        <v>1</v>
      </c>
      <c r="BJ48">
        <f t="shared" si="17"/>
        <v>1</v>
      </c>
      <c r="BK48">
        <f t="shared" si="17"/>
        <v>1</v>
      </c>
      <c r="BL48">
        <f t="shared" si="17"/>
        <v>1</v>
      </c>
      <c r="BM48">
        <f t="shared" si="17"/>
        <v>1</v>
      </c>
    </row>
    <row r="49" spans="1:65">
      <c r="A49" t="s">
        <v>14</v>
      </c>
      <c r="B49">
        <f t="shared" ref="B49:AG49" si="18">B$21/B22</f>
        <v>1.0178041543026706</v>
      </c>
      <c r="C49">
        <f t="shared" si="18"/>
        <v>1.2117400419287212</v>
      </c>
      <c r="D49">
        <f t="shared" si="18"/>
        <v>1.1569343065693432</v>
      </c>
      <c r="E49">
        <f t="shared" si="18"/>
        <v>0.99044585987261147</v>
      </c>
      <c r="F49">
        <f t="shared" si="18"/>
        <v>0.95833333333333337</v>
      </c>
      <c r="G49">
        <f t="shared" si="18"/>
        <v>0.9836601307189542</v>
      </c>
      <c r="H49">
        <f t="shared" si="18"/>
        <v>0.96168341708542715</v>
      </c>
      <c r="I49">
        <f t="shared" si="18"/>
        <v>0.95955451348182885</v>
      </c>
      <c r="J49">
        <f t="shared" si="18"/>
        <v>0.84977849375755132</v>
      </c>
      <c r="K49">
        <f t="shared" si="18"/>
        <v>0.85543130990415339</v>
      </c>
      <c r="L49">
        <f t="shared" si="18"/>
        <v>0.83692307692307688</v>
      </c>
      <c r="M49">
        <f t="shared" si="18"/>
        <v>0.89793533307362683</v>
      </c>
      <c r="N49">
        <f t="shared" si="18"/>
        <v>0.8995215311004785</v>
      </c>
      <c r="O49">
        <f t="shared" si="18"/>
        <v>0.93603342976534876</v>
      </c>
      <c r="P49">
        <f t="shared" si="18"/>
        <v>0.92058548738710677</v>
      </c>
      <c r="Q49">
        <f t="shared" si="18"/>
        <v>0.9265785609397944</v>
      </c>
      <c r="R49">
        <f t="shared" si="18"/>
        <v>0.89410256410256406</v>
      </c>
      <c r="S49">
        <f t="shared" si="18"/>
        <v>0.90263899564437611</v>
      </c>
      <c r="T49">
        <f t="shared" si="18"/>
        <v>0.92589743589743589</v>
      </c>
      <c r="U49">
        <f t="shared" si="18"/>
        <v>0.92189854344550481</v>
      </c>
      <c r="V49">
        <f t="shared" si="18"/>
        <v>0.92927705433318364</v>
      </c>
      <c r="W49">
        <f t="shared" si="18"/>
        <v>0.93708165997322623</v>
      </c>
      <c r="X49">
        <f t="shared" si="18"/>
        <v>0.96419725287097502</v>
      </c>
      <c r="Y49">
        <f t="shared" si="18"/>
        <v>0.9712340799297321</v>
      </c>
      <c r="Z49">
        <f t="shared" si="18"/>
        <v>0.9676394679372643</v>
      </c>
      <c r="AA49">
        <f t="shared" si="18"/>
        <v>0.97260817784835252</v>
      </c>
      <c r="AB49">
        <f t="shared" si="18"/>
        <v>0.98711595639246774</v>
      </c>
      <c r="AC49">
        <f t="shared" si="18"/>
        <v>0.99535783365570596</v>
      </c>
      <c r="AD49">
        <f t="shared" si="18"/>
        <v>1.0252116304747885</v>
      </c>
      <c r="AE49">
        <f t="shared" si="18"/>
        <v>1.0275532696546656</v>
      </c>
      <c r="AF49">
        <f t="shared" si="18"/>
        <v>1.0910672853828307</v>
      </c>
      <c r="AG49">
        <f t="shared" si="18"/>
        <v>1.0456349206349207</v>
      </c>
      <c r="AH49">
        <f t="shared" ref="AH49:BM49" si="19">AH$21/AH22</f>
        <v>1.0236398963730571</v>
      </c>
      <c r="AI49">
        <f t="shared" si="19"/>
        <v>1.0322160754962577</v>
      </c>
      <c r="AJ49">
        <f t="shared" si="19"/>
        <v>1.0662690523525513</v>
      </c>
      <c r="AK49">
        <f t="shared" si="19"/>
        <v>1.0526996443582282</v>
      </c>
      <c r="AL49">
        <f t="shared" si="19"/>
        <v>1.0073160235260363</v>
      </c>
      <c r="AM49">
        <f t="shared" si="19"/>
        <v>1.0534293861623893</v>
      </c>
      <c r="AN49">
        <f t="shared" si="19"/>
        <v>1.0996281375890919</v>
      </c>
      <c r="AO49">
        <f t="shared" si="19"/>
        <v>1.1024412855377008</v>
      </c>
      <c r="AP49">
        <f t="shared" si="19"/>
        <v>1.0645606290522831</v>
      </c>
      <c r="AQ49">
        <f t="shared" si="19"/>
        <v>1.0268465339922532</v>
      </c>
      <c r="AR49">
        <f t="shared" si="19"/>
        <v>1.0878502041390961</v>
      </c>
      <c r="AS49">
        <f t="shared" si="19"/>
        <v>1.1170534813319879</v>
      </c>
      <c r="AT49">
        <f t="shared" si="19"/>
        <v>1.0915731802765458</v>
      </c>
      <c r="AU49">
        <f t="shared" si="19"/>
        <v>1.1011530398322851</v>
      </c>
      <c r="AV49">
        <f t="shared" si="19"/>
        <v>1.1454445664105379</v>
      </c>
      <c r="AW49">
        <f t="shared" si="19"/>
        <v>1.1491780821917807</v>
      </c>
      <c r="AX49">
        <f t="shared" si="19"/>
        <v>1.1107992678462477</v>
      </c>
      <c r="AY49">
        <f t="shared" si="19"/>
        <v>0.85528642149929279</v>
      </c>
      <c r="AZ49">
        <f t="shared" si="19"/>
        <v>1.1652956298200514</v>
      </c>
      <c r="BA49">
        <f t="shared" si="19"/>
        <v>1.175771664729433</v>
      </c>
      <c r="BB49">
        <f t="shared" si="19"/>
        <v>1.133505094273334</v>
      </c>
      <c r="BC49">
        <f t="shared" si="19"/>
        <v>1.0813783814120552</v>
      </c>
      <c r="BD49">
        <f t="shared" si="19"/>
        <v>1.1561449831973116</v>
      </c>
      <c r="BE49">
        <f t="shared" si="19"/>
        <v>1.1170003471820391</v>
      </c>
      <c r="BF49">
        <f t="shared" si="19"/>
        <v>0.99614754887797363</v>
      </c>
      <c r="BG49">
        <f t="shared" si="19"/>
        <v>1.105002156101768</v>
      </c>
      <c r="BH49">
        <f t="shared" si="19"/>
        <v>1.042749028431172</v>
      </c>
      <c r="BI49">
        <f t="shared" si="19"/>
        <v>1.1850439204808136</v>
      </c>
      <c r="BJ49">
        <f t="shared" si="19"/>
        <v>1.1469328038457518</v>
      </c>
      <c r="BK49">
        <f t="shared" si="19"/>
        <v>1.155269594810167</v>
      </c>
      <c r="BL49">
        <f t="shared" si="19"/>
        <v>1.0760501692215807</v>
      </c>
      <c r="BM49">
        <f t="shared" si="19"/>
        <v>1.0933576346699068</v>
      </c>
    </row>
    <row r="50" spans="1:65">
      <c r="A50" t="s">
        <v>15</v>
      </c>
      <c r="B50">
        <f t="shared" ref="B50:AG50" si="20">B$21/B23</f>
        <v>16.333333333333332</v>
      </c>
      <c r="C50">
        <f t="shared" si="20"/>
        <v>2.5919282511210762</v>
      </c>
      <c r="D50">
        <f t="shared" si="20"/>
        <v>1.5929648241206029</v>
      </c>
      <c r="E50">
        <f t="shared" si="20"/>
        <v>1.0779896013864818</v>
      </c>
      <c r="F50">
        <f t="shared" si="20"/>
        <v>1.1979166666666667</v>
      </c>
      <c r="G50">
        <f t="shared" si="20"/>
        <v>0.95920968769917148</v>
      </c>
      <c r="H50">
        <f t="shared" si="20"/>
        <v>0.88702201622247967</v>
      </c>
      <c r="I50">
        <f t="shared" si="20"/>
        <v>0.85661957090528518</v>
      </c>
      <c r="J50">
        <f t="shared" si="20"/>
        <v>0.83366258395890958</v>
      </c>
      <c r="K50">
        <f t="shared" si="20"/>
        <v>0.8222648752399232</v>
      </c>
      <c r="L50">
        <f t="shared" si="20"/>
        <v>0.76863299187566236</v>
      </c>
      <c r="M50">
        <f t="shared" si="20"/>
        <v>0.83122971510998922</v>
      </c>
      <c r="N50">
        <f t="shared" si="20"/>
        <v>0.86635944700460832</v>
      </c>
      <c r="O50">
        <f t="shared" si="20"/>
        <v>0.88997555012224938</v>
      </c>
      <c r="P50">
        <f t="shared" si="20"/>
        <v>0.88423571642237508</v>
      </c>
      <c r="Q50">
        <f t="shared" si="20"/>
        <v>0.89681637293916994</v>
      </c>
      <c r="R50">
        <f t="shared" si="20"/>
        <v>0.851318359375</v>
      </c>
      <c r="S50">
        <f t="shared" si="20"/>
        <v>0.85864001949792834</v>
      </c>
      <c r="T50">
        <f t="shared" si="20"/>
        <v>0.86907340553549939</v>
      </c>
      <c r="U50">
        <f t="shared" si="20"/>
        <v>0.91912869303955935</v>
      </c>
      <c r="V50">
        <f t="shared" si="20"/>
        <v>0.89880564603691637</v>
      </c>
      <c r="W50">
        <f t="shared" si="20"/>
        <v>0.91363932999782471</v>
      </c>
      <c r="X50">
        <f t="shared" si="20"/>
        <v>0.90797285835453778</v>
      </c>
      <c r="Y50">
        <f t="shared" si="20"/>
        <v>0.92376775271512113</v>
      </c>
      <c r="Z50">
        <f t="shared" si="20"/>
        <v>0.91393212075754737</v>
      </c>
      <c r="AA50">
        <f t="shared" si="20"/>
        <v>0.89842317565089846</v>
      </c>
      <c r="AB50">
        <f t="shared" si="20"/>
        <v>0.96064814814814814</v>
      </c>
      <c r="AC50">
        <f t="shared" si="20"/>
        <v>0.99670734069339528</v>
      </c>
      <c r="AD50">
        <f t="shared" si="20"/>
        <v>0.99340228245363771</v>
      </c>
      <c r="AE50">
        <f t="shared" si="20"/>
        <v>0.99008849557522127</v>
      </c>
      <c r="AF50">
        <f t="shared" si="20"/>
        <v>1.0306849315068494</v>
      </c>
      <c r="AG50">
        <f t="shared" si="20"/>
        <v>0.98137802607076352</v>
      </c>
      <c r="AH50">
        <f t="shared" ref="AH50:BM50" si="21">AH$21/AH23</f>
        <v>0.89584809409097355</v>
      </c>
      <c r="AI50">
        <f t="shared" si="21"/>
        <v>0.92707876662282629</v>
      </c>
      <c r="AJ50">
        <f t="shared" si="21"/>
        <v>0.94369501466275663</v>
      </c>
      <c r="AK50">
        <f t="shared" si="21"/>
        <v>0.99709079773388454</v>
      </c>
      <c r="AL50">
        <f t="shared" si="21"/>
        <v>0.90653240382132716</v>
      </c>
      <c r="AM50">
        <f t="shared" si="21"/>
        <v>0.93040827147401906</v>
      </c>
      <c r="AN50">
        <f t="shared" si="21"/>
        <v>0.95428264084980507</v>
      </c>
      <c r="AO50">
        <f t="shared" si="21"/>
        <v>0.9842736929231618</v>
      </c>
      <c r="AP50">
        <f t="shared" si="21"/>
        <v>0.9202241831624135</v>
      </c>
      <c r="AQ50">
        <f t="shared" si="21"/>
        <v>0.96268469822188829</v>
      </c>
      <c r="AR50">
        <f t="shared" si="21"/>
        <v>0.97390975548273251</v>
      </c>
      <c r="AS50">
        <f t="shared" si="21"/>
        <v>1.0067558789138626</v>
      </c>
      <c r="AT50">
        <f t="shared" si="21"/>
        <v>0.94821529745042488</v>
      </c>
      <c r="AU50">
        <f t="shared" si="21"/>
        <v>0.98074454428754809</v>
      </c>
      <c r="AV50">
        <f t="shared" si="21"/>
        <v>1.0027627627627627</v>
      </c>
      <c r="AW50">
        <f t="shared" si="21"/>
        <v>1.0221761910564153</v>
      </c>
      <c r="AX50">
        <f t="shared" si="21"/>
        <v>0.98453385247674674</v>
      </c>
      <c r="AY50">
        <f t="shared" si="21"/>
        <v>1.0488941890719861</v>
      </c>
      <c r="AZ50">
        <f t="shared" si="21"/>
        <v>1.035167846540306</v>
      </c>
      <c r="BA50">
        <f t="shared" si="21"/>
        <v>1.0610722610722612</v>
      </c>
      <c r="BB50">
        <f t="shared" si="21"/>
        <v>1.0082291666666667</v>
      </c>
      <c r="BC50">
        <f t="shared" si="21"/>
        <v>1.0176402239357769</v>
      </c>
      <c r="BD50">
        <f t="shared" si="21"/>
        <v>1.0686709562902152</v>
      </c>
      <c r="BE50">
        <f t="shared" si="21"/>
        <v>1.1314031180400892</v>
      </c>
      <c r="BF50">
        <f t="shared" si="21"/>
        <v>1.0368922305764412</v>
      </c>
      <c r="BG50">
        <f t="shared" si="21"/>
        <v>1.0397646581456685</v>
      </c>
      <c r="BH50">
        <f t="shared" si="21"/>
        <v>1.1072980017376195</v>
      </c>
      <c r="BI50">
        <f t="shared" si="21"/>
        <v>1.1221407464156725</v>
      </c>
      <c r="BJ50">
        <f t="shared" si="21"/>
        <v>1.0816004730462205</v>
      </c>
      <c r="BK50">
        <f t="shared" si="21"/>
        <v>1.0858656537385045</v>
      </c>
      <c r="BL50">
        <f t="shared" si="21"/>
        <v>1.156644553819816</v>
      </c>
      <c r="BM50">
        <f t="shared" si="21"/>
        <v>1.0828319294023265</v>
      </c>
    </row>
    <row r="51" spans="1:65">
      <c r="A51" t="s">
        <v>16</v>
      </c>
      <c r="B51">
        <f t="shared" ref="B51:AG51" si="22">B$21/B24</f>
        <v>114.33333333333333</v>
      </c>
      <c r="C51">
        <f t="shared" si="22"/>
        <v>2.035211267605634</v>
      </c>
      <c r="D51">
        <f t="shared" si="22"/>
        <v>1.766016713091922</v>
      </c>
      <c r="E51">
        <f t="shared" si="22"/>
        <v>1.6675603217158177</v>
      </c>
      <c r="F51">
        <f t="shared" si="22"/>
        <v>1.4806866952789699</v>
      </c>
      <c r="G51">
        <f t="shared" si="22"/>
        <v>1.5341488277268094</v>
      </c>
      <c r="H51">
        <f t="shared" si="22"/>
        <v>1.4721153846153847</v>
      </c>
      <c r="I51">
        <f t="shared" si="22"/>
        <v>1.4922515952597994</v>
      </c>
      <c r="J51">
        <f t="shared" si="22"/>
        <v>1.8639575971731448</v>
      </c>
      <c r="K51">
        <f t="shared" si="22"/>
        <v>1.7909698996655519</v>
      </c>
      <c r="L51">
        <f t="shared" si="22"/>
        <v>1.7201581027667985</v>
      </c>
      <c r="M51">
        <f t="shared" si="22"/>
        <v>1.8308181096108023</v>
      </c>
      <c r="N51">
        <f t="shared" si="22"/>
        <v>2.1675634127594159</v>
      </c>
      <c r="O51">
        <f t="shared" si="22"/>
        <v>2.1894736842105265</v>
      </c>
      <c r="P51">
        <f t="shared" si="22"/>
        <v>2.1719324026451137</v>
      </c>
      <c r="Q51">
        <f t="shared" si="22"/>
        <v>2.3811320754716983</v>
      </c>
      <c r="R51">
        <f t="shared" si="22"/>
        <v>2.6537290715372905</v>
      </c>
      <c r="S51">
        <f t="shared" si="22"/>
        <v>2.7204633204633204</v>
      </c>
      <c r="T51">
        <f t="shared" si="22"/>
        <v>2.5737704918032787</v>
      </c>
      <c r="U51">
        <f t="shared" si="22"/>
        <v>2.3397068196303379</v>
      </c>
      <c r="V51">
        <f t="shared" si="22"/>
        <v>2.665164198325821</v>
      </c>
      <c r="W51">
        <f t="shared" si="22"/>
        <v>2.5990099009900991</v>
      </c>
      <c r="X51">
        <f t="shared" si="22"/>
        <v>2.4343376918703807</v>
      </c>
      <c r="Y51">
        <f t="shared" si="22"/>
        <v>2.4806505888951205</v>
      </c>
      <c r="Z51">
        <f t="shared" si="22"/>
        <v>2.562565720294427</v>
      </c>
      <c r="AA51">
        <f t="shared" si="22"/>
        <v>2.5803054239073195</v>
      </c>
      <c r="AB51">
        <f t="shared" si="22"/>
        <v>2.6059654631083204</v>
      </c>
      <c r="AC51">
        <f t="shared" si="22"/>
        <v>2.5126953125</v>
      </c>
      <c r="AD51">
        <f t="shared" si="22"/>
        <v>2.6668262326471996</v>
      </c>
      <c r="AE51">
        <f t="shared" si="22"/>
        <v>2.7421568627450981</v>
      </c>
      <c r="AF51">
        <f t="shared" si="22"/>
        <v>2.701292484442317</v>
      </c>
      <c r="AG51">
        <f t="shared" si="22"/>
        <v>2.6875289754288363</v>
      </c>
      <c r="AH51">
        <f t="shared" ref="AH51:BM51" si="23">AH$21/AH24</f>
        <v>2.6607744107744109</v>
      </c>
      <c r="AI51">
        <f t="shared" si="23"/>
        <v>2.7984119982355535</v>
      </c>
      <c r="AJ51">
        <f t="shared" si="23"/>
        <v>2.5837013247691689</v>
      </c>
      <c r="AK51">
        <f t="shared" si="23"/>
        <v>2.7088186356073209</v>
      </c>
      <c r="AL51">
        <f t="shared" si="23"/>
        <v>2.306833114323259</v>
      </c>
      <c r="AM51">
        <f t="shared" si="23"/>
        <v>2.2268401015228427</v>
      </c>
      <c r="AN51">
        <f t="shared" si="23"/>
        <v>2.7380401234567899</v>
      </c>
      <c r="AO51">
        <f t="shared" si="23"/>
        <v>2.5983248361252733</v>
      </c>
      <c r="AP51">
        <f t="shared" si="23"/>
        <v>1.6725184221933247</v>
      </c>
      <c r="AQ51">
        <f t="shared" si="23"/>
        <v>2.4609475032010244</v>
      </c>
      <c r="AR51">
        <f t="shared" si="23"/>
        <v>2.4941897998708846</v>
      </c>
      <c r="AS51">
        <f t="shared" si="23"/>
        <v>2.4444794952681388</v>
      </c>
      <c r="AT51">
        <f t="shared" si="23"/>
        <v>2.0256596465746792</v>
      </c>
      <c r="AU51">
        <f t="shared" si="23"/>
        <v>2.1041562343515272</v>
      </c>
      <c r="AV51">
        <f t="shared" si="23"/>
        <v>2.4302765647743816</v>
      </c>
      <c r="AW51">
        <f t="shared" si="23"/>
        <v>2.3657642413987592</v>
      </c>
      <c r="AX51">
        <f t="shared" si="23"/>
        <v>1.843458890238963</v>
      </c>
      <c r="AY51">
        <f t="shared" si="23"/>
        <v>1.8663194444444444</v>
      </c>
      <c r="AZ51">
        <f t="shared" si="23"/>
        <v>2.3305912596401028</v>
      </c>
      <c r="BA51">
        <f t="shared" si="23"/>
        <v>2.248456408989874</v>
      </c>
      <c r="BB51">
        <f t="shared" si="23"/>
        <v>1.131385154880187</v>
      </c>
      <c r="BC51">
        <f t="shared" si="23"/>
        <v>1.8410089814637876</v>
      </c>
      <c r="BD51">
        <f t="shared" si="23"/>
        <v>2.2735426008968611</v>
      </c>
      <c r="BE51">
        <f t="shared" si="23"/>
        <v>2.2260147601476015</v>
      </c>
      <c r="BF51">
        <f t="shared" si="23"/>
        <v>1.8750906453952139</v>
      </c>
      <c r="BG51">
        <f t="shared" si="23"/>
        <v>2.2214997832683139</v>
      </c>
      <c r="BH51">
        <f t="shared" si="23"/>
        <v>2.2652743834703397</v>
      </c>
      <c r="BI51">
        <f t="shared" si="23"/>
        <v>2.2875948237394019</v>
      </c>
      <c r="BJ51">
        <f t="shared" si="23"/>
        <v>1.7305266477451908</v>
      </c>
      <c r="BK51">
        <f t="shared" si="23"/>
        <v>1.533888731996611</v>
      </c>
      <c r="BL51">
        <f t="shared" si="23"/>
        <v>2.3262319776199698</v>
      </c>
      <c r="BM51">
        <f t="shared" si="23"/>
        <v>1.6073236082167313</v>
      </c>
    </row>
    <row r="52" spans="1:65">
      <c r="A52" t="s">
        <v>17</v>
      </c>
      <c r="B52">
        <f t="shared" ref="B52:AG52" si="24">B$21/B25</f>
        <v>38.111111111111114</v>
      </c>
      <c r="C52">
        <f t="shared" si="24"/>
        <v>2.8613861386138613</v>
      </c>
      <c r="D52">
        <f t="shared" si="24"/>
        <v>1.6091370558375635</v>
      </c>
      <c r="E52">
        <f t="shared" si="24"/>
        <v>1.2616632860040569</v>
      </c>
      <c r="F52">
        <f t="shared" si="24"/>
        <v>1.0756040530007793</v>
      </c>
      <c r="G52">
        <f t="shared" si="24"/>
        <v>1.0294117647058822</v>
      </c>
      <c r="H52">
        <f t="shared" si="24"/>
        <v>1.0668989547038328</v>
      </c>
      <c r="I52">
        <f t="shared" si="24"/>
        <v>1.1447552447552447</v>
      </c>
      <c r="J52">
        <f t="shared" si="24"/>
        <v>1.0705225773718925</v>
      </c>
      <c r="K52">
        <f t="shared" si="24"/>
        <v>1.024390243902439</v>
      </c>
      <c r="L52">
        <f t="shared" si="24"/>
        <v>1.0461538461538462</v>
      </c>
      <c r="M52">
        <f t="shared" si="24"/>
        <v>1.140524492825334</v>
      </c>
      <c r="N52">
        <f t="shared" si="24"/>
        <v>1.3264346190028222</v>
      </c>
      <c r="O52">
        <f t="shared" si="24"/>
        <v>1.3735849056603773</v>
      </c>
      <c r="P52">
        <f t="shared" si="24"/>
        <v>1.3949976403964135</v>
      </c>
      <c r="Q52">
        <f t="shared" si="24"/>
        <v>1.5190178141550312</v>
      </c>
      <c r="R52">
        <f t="shared" si="24"/>
        <v>1.3248480243161094</v>
      </c>
      <c r="S52">
        <f t="shared" si="24"/>
        <v>1.2056810403832992</v>
      </c>
      <c r="T52">
        <f t="shared" si="24"/>
        <v>1.2924123120973514</v>
      </c>
      <c r="U52">
        <f t="shared" si="24"/>
        <v>1.3339389534883721</v>
      </c>
      <c r="V52">
        <f t="shared" si="24"/>
        <v>1.4729537366548042</v>
      </c>
      <c r="W52">
        <f t="shared" si="24"/>
        <v>1.3976705490848587</v>
      </c>
      <c r="X52">
        <f t="shared" si="24"/>
        <v>1.5184397163120567</v>
      </c>
      <c r="Y52">
        <f t="shared" si="24"/>
        <v>1.6013758146270818</v>
      </c>
      <c r="Z52">
        <f t="shared" si="24"/>
        <v>1.727756114852889</v>
      </c>
      <c r="AA52">
        <f t="shared" si="24"/>
        <v>1.7025712300208478</v>
      </c>
      <c r="AB52">
        <f t="shared" si="24"/>
        <v>1.7400419287211739</v>
      </c>
      <c r="AC52">
        <f t="shared" si="24"/>
        <v>1.8490837226015091</v>
      </c>
      <c r="AD52">
        <f t="shared" si="24"/>
        <v>1.9465408805031446</v>
      </c>
      <c r="AE52">
        <f t="shared" si="24"/>
        <v>1.9614305750350631</v>
      </c>
      <c r="AF52">
        <f t="shared" si="24"/>
        <v>1.9525951557093426</v>
      </c>
      <c r="AG52">
        <f t="shared" si="24"/>
        <v>2.0644586894586894</v>
      </c>
      <c r="AH52">
        <f t="shared" ref="AH52:BM52" si="25">AH$21/AH25</f>
        <v>1.7934751773049646</v>
      </c>
      <c r="AI52">
        <f t="shared" si="25"/>
        <v>1.8182860418458011</v>
      </c>
      <c r="AJ52">
        <f t="shared" si="25"/>
        <v>1.7843082894372055</v>
      </c>
      <c r="AK52">
        <f t="shared" si="25"/>
        <v>1.7924580236718965</v>
      </c>
      <c r="AL52">
        <f t="shared" si="25"/>
        <v>1.8922123416868768</v>
      </c>
      <c r="AM52">
        <f t="shared" si="25"/>
        <v>1.8873353051895672</v>
      </c>
      <c r="AN52">
        <f t="shared" si="25"/>
        <v>1.9124225276205875</v>
      </c>
      <c r="AO52">
        <f t="shared" si="25"/>
        <v>1.940968443960827</v>
      </c>
      <c r="AP52">
        <f t="shared" si="25"/>
        <v>2.0180439330543933</v>
      </c>
      <c r="AQ52">
        <f t="shared" si="25"/>
        <v>1.9922259652759782</v>
      </c>
      <c r="AR52">
        <f t="shared" si="25"/>
        <v>2.0023322104172063</v>
      </c>
      <c r="AS52">
        <f t="shared" si="25"/>
        <v>1.9874326750448834</v>
      </c>
      <c r="AT52">
        <f t="shared" si="25"/>
        <v>2.2166887417218542</v>
      </c>
      <c r="AU52">
        <f t="shared" si="25"/>
        <v>2.1988487702773418</v>
      </c>
      <c r="AV52">
        <f t="shared" si="25"/>
        <v>2.0932798395185555</v>
      </c>
      <c r="AW52">
        <f t="shared" si="25"/>
        <v>2.2047306176084098</v>
      </c>
      <c r="AX52">
        <f t="shared" si="25"/>
        <v>2.3305171530977984</v>
      </c>
      <c r="AY52">
        <f t="shared" si="25"/>
        <v>2.5142931392931391</v>
      </c>
      <c r="AZ52">
        <f t="shared" si="25"/>
        <v>2.3566415388614503</v>
      </c>
      <c r="BA52">
        <f t="shared" si="25"/>
        <v>2.3616083009079119</v>
      </c>
      <c r="BB52">
        <f t="shared" si="25"/>
        <v>2.5120685180378928</v>
      </c>
      <c r="BC52">
        <f t="shared" si="25"/>
        <v>2.4000996512207275</v>
      </c>
      <c r="BD52">
        <f t="shared" si="25"/>
        <v>2.4833720030935806</v>
      </c>
      <c r="BE52">
        <f t="shared" si="25"/>
        <v>2.4966373512674598</v>
      </c>
      <c r="BF52">
        <f t="shared" si="25"/>
        <v>2.6439161554192228</v>
      </c>
      <c r="BG52">
        <f t="shared" si="25"/>
        <v>2.5766716943187533</v>
      </c>
      <c r="BH52">
        <f t="shared" si="25"/>
        <v>2.5851926977687625</v>
      </c>
      <c r="BI52">
        <f t="shared" si="25"/>
        <v>2.5976691157841398</v>
      </c>
      <c r="BJ52">
        <f t="shared" si="25"/>
        <v>2.7328187250996017</v>
      </c>
      <c r="BK52">
        <f t="shared" si="25"/>
        <v>2.6213803088803087</v>
      </c>
      <c r="BL52">
        <f t="shared" si="25"/>
        <v>2.7263556116015133</v>
      </c>
      <c r="BM52">
        <f t="shared" si="25"/>
        <v>2.7399137274803351</v>
      </c>
    </row>
    <row r="53" spans="1:65">
      <c r="A53" t="s">
        <v>18</v>
      </c>
      <c r="B53">
        <f t="shared" ref="B53:AG53" si="26">B$21/B26</f>
        <v>21.4375</v>
      </c>
      <c r="C53">
        <f t="shared" si="26"/>
        <v>2.9793814432989691</v>
      </c>
      <c r="D53">
        <f t="shared" si="26"/>
        <v>1.6510416666666667</v>
      </c>
      <c r="E53">
        <f t="shared" si="26"/>
        <v>1.3122362869198312</v>
      </c>
      <c r="F53">
        <f t="shared" si="26"/>
        <v>1.5384615384615385</v>
      </c>
      <c r="G53">
        <f t="shared" si="26"/>
        <v>1.5065065065065064</v>
      </c>
      <c r="H53">
        <f t="shared" si="26"/>
        <v>1.297457627118644</v>
      </c>
      <c r="I53">
        <f t="shared" si="26"/>
        <v>1.4099913867355727</v>
      </c>
      <c r="J53">
        <f t="shared" si="26"/>
        <v>1.3473818646232438</v>
      </c>
      <c r="K53">
        <f t="shared" si="26"/>
        <v>1.374839537869063</v>
      </c>
      <c r="L53">
        <f t="shared" si="26"/>
        <v>1.2792475014697238</v>
      </c>
      <c r="M53">
        <f t="shared" si="26"/>
        <v>1.4709636247606892</v>
      </c>
      <c r="N53">
        <f t="shared" si="26"/>
        <v>1.5736607142857142</v>
      </c>
      <c r="O53">
        <f t="shared" si="26"/>
        <v>1.7069167643610785</v>
      </c>
      <c r="P53">
        <f t="shared" si="26"/>
        <v>1.6331491712707182</v>
      </c>
      <c r="Q53">
        <f t="shared" si="26"/>
        <v>1.7316136114160263</v>
      </c>
      <c r="R53">
        <f t="shared" si="26"/>
        <v>1.5622759856630823</v>
      </c>
      <c r="S53">
        <f t="shared" si="26"/>
        <v>1.5664739884393064</v>
      </c>
      <c r="T53">
        <f t="shared" si="26"/>
        <v>1.4995847176079735</v>
      </c>
      <c r="U53">
        <f t="shared" si="26"/>
        <v>1.7106244175209693</v>
      </c>
      <c r="V53">
        <f t="shared" si="26"/>
        <v>1.7538135593220339</v>
      </c>
      <c r="W53">
        <f t="shared" si="26"/>
        <v>1.797945205479452</v>
      </c>
      <c r="X53">
        <f t="shared" si="26"/>
        <v>1.7470420236638107</v>
      </c>
      <c r="Y53">
        <f t="shared" si="26"/>
        <v>1.9807433945364981</v>
      </c>
      <c r="Z53">
        <f t="shared" si="26"/>
        <v>1.9590032154340835</v>
      </c>
      <c r="AA53">
        <f t="shared" si="26"/>
        <v>1.9483101391650099</v>
      </c>
      <c r="AB53">
        <f t="shared" si="26"/>
        <v>1.9880239520958083</v>
      </c>
      <c r="AC53">
        <f t="shared" si="26"/>
        <v>2.0559328805433479</v>
      </c>
      <c r="AD53">
        <f t="shared" si="26"/>
        <v>2.1907196224931185</v>
      </c>
      <c r="AE53">
        <f t="shared" si="26"/>
        <v>2.2145684877276328</v>
      </c>
      <c r="AF53">
        <f t="shared" si="26"/>
        <v>2.2146781789638932</v>
      </c>
      <c r="AG53">
        <f t="shared" si="26"/>
        <v>2.2565200467107824</v>
      </c>
      <c r="AH53">
        <f t="shared" ref="AH53:BM53" si="27">AH$21/AH26</f>
        <v>2.1038269550748754</v>
      </c>
      <c r="AI53">
        <f t="shared" si="27"/>
        <v>2.100662251655629</v>
      </c>
      <c r="AJ53">
        <f t="shared" si="27"/>
        <v>1.9950402975821451</v>
      </c>
      <c r="AK53">
        <f t="shared" si="27"/>
        <v>2.2439696760854582</v>
      </c>
      <c r="AL53">
        <f t="shared" si="27"/>
        <v>2.1606153846153848</v>
      </c>
      <c r="AM53">
        <f t="shared" si="27"/>
        <v>2.1256814052089643</v>
      </c>
      <c r="AN53">
        <f t="shared" si="27"/>
        <v>2.1703363914373091</v>
      </c>
      <c r="AO53">
        <f t="shared" si="27"/>
        <v>2.3959032907991942</v>
      </c>
      <c r="AP53">
        <f t="shared" si="27"/>
        <v>2.3505939689308559</v>
      </c>
      <c r="AQ53">
        <f t="shared" si="27"/>
        <v>2.3648108274377115</v>
      </c>
      <c r="AR53">
        <f t="shared" si="27"/>
        <v>2.2997023809523811</v>
      </c>
      <c r="AS53">
        <f t="shared" si="27"/>
        <v>2.4980657640232109</v>
      </c>
      <c r="AT53">
        <f t="shared" si="27"/>
        <v>2.469164945411626</v>
      </c>
      <c r="AU53">
        <f t="shared" si="27"/>
        <v>2.5708167635362495</v>
      </c>
      <c r="AV53">
        <f t="shared" si="27"/>
        <v>2.478622327790974</v>
      </c>
      <c r="AW53">
        <f t="shared" si="27"/>
        <v>2.7105008077544426</v>
      </c>
      <c r="AX53">
        <f t="shared" si="27"/>
        <v>2.7011869436201779</v>
      </c>
      <c r="AY53">
        <f t="shared" si="27"/>
        <v>2.9001798561151078</v>
      </c>
      <c r="AZ53">
        <f t="shared" si="27"/>
        <v>2.6609920751394189</v>
      </c>
      <c r="BA53">
        <f t="shared" si="27"/>
        <v>2.7504531722054382</v>
      </c>
      <c r="BB53">
        <f t="shared" si="27"/>
        <v>2.782121299223915</v>
      </c>
      <c r="BC53">
        <f t="shared" si="27"/>
        <v>2.7771692130296914</v>
      </c>
      <c r="BD53">
        <f t="shared" si="27"/>
        <v>2.7736826950763027</v>
      </c>
      <c r="BE53">
        <f t="shared" si="27"/>
        <v>2.9891607308764323</v>
      </c>
      <c r="BF53">
        <f t="shared" si="27"/>
        <v>2.9738355376653249</v>
      </c>
      <c r="BG53">
        <f t="shared" si="27"/>
        <v>2.9805175923233498</v>
      </c>
      <c r="BH53">
        <f t="shared" si="27"/>
        <v>2.9527946713003184</v>
      </c>
      <c r="BI53">
        <f t="shared" si="27"/>
        <v>2.9918295885614241</v>
      </c>
      <c r="BJ53">
        <f t="shared" si="27"/>
        <v>3.1683025404157044</v>
      </c>
      <c r="BK53">
        <f t="shared" si="27"/>
        <v>3.0556962025316454</v>
      </c>
      <c r="BL53">
        <f t="shared" si="27"/>
        <v>3.1278935185185186</v>
      </c>
      <c r="BM53">
        <f t="shared" si="27"/>
        <v>2.9861725663716814</v>
      </c>
    </row>
  </sheetData>
  <pageMargins left="0" right="0" top="0.39370078740157477" bottom="0.39370078740157477" header="0" footer="0"/>
  <pageSetup paperSize="9" scale="95" orientation="portrait" verticalDpi="0" r:id="rId1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M7" sqref="M7"/>
    </sheetView>
  </sheetViews>
  <sheetFormatPr baseColWidth="10" defaultRowHeight="14.25"/>
  <cols>
    <col min="1" max="1" width="10.625" customWidth="1"/>
  </cols>
  <sheetData/>
  <pageMargins left="0" right="0" top="0.39370078740157477" bottom="0.39370078740157477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38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AMD_tests_barriers_and_reductio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 MAAROUF Aboul Karim</dc:creator>
  <cp:lastModifiedBy>MOHAMED EL MAAROUF Aboul Karim</cp:lastModifiedBy>
  <cp:revision>8</cp:revision>
  <cp:lastPrinted>2022-01-09T20:53:07Z</cp:lastPrinted>
  <dcterms:created xsi:type="dcterms:W3CDTF">2022-01-01T16:48:20Z</dcterms:created>
  <dcterms:modified xsi:type="dcterms:W3CDTF">2022-01-09T20:55:44Z</dcterms:modified>
</cp:coreProperties>
</file>