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ocuments\barrier_and_reduction\Data\"/>
    </mc:Choice>
  </mc:AlternateContent>
  <xr:revisionPtr revIDLastSave="0" documentId="13_ncr:1_{E009F18C-A52E-46A4-A904-DC7F6D518853}" xr6:coauthVersionLast="45" xr6:coauthVersionMax="45" xr10:uidLastSave="{00000000-0000-0000-0000-000000000000}"/>
  <bookViews>
    <workbookView xWindow="-120" yWindow="-120" windowWidth="29040" windowHeight="13665" xr2:uid="{00000000-000D-0000-FFFF-FFFF00000000}"/>
  </bookViews>
  <sheets>
    <sheet name="Feui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43" i="1" l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</calcChain>
</file>

<file path=xl/sharedStrings.xml><?xml version="1.0" encoding="utf-8"?>
<sst xmlns="http://schemas.openxmlformats.org/spreadsheetml/2006/main" count="75" uniqueCount="33">
  <si>
    <t>GCC9.3</t>
  </si>
  <si>
    <t>test_barrier_1socket_29_09_20-12:30-1105719</t>
  </si>
  <si>
    <t>Intel(R) Xeon(R) Gold 6140 CPU @ 2.30GHz</t>
  </si>
  <si>
    <t>2301.000</t>
  </si>
  <si>
    <t>nthread</t>
  </si>
  <si>
    <t>OMP BARRIER</t>
  </si>
  <si>
    <t>CENTRALIZED BARRIER</t>
  </si>
  <si>
    <t>LINEAR CENTRALIZED BARRIER</t>
  </si>
  <si>
    <t>COMBINING TREE BARRIER</t>
  </si>
  <si>
    <t>DISSEMINATION BARRIER</t>
  </si>
  <si>
    <t>EXTENDED BUTTERFLY BARRIER</t>
  </si>
  <si>
    <t>test_reduce_1socket_29_09_20-12:38-1105721</t>
  </si>
  <si>
    <t>FOR REDUCTION</t>
  </si>
  <si>
    <t>1 Basic reduction with omp barrier</t>
  </si>
  <si>
    <t>2 Basic reduction with linear centralized barrier</t>
  </si>
  <si>
    <t>LINEAR CENTRALIZED REDUCTION</t>
  </si>
  <si>
    <t>5 Reduction with combined reduce dissemination barrier</t>
  </si>
  <si>
    <t>EXTENDED BUTTERFLY REDUCTION ( 1 double)</t>
  </si>
  <si>
    <t>&lt;&lt; USE AVX2 :: size val 3 double &gt;&gt;</t>
  </si>
  <si>
    <t>EXTENDED BUTTERFLY REDUCTION ( 3 double)</t>
  </si>
  <si>
    <t>&lt;&lt; USE AVX512 :: size val 7 double &gt;&gt;</t>
  </si>
  <si>
    <t>EXTENDED BUTTERFLY REDUCTION</t>
  </si>
  <si>
    <t>EXTENDED BUTTERFLY REDUCTION with 3 val</t>
  </si>
  <si>
    <t>EXTENDED BUTTERFLY REDUCTION with 5 val</t>
  </si>
  <si>
    <t>EXTENDED BUTTERFLY REDUCTION ( 7 double)</t>
  </si>
  <si>
    <t>Speed-up</t>
  </si>
  <si>
    <t>test_barrier_1socket_29_09_20-18:26-1106023</t>
  </si>
  <si>
    <t>test_reduce_1socket_29_09_20-18:35-1106024</t>
  </si>
  <si>
    <t>INTEL19.4</t>
  </si>
  <si>
    <t>OMP BARRIER (hyper)</t>
  </si>
  <si>
    <t>OMP FOR REDUCTION (hyper)</t>
  </si>
  <si>
    <t>EXTENDED BUTTERFLY REDUCTION (1 double)</t>
  </si>
  <si>
    <t>test_reduce_1socket_30_09_20-16:44-1106457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</si>
</sst>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7">
    <xf numFmtId="0" fontId="0" fillId="0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8" borderId="0"/>
    <xf numFmtId="0" fontId="1" fillId="0" borderId="0"/>
    <xf numFmtId="0" fontId="1" fillId="0" borderId="0"/>
    <xf numFmtId="0" fontId="4" fillId="0" borderId="0"/>
  </cellStyleXfs>
  <cellXfs count="2">
    <xf numFmtId="0" fontId="0" fillId="0" borderId="0" xfId="0"/>
    <xf numFmtId="0" fontId="0" fillId="9" borderId="0" xfId="0" applyFill="1"/>
  </cellXfs>
  <cellStyles count="17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 (user)" xfId="10" xr:uid="{00000000-0005-0000-0000-000008000000}"/>
    <cellStyle name="Heading 1" xfId="11" xr:uid="{00000000-0005-0000-0000-000009000000}"/>
    <cellStyle name="Heading 2" xfId="12" xr:uid="{00000000-0005-0000-0000-00000A000000}"/>
    <cellStyle name="Neutral" xfId="13" xr:uid="{00000000-0005-0000-0000-00000B000000}"/>
    <cellStyle name="Normal" xfId="0" builtinId="0" customBuiltin="1"/>
    <cellStyle name="Note" xfId="1" builtinId="10" customBuiltin="1"/>
    <cellStyle name="Status" xfId="14" xr:uid="{00000000-0005-0000-0000-00000E000000}"/>
    <cellStyle name="Text" xfId="15" xr:uid="{00000000-0005-0000-0000-00000F000000}"/>
    <cellStyle name="Warning" xfId="16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fr-FR"/>
              <a:t>Test barrier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Feuille1!$A$8:$A$8</c:f>
              <c:strCache>
                <c:ptCount val="1"/>
                <c:pt idx="0">
                  <c:v>OMP BARRIER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cat>
            <c:numRef>
              <c:f>Feuille1!$B$7:$S$7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Feuille1!$B$8:$S$8</c:f>
              <c:numCache>
                <c:formatCode>General</c:formatCode>
                <c:ptCount val="18"/>
                <c:pt idx="0">
                  <c:v>1242</c:v>
                </c:pt>
                <c:pt idx="1">
                  <c:v>1366</c:v>
                </c:pt>
                <c:pt idx="2">
                  <c:v>1423</c:v>
                </c:pt>
                <c:pt idx="3">
                  <c:v>1412</c:v>
                </c:pt>
                <c:pt idx="4">
                  <c:v>1410</c:v>
                </c:pt>
                <c:pt idx="5">
                  <c:v>1408</c:v>
                </c:pt>
                <c:pt idx="6">
                  <c:v>1408</c:v>
                </c:pt>
                <c:pt idx="7">
                  <c:v>2107</c:v>
                </c:pt>
                <c:pt idx="8">
                  <c:v>1415</c:v>
                </c:pt>
                <c:pt idx="9">
                  <c:v>2750</c:v>
                </c:pt>
                <c:pt idx="10">
                  <c:v>1423</c:v>
                </c:pt>
                <c:pt idx="11">
                  <c:v>1551</c:v>
                </c:pt>
                <c:pt idx="12">
                  <c:v>1849</c:v>
                </c:pt>
                <c:pt idx="13">
                  <c:v>1989</c:v>
                </c:pt>
                <c:pt idx="14">
                  <c:v>2113</c:v>
                </c:pt>
                <c:pt idx="15">
                  <c:v>2062</c:v>
                </c:pt>
                <c:pt idx="16">
                  <c:v>4933</c:v>
                </c:pt>
                <c:pt idx="17">
                  <c:v>2291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7-43FA-96FF-8E5B84BCF32D}"/>
            </c:ext>
          </c:extLst>
        </c:ser>
        <c:ser>
          <c:idx val="1"/>
          <c:order val="1"/>
          <c:tx>
            <c:strRef>
              <c:f>Feuille1!$A$9:$A$9</c:f>
              <c:strCache>
                <c:ptCount val="1"/>
                <c:pt idx="0">
                  <c:v>CENTRALIZED BARRIER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dPt>
            <c:idx val="16"/>
            <c:bubble3D val="0"/>
            <c:extLst>
              <c:ext xmlns:c16="http://schemas.microsoft.com/office/drawing/2014/chart" uri="{C3380CC4-5D6E-409C-BE32-E72D297353CC}">
                <c16:uniqueId val="{00000000-8B19-4A12-93B0-5C28ABA55EB7}"/>
              </c:ext>
            </c:extLst>
          </c:dPt>
          <c:cat>
            <c:numRef>
              <c:f>Feuille1!$B$7:$S$7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Feuille1!$B$9:$S$9</c:f>
              <c:numCache>
                <c:formatCode>General</c:formatCode>
                <c:ptCount val="18"/>
                <c:pt idx="0">
                  <c:v>27</c:v>
                </c:pt>
                <c:pt idx="1">
                  <c:v>368</c:v>
                </c:pt>
                <c:pt idx="2">
                  <c:v>441</c:v>
                </c:pt>
                <c:pt idx="3">
                  <c:v>595</c:v>
                </c:pt>
                <c:pt idx="4">
                  <c:v>784</c:v>
                </c:pt>
                <c:pt idx="5">
                  <c:v>810</c:v>
                </c:pt>
                <c:pt idx="6">
                  <c:v>1014</c:v>
                </c:pt>
                <c:pt idx="7">
                  <c:v>1139</c:v>
                </c:pt>
                <c:pt idx="8">
                  <c:v>1374</c:v>
                </c:pt>
                <c:pt idx="9">
                  <c:v>1430</c:v>
                </c:pt>
                <c:pt idx="10">
                  <c:v>1480</c:v>
                </c:pt>
                <c:pt idx="11">
                  <c:v>1718</c:v>
                </c:pt>
                <c:pt idx="12">
                  <c:v>1837</c:v>
                </c:pt>
                <c:pt idx="13">
                  <c:v>1895</c:v>
                </c:pt>
                <c:pt idx="14">
                  <c:v>1972</c:v>
                </c:pt>
                <c:pt idx="15">
                  <c:v>2231</c:v>
                </c:pt>
                <c:pt idx="16">
                  <c:v>2377</c:v>
                </c:pt>
                <c:pt idx="17">
                  <c:v>2535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47-43FA-96FF-8E5B84BCF32D}"/>
            </c:ext>
          </c:extLst>
        </c:ser>
        <c:ser>
          <c:idx val="2"/>
          <c:order val="2"/>
          <c:tx>
            <c:strRef>
              <c:f>Feuille1!$A$10:$A$10</c:f>
              <c:strCache>
                <c:ptCount val="1"/>
                <c:pt idx="0">
                  <c:v>LINEAR CENTRALIZED BARRIER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triangle"/>
            <c:size val="7"/>
          </c:marker>
          <c:cat>
            <c:numRef>
              <c:f>Feuille1!$B$7:$S$7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Feuille1!$B$10:$S$10</c:f>
              <c:numCache>
                <c:formatCode>General</c:formatCode>
                <c:ptCount val="18"/>
                <c:pt idx="0">
                  <c:v>6</c:v>
                </c:pt>
                <c:pt idx="1">
                  <c:v>430</c:v>
                </c:pt>
                <c:pt idx="2">
                  <c:v>577</c:v>
                </c:pt>
                <c:pt idx="3">
                  <c:v>635</c:v>
                </c:pt>
                <c:pt idx="4">
                  <c:v>672</c:v>
                </c:pt>
                <c:pt idx="5">
                  <c:v>764</c:v>
                </c:pt>
                <c:pt idx="6">
                  <c:v>781</c:v>
                </c:pt>
                <c:pt idx="7">
                  <c:v>839</c:v>
                </c:pt>
                <c:pt idx="8">
                  <c:v>848</c:v>
                </c:pt>
                <c:pt idx="9">
                  <c:v>971</c:v>
                </c:pt>
                <c:pt idx="10">
                  <c:v>988</c:v>
                </c:pt>
                <c:pt idx="11">
                  <c:v>1115</c:v>
                </c:pt>
                <c:pt idx="12">
                  <c:v>1149</c:v>
                </c:pt>
                <c:pt idx="13">
                  <c:v>1448</c:v>
                </c:pt>
                <c:pt idx="14">
                  <c:v>1194</c:v>
                </c:pt>
                <c:pt idx="15">
                  <c:v>1311</c:v>
                </c:pt>
                <c:pt idx="16">
                  <c:v>1342</c:v>
                </c:pt>
                <c:pt idx="17">
                  <c:v>1551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47-43FA-96FF-8E5B84BCF32D}"/>
            </c:ext>
          </c:extLst>
        </c:ser>
        <c:ser>
          <c:idx val="3"/>
          <c:order val="3"/>
          <c:tx>
            <c:strRef>
              <c:f>Feuille1!$A$11:$A$11</c:f>
              <c:strCache>
                <c:ptCount val="1"/>
                <c:pt idx="0">
                  <c:v>COMBINING TREE BARRIER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x"/>
            <c:size val="7"/>
          </c:marker>
          <c:cat>
            <c:numRef>
              <c:f>Feuille1!$B$7:$S$7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Feuille1!$B$11:$S$11</c:f>
              <c:numCache>
                <c:formatCode>General</c:formatCode>
                <c:ptCount val="18"/>
                <c:pt idx="0">
                  <c:v>27</c:v>
                </c:pt>
                <c:pt idx="1">
                  <c:v>330</c:v>
                </c:pt>
                <c:pt idx="2">
                  <c:v>602</c:v>
                </c:pt>
                <c:pt idx="3">
                  <c:v>711</c:v>
                </c:pt>
                <c:pt idx="4">
                  <c:v>909</c:v>
                </c:pt>
                <c:pt idx="5">
                  <c:v>995</c:v>
                </c:pt>
                <c:pt idx="6">
                  <c:v>1061</c:v>
                </c:pt>
                <c:pt idx="7">
                  <c:v>1225</c:v>
                </c:pt>
                <c:pt idx="8">
                  <c:v>1284</c:v>
                </c:pt>
                <c:pt idx="9">
                  <c:v>1337</c:v>
                </c:pt>
                <c:pt idx="10">
                  <c:v>1463</c:v>
                </c:pt>
                <c:pt idx="11">
                  <c:v>1529</c:v>
                </c:pt>
                <c:pt idx="12">
                  <c:v>1580</c:v>
                </c:pt>
                <c:pt idx="13">
                  <c:v>1581</c:v>
                </c:pt>
                <c:pt idx="14">
                  <c:v>1655</c:v>
                </c:pt>
                <c:pt idx="15">
                  <c:v>1705</c:v>
                </c:pt>
                <c:pt idx="16">
                  <c:v>1824</c:v>
                </c:pt>
                <c:pt idx="17">
                  <c:v>1815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47-43FA-96FF-8E5B84BCF32D}"/>
            </c:ext>
          </c:extLst>
        </c:ser>
        <c:ser>
          <c:idx val="4"/>
          <c:order val="4"/>
          <c:tx>
            <c:strRef>
              <c:f>Feuille1!$A$12:$A$12</c:f>
              <c:strCache>
                <c:ptCount val="1"/>
                <c:pt idx="0">
                  <c:v>DISSEMINATION BARRIER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tar"/>
            <c:size val="7"/>
          </c:marker>
          <c:cat>
            <c:numRef>
              <c:f>Feuille1!$B$7:$S$7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Feuille1!$B$12:$S$12</c:f>
              <c:numCache>
                <c:formatCode>General</c:formatCode>
                <c:ptCount val="18"/>
                <c:pt idx="0">
                  <c:v>5</c:v>
                </c:pt>
                <c:pt idx="1">
                  <c:v>280</c:v>
                </c:pt>
                <c:pt idx="2">
                  <c:v>505</c:v>
                </c:pt>
                <c:pt idx="3">
                  <c:v>514</c:v>
                </c:pt>
                <c:pt idx="4">
                  <c:v>783</c:v>
                </c:pt>
                <c:pt idx="5">
                  <c:v>755</c:v>
                </c:pt>
                <c:pt idx="6">
                  <c:v>772</c:v>
                </c:pt>
                <c:pt idx="7">
                  <c:v>792</c:v>
                </c:pt>
                <c:pt idx="8">
                  <c:v>1116</c:v>
                </c:pt>
                <c:pt idx="9">
                  <c:v>1096</c:v>
                </c:pt>
                <c:pt idx="10">
                  <c:v>1123</c:v>
                </c:pt>
                <c:pt idx="11">
                  <c:v>1157</c:v>
                </c:pt>
                <c:pt idx="12">
                  <c:v>1170</c:v>
                </c:pt>
                <c:pt idx="13">
                  <c:v>1201</c:v>
                </c:pt>
                <c:pt idx="14">
                  <c:v>1204</c:v>
                </c:pt>
                <c:pt idx="15">
                  <c:v>1174</c:v>
                </c:pt>
                <c:pt idx="16">
                  <c:v>1460</c:v>
                </c:pt>
                <c:pt idx="17">
                  <c:v>1464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47-43FA-96FF-8E5B84BCF32D}"/>
            </c:ext>
          </c:extLst>
        </c:ser>
        <c:ser>
          <c:idx val="5"/>
          <c:order val="5"/>
          <c:tx>
            <c:strRef>
              <c:f>Feuille1!$A$13:$A$13</c:f>
              <c:strCache>
                <c:ptCount val="1"/>
                <c:pt idx="0">
                  <c:v>EXTENDED BUTTERFLY BARRIER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circle"/>
            <c:size val="7"/>
          </c:marker>
          <c:cat>
            <c:numRef>
              <c:f>Feuille1!$B$7:$S$7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Feuille1!$B$13:$S$13</c:f>
              <c:numCache>
                <c:formatCode>General</c:formatCode>
                <c:ptCount val="18"/>
                <c:pt idx="0">
                  <c:v>9</c:v>
                </c:pt>
                <c:pt idx="1">
                  <c:v>270</c:v>
                </c:pt>
                <c:pt idx="2">
                  <c:v>665</c:v>
                </c:pt>
                <c:pt idx="3">
                  <c:v>557</c:v>
                </c:pt>
                <c:pt idx="4">
                  <c:v>747</c:v>
                </c:pt>
                <c:pt idx="5">
                  <c:v>798</c:v>
                </c:pt>
                <c:pt idx="6">
                  <c:v>930</c:v>
                </c:pt>
                <c:pt idx="7">
                  <c:v>797</c:v>
                </c:pt>
                <c:pt idx="8">
                  <c:v>983</c:v>
                </c:pt>
                <c:pt idx="9">
                  <c:v>941</c:v>
                </c:pt>
                <c:pt idx="10">
                  <c:v>1102</c:v>
                </c:pt>
                <c:pt idx="11">
                  <c:v>1132</c:v>
                </c:pt>
                <c:pt idx="12">
                  <c:v>1233</c:v>
                </c:pt>
                <c:pt idx="13">
                  <c:v>1279</c:v>
                </c:pt>
                <c:pt idx="14">
                  <c:v>1277</c:v>
                </c:pt>
                <c:pt idx="15">
                  <c:v>1191</c:v>
                </c:pt>
                <c:pt idx="16">
                  <c:v>1287</c:v>
                </c:pt>
                <c:pt idx="17">
                  <c:v>1288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47-43FA-96FF-8E5B84BCF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992232"/>
        <c:axId val="979772928"/>
      </c:lineChart>
      <c:valAx>
        <c:axId val="9797729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fr-FR"/>
                  <a:t>avg cycle(lower is better)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594992232"/>
        <c:crossesAt val="0"/>
        <c:crossBetween val="between"/>
      </c:valAx>
      <c:catAx>
        <c:axId val="594992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fr-FR"/>
                  <a:t># 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979772928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fr-FR"/>
              <a:t>Test reduce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Feuille1!$A$22:$A$22</c:f>
              <c:strCache>
                <c:ptCount val="1"/>
                <c:pt idx="0">
                  <c:v>FOR REDUCTION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cat>
            <c:numRef>
              <c:f>Feuille1!$B$21:$S$21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Feuille1!$B$22:$S$22</c:f>
              <c:numCache>
                <c:formatCode>General</c:formatCode>
                <c:ptCount val="18"/>
                <c:pt idx="0">
                  <c:v>1120</c:v>
                </c:pt>
                <c:pt idx="1">
                  <c:v>1352</c:v>
                </c:pt>
                <c:pt idx="2">
                  <c:v>1352</c:v>
                </c:pt>
                <c:pt idx="3">
                  <c:v>1433</c:v>
                </c:pt>
                <c:pt idx="4">
                  <c:v>1486</c:v>
                </c:pt>
                <c:pt idx="5">
                  <c:v>2137</c:v>
                </c:pt>
                <c:pt idx="6">
                  <c:v>1775</c:v>
                </c:pt>
                <c:pt idx="7">
                  <c:v>1883</c:v>
                </c:pt>
                <c:pt idx="8">
                  <c:v>2070</c:v>
                </c:pt>
                <c:pt idx="9">
                  <c:v>2395</c:v>
                </c:pt>
                <c:pt idx="10">
                  <c:v>4220</c:v>
                </c:pt>
                <c:pt idx="11">
                  <c:v>4561</c:v>
                </c:pt>
                <c:pt idx="12">
                  <c:v>3083</c:v>
                </c:pt>
                <c:pt idx="13">
                  <c:v>5345</c:v>
                </c:pt>
                <c:pt idx="14">
                  <c:v>3361</c:v>
                </c:pt>
                <c:pt idx="15">
                  <c:v>3807</c:v>
                </c:pt>
                <c:pt idx="16">
                  <c:v>3926</c:v>
                </c:pt>
                <c:pt idx="17">
                  <c:v>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A-4DCA-ADFD-8D8E81DCFEA6}"/>
            </c:ext>
          </c:extLst>
        </c:ser>
        <c:ser>
          <c:idx val="1"/>
          <c:order val="1"/>
          <c:tx>
            <c:strRef>
              <c:f>Feuille1!$A$25:$A$25</c:f>
              <c:strCache>
                <c:ptCount val="1"/>
                <c:pt idx="0">
                  <c:v>LINEAR CENTRALIZED REDUCTION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square"/>
            <c:size val="7"/>
          </c:marker>
          <c:cat>
            <c:numRef>
              <c:f>Feuille1!$B$21:$S$21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Feuille1!$B$25:$S$25</c:f>
              <c:numCache>
                <c:formatCode>General</c:formatCode>
                <c:ptCount val="18"/>
                <c:pt idx="0">
                  <c:v>5</c:v>
                </c:pt>
                <c:pt idx="1">
                  <c:v>611</c:v>
                </c:pt>
                <c:pt idx="2">
                  <c:v>835</c:v>
                </c:pt>
                <c:pt idx="3">
                  <c:v>936</c:v>
                </c:pt>
                <c:pt idx="4">
                  <c:v>1117</c:v>
                </c:pt>
                <c:pt idx="5">
                  <c:v>1175</c:v>
                </c:pt>
                <c:pt idx="6">
                  <c:v>1399</c:v>
                </c:pt>
                <c:pt idx="7">
                  <c:v>1341</c:v>
                </c:pt>
                <c:pt idx="8">
                  <c:v>1542</c:v>
                </c:pt>
                <c:pt idx="9">
                  <c:v>1635</c:v>
                </c:pt>
                <c:pt idx="10">
                  <c:v>1781</c:v>
                </c:pt>
                <c:pt idx="11">
                  <c:v>1877</c:v>
                </c:pt>
                <c:pt idx="12">
                  <c:v>2153</c:v>
                </c:pt>
                <c:pt idx="13">
                  <c:v>2209</c:v>
                </c:pt>
                <c:pt idx="14">
                  <c:v>2421</c:v>
                </c:pt>
                <c:pt idx="15">
                  <c:v>2489</c:v>
                </c:pt>
                <c:pt idx="16">
                  <c:v>2667</c:v>
                </c:pt>
                <c:pt idx="17">
                  <c:v>2815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A-4DCA-ADFD-8D8E81DCFEA6}"/>
            </c:ext>
          </c:extLst>
        </c:ser>
        <c:ser>
          <c:idx val="2"/>
          <c:order val="2"/>
          <c:tx>
            <c:strRef>
              <c:f>Feuille1!$A$27:$A$27</c:f>
              <c:strCache>
                <c:ptCount val="1"/>
                <c:pt idx="0">
                  <c:v>EXTENDED BUTTERFLY REDUCTION ( 1 double)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circle"/>
            <c:size val="7"/>
          </c:marker>
          <c:cat>
            <c:numRef>
              <c:f>Feuille1!$B$21:$S$21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Feuille1!$B$27:$S$27</c:f>
              <c:numCache>
                <c:formatCode>General</c:formatCode>
                <c:ptCount val="18"/>
                <c:pt idx="0">
                  <c:v>10</c:v>
                </c:pt>
                <c:pt idx="1">
                  <c:v>338</c:v>
                </c:pt>
                <c:pt idx="2">
                  <c:v>678</c:v>
                </c:pt>
                <c:pt idx="3">
                  <c:v>722</c:v>
                </c:pt>
                <c:pt idx="4">
                  <c:v>961</c:v>
                </c:pt>
                <c:pt idx="5">
                  <c:v>1090</c:v>
                </c:pt>
                <c:pt idx="6">
                  <c:v>1229</c:v>
                </c:pt>
                <c:pt idx="7">
                  <c:v>1308</c:v>
                </c:pt>
                <c:pt idx="8">
                  <c:v>1409</c:v>
                </c:pt>
                <c:pt idx="9">
                  <c:v>1449</c:v>
                </c:pt>
                <c:pt idx="10">
                  <c:v>1508</c:v>
                </c:pt>
                <c:pt idx="11">
                  <c:v>1548</c:v>
                </c:pt>
                <c:pt idx="12">
                  <c:v>1717</c:v>
                </c:pt>
                <c:pt idx="13">
                  <c:v>1679</c:v>
                </c:pt>
                <c:pt idx="14">
                  <c:v>1726</c:v>
                </c:pt>
                <c:pt idx="15">
                  <c:v>2106</c:v>
                </c:pt>
                <c:pt idx="16">
                  <c:v>1884</c:v>
                </c:pt>
                <c:pt idx="17">
                  <c:v>1917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1A-4DCA-ADFD-8D8E81DCF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792608"/>
        <c:axId val="979801464"/>
      </c:lineChart>
      <c:valAx>
        <c:axId val="9798014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fr-FR"/>
                  <a:t>avg cycle (lower is better)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979792608"/>
        <c:crossesAt val="0"/>
        <c:crossBetween val="between"/>
      </c:valAx>
      <c:catAx>
        <c:axId val="97979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fr-FR"/>
                  <a:t># 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979801464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Feuille1!$A$27:$A$27</c:f>
              <c:strCache>
                <c:ptCount val="1"/>
                <c:pt idx="0">
                  <c:v>EXTENDED BUTTERFLY REDUCTION ( 1 double)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cat>
            <c:numRef>
              <c:f>Feuille1!$B$21:$S$21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Feuille1!$B$27:$S$27</c:f>
              <c:numCache>
                <c:formatCode>General</c:formatCode>
                <c:ptCount val="18"/>
                <c:pt idx="0">
                  <c:v>10</c:v>
                </c:pt>
                <c:pt idx="1">
                  <c:v>338</c:v>
                </c:pt>
                <c:pt idx="2">
                  <c:v>678</c:v>
                </c:pt>
                <c:pt idx="3">
                  <c:v>722</c:v>
                </c:pt>
                <c:pt idx="4">
                  <c:v>961</c:v>
                </c:pt>
                <c:pt idx="5">
                  <c:v>1090</c:v>
                </c:pt>
                <c:pt idx="6">
                  <c:v>1229</c:v>
                </c:pt>
                <c:pt idx="7">
                  <c:v>1308</c:v>
                </c:pt>
                <c:pt idx="8">
                  <c:v>1409</c:v>
                </c:pt>
                <c:pt idx="9">
                  <c:v>1449</c:v>
                </c:pt>
                <c:pt idx="10">
                  <c:v>1508</c:v>
                </c:pt>
                <c:pt idx="11">
                  <c:v>1548</c:v>
                </c:pt>
                <c:pt idx="12">
                  <c:v>1717</c:v>
                </c:pt>
                <c:pt idx="13">
                  <c:v>1679</c:v>
                </c:pt>
                <c:pt idx="14">
                  <c:v>1726</c:v>
                </c:pt>
                <c:pt idx="15">
                  <c:v>2106</c:v>
                </c:pt>
                <c:pt idx="16">
                  <c:v>1884</c:v>
                </c:pt>
                <c:pt idx="17">
                  <c:v>1917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6-425F-AEEE-63479041AA6C}"/>
            </c:ext>
          </c:extLst>
        </c:ser>
        <c:ser>
          <c:idx val="1"/>
          <c:order val="1"/>
          <c:tx>
            <c:strRef>
              <c:f>Feuille1!$A$36:$A$36</c:f>
              <c:strCache>
                <c:ptCount val="1"/>
                <c:pt idx="0">
                  <c:v>EXTENDED BUTTERFLY REDUCTION ( 3 double)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cat>
            <c:numRef>
              <c:f>Feuille1!$B$21:$S$21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Feuille1!$B$36:$S$36</c:f>
              <c:numCache>
                <c:formatCode>General</c:formatCode>
                <c:ptCount val="18"/>
                <c:pt idx="0">
                  <c:v>7</c:v>
                </c:pt>
                <c:pt idx="1">
                  <c:v>351</c:v>
                </c:pt>
                <c:pt idx="2">
                  <c:v>763</c:v>
                </c:pt>
                <c:pt idx="3">
                  <c:v>942</c:v>
                </c:pt>
                <c:pt idx="4">
                  <c:v>1070</c:v>
                </c:pt>
                <c:pt idx="5">
                  <c:v>1049</c:v>
                </c:pt>
                <c:pt idx="6">
                  <c:v>1286</c:v>
                </c:pt>
                <c:pt idx="7">
                  <c:v>1270</c:v>
                </c:pt>
                <c:pt idx="8">
                  <c:v>1324</c:v>
                </c:pt>
                <c:pt idx="9">
                  <c:v>1488</c:v>
                </c:pt>
                <c:pt idx="10">
                  <c:v>1536</c:v>
                </c:pt>
                <c:pt idx="11">
                  <c:v>1669</c:v>
                </c:pt>
                <c:pt idx="12">
                  <c:v>1793</c:v>
                </c:pt>
                <c:pt idx="13">
                  <c:v>1810</c:v>
                </c:pt>
                <c:pt idx="14">
                  <c:v>1790</c:v>
                </c:pt>
                <c:pt idx="15">
                  <c:v>1836</c:v>
                </c:pt>
                <c:pt idx="16">
                  <c:v>1917</c:v>
                </c:pt>
                <c:pt idx="17">
                  <c:v>2013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6-425F-AEEE-63479041AA6C}"/>
            </c:ext>
          </c:extLst>
        </c:ser>
        <c:ser>
          <c:idx val="2"/>
          <c:order val="2"/>
          <c:tx>
            <c:strRef>
              <c:f>Feuille1!$A$48:$A$48</c:f>
              <c:strCache>
                <c:ptCount val="1"/>
                <c:pt idx="0">
                  <c:v>EXTENDED BUTTERFLY REDUCTION ( 7 double)</c:v>
                </c:pt>
              </c:strCache>
            </c:strRef>
          </c:tx>
          <c:spPr>
            <a:ln w="28800">
              <a:solidFill>
                <a:srgbClr val="9400D3"/>
              </a:solidFill>
            </a:ln>
          </c:spPr>
          <c:marker>
            <c:symbol val="x"/>
            <c:size val="7"/>
          </c:marker>
          <c:cat>
            <c:numRef>
              <c:f>Feuille1!$B$21:$S$21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Feuille1!$B$48:$S$48</c:f>
              <c:numCache>
                <c:formatCode>General</c:formatCode>
                <c:ptCount val="18"/>
                <c:pt idx="0">
                  <c:v>8</c:v>
                </c:pt>
                <c:pt idx="1">
                  <c:v>390</c:v>
                </c:pt>
                <c:pt idx="2">
                  <c:v>614</c:v>
                </c:pt>
                <c:pt idx="3">
                  <c:v>796</c:v>
                </c:pt>
                <c:pt idx="4">
                  <c:v>1018</c:v>
                </c:pt>
                <c:pt idx="5">
                  <c:v>1053</c:v>
                </c:pt>
                <c:pt idx="6">
                  <c:v>1312</c:v>
                </c:pt>
                <c:pt idx="7">
                  <c:v>1313</c:v>
                </c:pt>
                <c:pt idx="8">
                  <c:v>1494</c:v>
                </c:pt>
                <c:pt idx="9">
                  <c:v>1623</c:v>
                </c:pt>
                <c:pt idx="10">
                  <c:v>1643</c:v>
                </c:pt>
                <c:pt idx="11">
                  <c:v>1660</c:v>
                </c:pt>
                <c:pt idx="12">
                  <c:v>1852</c:v>
                </c:pt>
                <c:pt idx="13">
                  <c:v>1909</c:v>
                </c:pt>
                <c:pt idx="14">
                  <c:v>1971</c:v>
                </c:pt>
                <c:pt idx="15">
                  <c:v>2025</c:v>
                </c:pt>
                <c:pt idx="16">
                  <c:v>2187</c:v>
                </c:pt>
                <c:pt idx="17">
                  <c:v>2171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D6-425F-AEEE-63479041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226136"/>
        <c:axId val="604229088"/>
      </c:lineChart>
      <c:valAx>
        <c:axId val="6042290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fr-FR"/>
                  <a:t>avg cycle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604226136"/>
        <c:crossesAt val="0"/>
        <c:crossBetween val="between"/>
      </c:valAx>
      <c:catAx>
        <c:axId val="604226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fr-FR"/>
                  <a:t># 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604229088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Feuille1!$A$81:$A$81</c:f>
              <c:strCache>
                <c:ptCount val="1"/>
                <c:pt idx="0">
                  <c:v>OMP BARRIER (hyper)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cat>
            <c:numRef>
              <c:f>Feuille1!$B$80:$S$80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Feuille1!$B$81:$S$81</c:f>
              <c:numCache>
                <c:formatCode>General</c:formatCode>
                <c:ptCount val="18"/>
                <c:pt idx="0">
                  <c:v>20</c:v>
                </c:pt>
                <c:pt idx="1">
                  <c:v>542</c:v>
                </c:pt>
                <c:pt idx="2">
                  <c:v>712</c:v>
                </c:pt>
                <c:pt idx="3">
                  <c:v>700</c:v>
                </c:pt>
                <c:pt idx="4">
                  <c:v>1014</c:v>
                </c:pt>
                <c:pt idx="5">
                  <c:v>1187</c:v>
                </c:pt>
                <c:pt idx="6">
                  <c:v>1331</c:v>
                </c:pt>
                <c:pt idx="7">
                  <c:v>1495</c:v>
                </c:pt>
                <c:pt idx="8">
                  <c:v>1664</c:v>
                </c:pt>
                <c:pt idx="9">
                  <c:v>1676</c:v>
                </c:pt>
                <c:pt idx="10">
                  <c:v>1678</c:v>
                </c:pt>
                <c:pt idx="11">
                  <c:v>1711</c:v>
                </c:pt>
                <c:pt idx="12">
                  <c:v>2027</c:v>
                </c:pt>
                <c:pt idx="13">
                  <c:v>2035</c:v>
                </c:pt>
                <c:pt idx="14">
                  <c:v>2044</c:v>
                </c:pt>
                <c:pt idx="15">
                  <c:v>2039</c:v>
                </c:pt>
                <c:pt idx="16">
                  <c:v>2426</c:v>
                </c:pt>
                <c:pt idx="17">
                  <c:v>2425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4-4B3F-A36E-6926F6F4BD9E}"/>
            </c:ext>
          </c:extLst>
        </c:ser>
        <c:ser>
          <c:idx val="1"/>
          <c:order val="1"/>
          <c:tx>
            <c:strRef>
              <c:f>Feuille1!$A$82:$A$82</c:f>
              <c:strCache>
                <c:ptCount val="1"/>
                <c:pt idx="0">
                  <c:v>CENTRALIZED BARRIER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cat>
            <c:numRef>
              <c:f>Feuille1!$B$80:$S$80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Feuille1!$B$82:$S$82</c:f>
              <c:numCache>
                <c:formatCode>General</c:formatCode>
                <c:ptCount val="18"/>
                <c:pt idx="0">
                  <c:v>29</c:v>
                </c:pt>
                <c:pt idx="1">
                  <c:v>346</c:v>
                </c:pt>
                <c:pt idx="2">
                  <c:v>385</c:v>
                </c:pt>
                <c:pt idx="3">
                  <c:v>584</c:v>
                </c:pt>
                <c:pt idx="4">
                  <c:v>702</c:v>
                </c:pt>
                <c:pt idx="5">
                  <c:v>914</c:v>
                </c:pt>
                <c:pt idx="6">
                  <c:v>1020</c:v>
                </c:pt>
                <c:pt idx="7">
                  <c:v>1033</c:v>
                </c:pt>
                <c:pt idx="8">
                  <c:v>1125</c:v>
                </c:pt>
                <c:pt idx="9">
                  <c:v>1280</c:v>
                </c:pt>
                <c:pt idx="10">
                  <c:v>1656</c:v>
                </c:pt>
                <c:pt idx="11">
                  <c:v>1930</c:v>
                </c:pt>
                <c:pt idx="12">
                  <c:v>2009</c:v>
                </c:pt>
                <c:pt idx="13">
                  <c:v>2204</c:v>
                </c:pt>
                <c:pt idx="14">
                  <c:v>2297</c:v>
                </c:pt>
                <c:pt idx="15">
                  <c:v>2525</c:v>
                </c:pt>
                <c:pt idx="16">
                  <c:v>2663</c:v>
                </c:pt>
                <c:pt idx="17">
                  <c:v>2873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74-4B3F-A36E-6926F6F4BD9E}"/>
            </c:ext>
          </c:extLst>
        </c:ser>
        <c:ser>
          <c:idx val="2"/>
          <c:order val="2"/>
          <c:tx>
            <c:strRef>
              <c:f>Feuille1!$A$83:$A$83</c:f>
              <c:strCache>
                <c:ptCount val="1"/>
                <c:pt idx="0">
                  <c:v>LINEAR CENTRALIZED BARRIER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triangle"/>
            <c:size val="7"/>
          </c:marker>
          <c:cat>
            <c:numRef>
              <c:f>Feuille1!$B$80:$S$80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Feuille1!$B$83:$S$83</c:f>
              <c:numCache>
                <c:formatCode>General</c:formatCode>
                <c:ptCount val="18"/>
                <c:pt idx="0">
                  <c:v>7</c:v>
                </c:pt>
                <c:pt idx="1">
                  <c:v>418</c:v>
                </c:pt>
                <c:pt idx="2">
                  <c:v>458</c:v>
                </c:pt>
                <c:pt idx="3">
                  <c:v>644</c:v>
                </c:pt>
                <c:pt idx="4">
                  <c:v>730</c:v>
                </c:pt>
                <c:pt idx="5">
                  <c:v>758</c:v>
                </c:pt>
                <c:pt idx="6">
                  <c:v>796</c:v>
                </c:pt>
                <c:pt idx="7">
                  <c:v>839</c:v>
                </c:pt>
                <c:pt idx="8">
                  <c:v>878</c:v>
                </c:pt>
                <c:pt idx="9">
                  <c:v>929</c:v>
                </c:pt>
                <c:pt idx="10">
                  <c:v>966</c:v>
                </c:pt>
                <c:pt idx="11">
                  <c:v>1061</c:v>
                </c:pt>
                <c:pt idx="12">
                  <c:v>1140</c:v>
                </c:pt>
                <c:pt idx="13">
                  <c:v>1228</c:v>
                </c:pt>
                <c:pt idx="14">
                  <c:v>1294</c:v>
                </c:pt>
                <c:pt idx="15">
                  <c:v>1377</c:v>
                </c:pt>
                <c:pt idx="16">
                  <c:v>1336</c:v>
                </c:pt>
                <c:pt idx="17">
                  <c:v>1448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74-4B3F-A36E-6926F6F4BD9E}"/>
            </c:ext>
          </c:extLst>
        </c:ser>
        <c:ser>
          <c:idx val="3"/>
          <c:order val="3"/>
          <c:tx>
            <c:strRef>
              <c:f>Feuille1!$A$84:$A$84</c:f>
              <c:strCache>
                <c:ptCount val="1"/>
                <c:pt idx="0">
                  <c:v>COMBINING TREE BARRIER</c:v>
                </c:pt>
              </c:strCache>
            </c:strRef>
          </c:tx>
          <c:spPr>
            <a:ln w="28800">
              <a:solidFill>
                <a:srgbClr val="9400D3"/>
              </a:solidFill>
            </a:ln>
          </c:spPr>
          <c:marker>
            <c:symbol val="x"/>
            <c:size val="7"/>
          </c:marker>
          <c:cat>
            <c:numRef>
              <c:f>Feuille1!$B$80:$S$80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Feuille1!$B$84:$S$84</c:f>
              <c:numCache>
                <c:formatCode>General</c:formatCode>
                <c:ptCount val="18"/>
                <c:pt idx="0">
                  <c:v>27</c:v>
                </c:pt>
                <c:pt idx="1">
                  <c:v>317</c:v>
                </c:pt>
                <c:pt idx="2">
                  <c:v>524</c:v>
                </c:pt>
                <c:pt idx="3">
                  <c:v>675</c:v>
                </c:pt>
                <c:pt idx="4">
                  <c:v>939</c:v>
                </c:pt>
                <c:pt idx="5">
                  <c:v>891</c:v>
                </c:pt>
                <c:pt idx="6">
                  <c:v>1089</c:v>
                </c:pt>
                <c:pt idx="7">
                  <c:v>1195</c:v>
                </c:pt>
                <c:pt idx="8">
                  <c:v>1267</c:v>
                </c:pt>
                <c:pt idx="9">
                  <c:v>1229</c:v>
                </c:pt>
                <c:pt idx="10">
                  <c:v>1370</c:v>
                </c:pt>
                <c:pt idx="11">
                  <c:v>1476</c:v>
                </c:pt>
                <c:pt idx="12">
                  <c:v>1472</c:v>
                </c:pt>
                <c:pt idx="13">
                  <c:v>1588</c:v>
                </c:pt>
                <c:pt idx="14">
                  <c:v>1623</c:v>
                </c:pt>
                <c:pt idx="15">
                  <c:v>1679</c:v>
                </c:pt>
                <c:pt idx="16">
                  <c:v>1698</c:v>
                </c:pt>
                <c:pt idx="17">
                  <c:v>1693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74-4B3F-A36E-6926F6F4BD9E}"/>
            </c:ext>
          </c:extLst>
        </c:ser>
        <c:ser>
          <c:idx val="4"/>
          <c:order val="4"/>
          <c:tx>
            <c:strRef>
              <c:f>Feuille1!$A$85:$A$85</c:f>
              <c:strCache>
                <c:ptCount val="1"/>
                <c:pt idx="0">
                  <c:v>DISSEMINATION BARRIER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tar"/>
            <c:size val="7"/>
          </c:marker>
          <c:cat>
            <c:numRef>
              <c:f>Feuille1!$B$80:$S$80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Feuille1!$B$85:$S$85</c:f>
              <c:numCache>
                <c:formatCode>General</c:formatCode>
                <c:ptCount val="18"/>
                <c:pt idx="0">
                  <c:v>6</c:v>
                </c:pt>
                <c:pt idx="1">
                  <c:v>212</c:v>
                </c:pt>
                <c:pt idx="2">
                  <c:v>500</c:v>
                </c:pt>
                <c:pt idx="3">
                  <c:v>506</c:v>
                </c:pt>
                <c:pt idx="4">
                  <c:v>745</c:v>
                </c:pt>
                <c:pt idx="5">
                  <c:v>737</c:v>
                </c:pt>
                <c:pt idx="6">
                  <c:v>771</c:v>
                </c:pt>
                <c:pt idx="7">
                  <c:v>761</c:v>
                </c:pt>
                <c:pt idx="8">
                  <c:v>1097</c:v>
                </c:pt>
                <c:pt idx="9">
                  <c:v>1101</c:v>
                </c:pt>
                <c:pt idx="10">
                  <c:v>1105</c:v>
                </c:pt>
                <c:pt idx="11">
                  <c:v>1117</c:v>
                </c:pt>
                <c:pt idx="12">
                  <c:v>1155</c:v>
                </c:pt>
                <c:pt idx="13">
                  <c:v>1155</c:v>
                </c:pt>
                <c:pt idx="14">
                  <c:v>1165</c:v>
                </c:pt>
                <c:pt idx="15">
                  <c:v>1162</c:v>
                </c:pt>
                <c:pt idx="16">
                  <c:v>1466</c:v>
                </c:pt>
                <c:pt idx="17">
                  <c:v>1436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74-4B3F-A36E-6926F6F4BD9E}"/>
            </c:ext>
          </c:extLst>
        </c:ser>
        <c:ser>
          <c:idx val="5"/>
          <c:order val="5"/>
          <c:tx>
            <c:strRef>
              <c:f>Feuille1!$A$86:$A$86</c:f>
              <c:strCache>
                <c:ptCount val="1"/>
                <c:pt idx="0">
                  <c:v>EXTENDED BUTTERFLY BARRIER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circle"/>
            <c:size val="7"/>
          </c:marker>
          <c:cat>
            <c:numRef>
              <c:f>Feuille1!$B$80:$S$80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Feuille1!$B$86:$S$86</c:f>
              <c:numCache>
                <c:formatCode>General</c:formatCode>
                <c:ptCount val="18"/>
                <c:pt idx="0">
                  <c:v>13</c:v>
                </c:pt>
                <c:pt idx="1">
                  <c:v>206</c:v>
                </c:pt>
                <c:pt idx="2">
                  <c:v>508</c:v>
                </c:pt>
                <c:pt idx="3">
                  <c:v>537</c:v>
                </c:pt>
                <c:pt idx="4">
                  <c:v>688</c:v>
                </c:pt>
                <c:pt idx="5">
                  <c:v>780</c:v>
                </c:pt>
                <c:pt idx="6">
                  <c:v>934</c:v>
                </c:pt>
                <c:pt idx="7">
                  <c:v>775</c:v>
                </c:pt>
                <c:pt idx="8">
                  <c:v>932</c:v>
                </c:pt>
                <c:pt idx="9">
                  <c:v>976</c:v>
                </c:pt>
                <c:pt idx="10">
                  <c:v>1022</c:v>
                </c:pt>
                <c:pt idx="11">
                  <c:v>1048</c:v>
                </c:pt>
                <c:pt idx="12">
                  <c:v>1219</c:v>
                </c:pt>
                <c:pt idx="13">
                  <c:v>1293</c:v>
                </c:pt>
                <c:pt idx="14">
                  <c:v>1380</c:v>
                </c:pt>
                <c:pt idx="15">
                  <c:v>1165</c:v>
                </c:pt>
                <c:pt idx="16">
                  <c:v>1282</c:v>
                </c:pt>
                <c:pt idx="17">
                  <c:v>1286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74-4B3F-A36E-6926F6F4B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7343696"/>
        <c:axId val="787344680"/>
      </c:lineChart>
      <c:valAx>
        <c:axId val="787344680"/>
        <c:scaling>
          <c:orientation val="minMax"/>
          <c:max val="30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fr-FR"/>
                  <a:t>avg cycle (lower is better)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787343696"/>
        <c:crossesAt val="1"/>
        <c:crossBetween val="between"/>
      </c:valAx>
      <c:catAx>
        <c:axId val="78734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fr-FR"/>
                  <a:t># 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787344680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Feuille1!$A$93:$A$93</c:f>
              <c:strCache>
                <c:ptCount val="1"/>
                <c:pt idx="0">
                  <c:v>OMP FOR REDUCTION (hyper)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cat>
            <c:numRef>
              <c:f>Feuille1!$B$92:$S$92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Feuille1!$B$93:$S$93</c:f>
              <c:numCache>
                <c:formatCode>General</c:formatCode>
                <c:ptCount val="18"/>
                <c:pt idx="0">
                  <c:v>69</c:v>
                </c:pt>
                <c:pt idx="1">
                  <c:v>909</c:v>
                </c:pt>
                <c:pt idx="2">
                  <c:v>1367</c:v>
                </c:pt>
                <c:pt idx="3">
                  <c:v>2034</c:v>
                </c:pt>
                <c:pt idx="4">
                  <c:v>2533</c:v>
                </c:pt>
                <c:pt idx="5">
                  <c:v>2726</c:v>
                </c:pt>
                <c:pt idx="6">
                  <c:v>2976</c:v>
                </c:pt>
                <c:pt idx="7">
                  <c:v>3426</c:v>
                </c:pt>
                <c:pt idx="8">
                  <c:v>3847</c:v>
                </c:pt>
                <c:pt idx="9">
                  <c:v>3999</c:v>
                </c:pt>
                <c:pt idx="10">
                  <c:v>4167</c:v>
                </c:pt>
                <c:pt idx="11">
                  <c:v>4464</c:v>
                </c:pt>
                <c:pt idx="12">
                  <c:v>4825</c:v>
                </c:pt>
                <c:pt idx="13">
                  <c:v>5005</c:v>
                </c:pt>
                <c:pt idx="14">
                  <c:v>5256</c:v>
                </c:pt>
                <c:pt idx="15">
                  <c:v>5651</c:v>
                </c:pt>
                <c:pt idx="16">
                  <c:v>5959</c:v>
                </c:pt>
                <c:pt idx="17">
                  <c:v>5993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B-4336-B929-583EDF7E8E95}"/>
            </c:ext>
          </c:extLst>
        </c:ser>
        <c:ser>
          <c:idx val="1"/>
          <c:order val="1"/>
          <c:tx>
            <c:strRef>
              <c:f>Feuille1!$A$96:$A$96</c:f>
              <c:strCache>
                <c:ptCount val="1"/>
                <c:pt idx="0">
                  <c:v>LINEAR CENTRALIZED REDUCTION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square"/>
            <c:size val="7"/>
          </c:marker>
          <c:cat>
            <c:numRef>
              <c:f>Feuille1!$B$92:$S$92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Feuille1!$B$96:$S$96</c:f>
              <c:numCache>
                <c:formatCode>General</c:formatCode>
                <c:ptCount val="18"/>
                <c:pt idx="0">
                  <c:v>8</c:v>
                </c:pt>
                <c:pt idx="1">
                  <c:v>629</c:v>
                </c:pt>
                <c:pt idx="2">
                  <c:v>890</c:v>
                </c:pt>
                <c:pt idx="3">
                  <c:v>931</c:v>
                </c:pt>
                <c:pt idx="4">
                  <c:v>1183</c:v>
                </c:pt>
                <c:pt idx="5">
                  <c:v>1226</c:v>
                </c:pt>
                <c:pt idx="6">
                  <c:v>1440</c:v>
                </c:pt>
                <c:pt idx="7">
                  <c:v>1408</c:v>
                </c:pt>
                <c:pt idx="8">
                  <c:v>1529</c:v>
                </c:pt>
                <c:pt idx="9">
                  <c:v>1620</c:v>
                </c:pt>
                <c:pt idx="10">
                  <c:v>1762</c:v>
                </c:pt>
                <c:pt idx="11">
                  <c:v>1860</c:v>
                </c:pt>
                <c:pt idx="12">
                  <c:v>2129</c:v>
                </c:pt>
                <c:pt idx="13">
                  <c:v>2239</c:v>
                </c:pt>
                <c:pt idx="14">
                  <c:v>2431</c:v>
                </c:pt>
                <c:pt idx="15">
                  <c:v>2518</c:v>
                </c:pt>
                <c:pt idx="16">
                  <c:v>2665</c:v>
                </c:pt>
                <c:pt idx="17">
                  <c:v>2796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CB-4336-B929-583EDF7E8E95}"/>
            </c:ext>
          </c:extLst>
        </c:ser>
        <c:ser>
          <c:idx val="2"/>
          <c:order val="2"/>
          <c:tx>
            <c:strRef>
              <c:f>Feuille1!$A$98:$A$98</c:f>
              <c:strCache>
                <c:ptCount val="1"/>
                <c:pt idx="0">
                  <c:v>EXTENDED BUTTERFLY REDUCTION (1 double)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circle"/>
            <c:size val="7"/>
          </c:marker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0-C05F-4DDB-A85F-6CD17D8AA4F7}"/>
              </c:ext>
            </c:extLst>
          </c:dPt>
          <c:cat>
            <c:numRef>
              <c:f>Feuille1!$B$92:$S$92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Feuille1!$B$98:$S$98</c:f>
              <c:numCache>
                <c:formatCode>General</c:formatCode>
                <c:ptCount val="18"/>
                <c:pt idx="0">
                  <c:v>9</c:v>
                </c:pt>
                <c:pt idx="1">
                  <c:v>332</c:v>
                </c:pt>
                <c:pt idx="2">
                  <c:v>687</c:v>
                </c:pt>
                <c:pt idx="3">
                  <c:v>703</c:v>
                </c:pt>
                <c:pt idx="4">
                  <c:v>1035</c:v>
                </c:pt>
                <c:pt idx="5">
                  <c:v>1104</c:v>
                </c:pt>
                <c:pt idx="6">
                  <c:v>1178</c:v>
                </c:pt>
                <c:pt idx="7">
                  <c:v>1300</c:v>
                </c:pt>
                <c:pt idx="8">
                  <c:v>1387</c:v>
                </c:pt>
                <c:pt idx="9">
                  <c:v>1463</c:v>
                </c:pt>
                <c:pt idx="10">
                  <c:v>1526</c:v>
                </c:pt>
                <c:pt idx="11">
                  <c:v>1481</c:v>
                </c:pt>
                <c:pt idx="12">
                  <c:v>1698</c:v>
                </c:pt>
                <c:pt idx="13">
                  <c:v>1686</c:v>
                </c:pt>
                <c:pt idx="14">
                  <c:v>1772</c:v>
                </c:pt>
                <c:pt idx="15">
                  <c:v>1913</c:v>
                </c:pt>
                <c:pt idx="16">
                  <c:v>1921</c:v>
                </c:pt>
                <c:pt idx="17">
                  <c:v>2008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CB-4336-B929-583EDF7E8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223992"/>
        <c:axId val="1202224320"/>
      </c:lineChart>
      <c:valAx>
        <c:axId val="1202224320"/>
        <c:scaling>
          <c:orientation val="minMax"/>
          <c:max val="610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fr-FR"/>
                  <a:t>avg cycle (lower is better)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1202223992"/>
        <c:crossesAt val="1"/>
        <c:crossBetween val="between"/>
      </c:valAx>
      <c:catAx>
        <c:axId val="1202223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fr-FR"/>
                  <a:t># 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1202224320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Feuille1!$A$128:$A$128</c:f>
              <c:strCache>
                <c:ptCount val="1"/>
                <c:pt idx="0">
                  <c:v>OMP BARRIER (hyper)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cat>
            <c:numRef>
              <c:f>Feuille1!$C$127:$S$127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cat>
          <c:val>
            <c:numRef>
              <c:f>Feuille1!$C$128:$S$128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7-4079-906F-921E502969D2}"/>
            </c:ext>
          </c:extLst>
        </c:ser>
        <c:ser>
          <c:idx val="1"/>
          <c:order val="1"/>
          <c:tx>
            <c:strRef>
              <c:f>Feuille1!$A$133:$A$133</c:f>
              <c:strCache>
                <c:ptCount val="1"/>
                <c:pt idx="0">
                  <c:v>EXTENDED BUTTERFLY BARRIER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cat>
            <c:numRef>
              <c:f>Feuille1!$C$127:$S$127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cat>
          <c:val>
            <c:numRef>
              <c:f>Feuille1!$C$133:$S$133</c:f>
              <c:numCache>
                <c:formatCode>General</c:formatCode>
                <c:ptCount val="17"/>
                <c:pt idx="0">
                  <c:v>2.6310679611650487</c:v>
                </c:pt>
                <c:pt idx="1">
                  <c:v>1.4015748031496063</c:v>
                </c:pt>
                <c:pt idx="2">
                  <c:v>1.3035381750465549</c:v>
                </c:pt>
                <c:pt idx="3">
                  <c:v>1.4738372093023255</c:v>
                </c:pt>
                <c:pt idx="4">
                  <c:v>1.5217948717948717</c:v>
                </c:pt>
                <c:pt idx="5">
                  <c:v>1.4250535331905783</c:v>
                </c:pt>
                <c:pt idx="6">
                  <c:v>1.9290322580645161</c:v>
                </c:pt>
                <c:pt idx="7">
                  <c:v>1.7854077253218885</c:v>
                </c:pt>
                <c:pt idx="8">
                  <c:v>1.7172131147540983</c:v>
                </c:pt>
                <c:pt idx="9">
                  <c:v>1.6418786692759295</c:v>
                </c:pt>
                <c:pt idx="10">
                  <c:v>1.6326335877862594</c:v>
                </c:pt>
                <c:pt idx="11">
                  <c:v>1.6628383921246923</c:v>
                </c:pt>
                <c:pt idx="12">
                  <c:v>1.5738592420726991</c:v>
                </c:pt>
                <c:pt idx="13">
                  <c:v>1.481159420289855</c:v>
                </c:pt>
                <c:pt idx="14">
                  <c:v>1.7502145922746781</c:v>
                </c:pt>
                <c:pt idx="15">
                  <c:v>1.8923556942277691</c:v>
                </c:pt>
                <c:pt idx="16">
                  <c:v>1.885692068429238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7-4079-906F-921E502969D2}"/>
            </c:ext>
          </c:extLst>
        </c:ser>
        <c:ser>
          <c:idx val="2"/>
          <c:order val="2"/>
          <c:tx>
            <c:strRef>
              <c:f>Feuille1!$A$138:$A$138</c:f>
              <c:strCache>
                <c:ptCount val="1"/>
                <c:pt idx="0">
                  <c:v>OMP FOR REDUCTION (hyper)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cat>
            <c:numRef>
              <c:f>Feuille1!$C$127:$S$127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cat>
          <c:val>
            <c:numRef>
              <c:f>Feuille1!$C$138:$S$138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77-4079-906F-921E502969D2}"/>
            </c:ext>
          </c:extLst>
        </c:ser>
        <c:ser>
          <c:idx val="3"/>
          <c:order val="3"/>
          <c:tx>
            <c:strRef>
              <c:f>Feuille1!$A$143:$A$143</c:f>
              <c:strCache>
                <c:ptCount val="1"/>
                <c:pt idx="0">
                  <c:v>EXTENDED BUTTERFLY REDUCTION (1 double)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circle"/>
            <c:size val="7"/>
          </c:marker>
          <c:cat>
            <c:numRef>
              <c:f>Feuille1!$C$127:$S$127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cat>
          <c:val>
            <c:numRef>
              <c:f>Feuille1!$C$143:$S$143</c:f>
              <c:numCache>
                <c:formatCode>General</c:formatCode>
                <c:ptCount val="17"/>
                <c:pt idx="0">
                  <c:v>2.7379518072289155</c:v>
                </c:pt>
                <c:pt idx="1">
                  <c:v>1.9898107714701601</c:v>
                </c:pt>
                <c:pt idx="2">
                  <c:v>2.8933143669985775</c:v>
                </c:pt>
                <c:pt idx="3">
                  <c:v>2.4473429951690822</c:v>
                </c:pt>
                <c:pt idx="4">
                  <c:v>2.4692028985507246</c:v>
                </c:pt>
                <c:pt idx="5">
                  <c:v>2.5263157894736841</c:v>
                </c:pt>
                <c:pt idx="6">
                  <c:v>2.6353846153846154</c:v>
                </c:pt>
                <c:pt idx="7">
                  <c:v>2.7736121124729634</c:v>
                </c:pt>
                <c:pt idx="8">
                  <c:v>2.7334244702665753</c:v>
                </c:pt>
                <c:pt idx="9">
                  <c:v>2.7306684141546529</c:v>
                </c:pt>
                <c:pt idx="10">
                  <c:v>3.014179608372721</c:v>
                </c:pt>
                <c:pt idx="11">
                  <c:v>2.841578327444052</c:v>
                </c:pt>
                <c:pt idx="12">
                  <c:v>2.9685646500593119</c:v>
                </c:pt>
                <c:pt idx="13">
                  <c:v>2.966139954853273</c:v>
                </c:pt>
                <c:pt idx="14">
                  <c:v>2.9539989545216936</c:v>
                </c:pt>
                <c:pt idx="15">
                  <c:v>3.1020301926080167</c:v>
                </c:pt>
                <c:pt idx="16">
                  <c:v>2.9845617529880477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77-4079-906F-921E50296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223008"/>
        <c:axId val="1202222680"/>
      </c:lineChart>
      <c:valAx>
        <c:axId val="12022226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fr-FR"/>
                  <a:t>speed-up (higher is better)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1202223008"/>
        <c:crossesAt val="1"/>
        <c:crossBetween val="between"/>
        <c:majorUnit val="0.5"/>
      </c:valAx>
      <c:catAx>
        <c:axId val="120222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fr-FR"/>
                  <a:t># 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1202222680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Feuille1!$A$93:$A$93</c:f>
              <c:strCache>
                <c:ptCount val="1"/>
                <c:pt idx="0">
                  <c:v>OMP FOR REDUCTION (hyper)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diamond"/>
            <c:size val="7"/>
          </c:marker>
          <c:cat>
            <c:numRef>
              <c:f>Feuille1!$B$92:$S$92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Feuille1!$B$93:$S$93</c:f>
              <c:numCache>
                <c:formatCode>General</c:formatCode>
                <c:ptCount val="18"/>
                <c:pt idx="0">
                  <c:v>69</c:v>
                </c:pt>
                <c:pt idx="1">
                  <c:v>909</c:v>
                </c:pt>
                <c:pt idx="2">
                  <c:v>1367</c:v>
                </c:pt>
                <c:pt idx="3">
                  <c:v>2034</c:v>
                </c:pt>
                <c:pt idx="4">
                  <c:v>2533</c:v>
                </c:pt>
                <c:pt idx="5">
                  <c:v>2726</c:v>
                </c:pt>
                <c:pt idx="6">
                  <c:v>2976</c:v>
                </c:pt>
                <c:pt idx="7">
                  <c:v>3426</c:v>
                </c:pt>
                <c:pt idx="8">
                  <c:v>3847</c:v>
                </c:pt>
                <c:pt idx="9">
                  <c:v>3999</c:v>
                </c:pt>
                <c:pt idx="10">
                  <c:v>4167</c:v>
                </c:pt>
                <c:pt idx="11">
                  <c:v>4464</c:v>
                </c:pt>
                <c:pt idx="12">
                  <c:v>4825</c:v>
                </c:pt>
                <c:pt idx="13">
                  <c:v>5005</c:v>
                </c:pt>
                <c:pt idx="14">
                  <c:v>5256</c:v>
                </c:pt>
                <c:pt idx="15">
                  <c:v>5651</c:v>
                </c:pt>
                <c:pt idx="16">
                  <c:v>5959</c:v>
                </c:pt>
                <c:pt idx="17">
                  <c:v>5993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C-45B2-96BB-61F88530C955}"/>
            </c:ext>
          </c:extLst>
        </c:ser>
        <c:ser>
          <c:idx val="1"/>
          <c:order val="1"/>
          <c:tx>
            <c:strRef>
              <c:f>Feuille1!$A$98:$A$98</c:f>
              <c:strCache>
                <c:ptCount val="1"/>
                <c:pt idx="0">
                  <c:v>EXTENDED BUTTERFLY REDUCTION (1 double)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cat>
            <c:numRef>
              <c:f>Feuille1!$B$92:$S$92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Feuille1!$B$98:$S$98</c:f>
              <c:numCache>
                <c:formatCode>General</c:formatCode>
                <c:ptCount val="18"/>
                <c:pt idx="0">
                  <c:v>9</c:v>
                </c:pt>
                <c:pt idx="1">
                  <c:v>332</c:v>
                </c:pt>
                <c:pt idx="2">
                  <c:v>687</c:v>
                </c:pt>
                <c:pt idx="3">
                  <c:v>703</c:v>
                </c:pt>
                <c:pt idx="4">
                  <c:v>1035</c:v>
                </c:pt>
                <c:pt idx="5">
                  <c:v>1104</c:v>
                </c:pt>
                <c:pt idx="6">
                  <c:v>1178</c:v>
                </c:pt>
                <c:pt idx="7">
                  <c:v>1300</c:v>
                </c:pt>
                <c:pt idx="8">
                  <c:v>1387</c:v>
                </c:pt>
                <c:pt idx="9">
                  <c:v>1463</c:v>
                </c:pt>
                <c:pt idx="10">
                  <c:v>1526</c:v>
                </c:pt>
                <c:pt idx="11">
                  <c:v>1481</c:v>
                </c:pt>
                <c:pt idx="12">
                  <c:v>1698</c:v>
                </c:pt>
                <c:pt idx="13">
                  <c:v>1686</c:v>
                </c:pt>
                <c:pt idx="14">
                  <c:v>1772</c:v>
                </c:pt>
                <c:pt idx="15">
                  <c:v>1913</c:v>
                </c:pt>
                <c:pt idx="16">
                  <c:v>1921</c:v>
                </c:pt>
                <c:pt idx="17">
                  <c:v>2008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5C-45B2-96BB-61F88530C955}"/>
            </c:ext>
          </c:extLst>
        </c:ser>
        <c:ser>
          <c:idx val="2"/>
          <c:order val="2"/>
          <c:tx>
            <c:strRef>
              <c:f>Feuille1!$A$109:$A$109</c:f>
              <c:strCache>
                <c:ptCount val="1"/>
                <c:pt idx="0">
                  <c:v>EXTENDED BUTTERFLY REDUCTION ( 3 double)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cat>
            <c:numRef>
              <c:f>Feuille1!$B$92:$S$92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Feuille1!$B$109:$S$109</c:f>
              <c:numCache>
                <c:formatCode>General</c:formatCode>
                <c:ptCount val="18"/>
                <c:pt idx="0">
                  <c:v>10</c:v>
                </c:pt>
                <c:pt idx="1">
                  <c:v>374</c:v>
                </c:pt>
                <c:pt idx="2">
                  <c:v>730</c:v>
                </c:pt>
                <c:pt idx="3">
                  <c:v>906</c:v>
                </c:pt>
                <c:pt idx="4">
                  <c:v>984</c:v>
                </c:pt>
                <c:pt idx="5">
                  <c:v>1049</c:v>
                </c:pt>
                <c:pt idx="6">
                  <c:v>1299</c:v>
                </c:pt>
                <c:pt idx="7">
                  <c:v>1311</c:v>
                </c:pt>
                <c:pt idx="8">
                  <c:v>1341</c:v>
                </c:pt>
                <c:pt idx="9">
                  <c:v>1493</c:v>
                </c:pt>
                <c:pt idx="10">
                  <c:v>1548</c:v>
                </c:pt>
                <c:pt idx="11">
                  <c:v>1499</c:v>
                </c:pt>
                <c:pt idx="12">
                  <c:v>1715</c:v>
                </c:pt>
                <c:pt idx="13">
                  <c:v>1762</c:v>
                </c:pt>
                <c:pt idx="14">
                  <c:v>1778</c:v>
                </c:pt>
                <c:pt idx="15">
                  <c:v>2061</c:v>
                </c:pt>
                <c:pt idx="16">
                  <c:v>1936</c:v>
                </c:pt>
                <c:pt idx="17">
                  <c:v>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5C-45B2-96BB-61F88530C955}"/>
            </c:ext>
          </c:extLst>
        </c:ser>
        <c:ser>
          <c:idx val="3"/>
          <c:order val="3"/>
          <c:tx>
            <c:strRef>
              <c:f>Feuille1!$A$121:$A$121</c:f>
              <c:strCache>
                <c:ptCount val="1"/>
                <c:pt idx="0">
                  <c:v>EXTENDED BUTTERFLY REDUCTION ( 7 double)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x"/>
            <c:size val="7"/>
          </c:marker>
          <c:cat>
            <c:numRef>
              <c:f>Feuille1!$B$92:$S$92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Feuille1!$B$121:$S$121</c:f>
              <c:numCache>
                <c:formatCode>General</c:formatCode>
                <c:ptCount val="18"/>
                <c:pt idx="0">
                  <c:v>11</c:v>
                </c:pt>
                <c:pt idx="1">
                  <c:v>376</c:v>
                </c:pt>
                <c:pt idx="2">
                  <c:v>632</c:v>
                </c:pt>
                <c:pt idx="3">
                  <c:v>781</c:v>
                </c:pt>
                <c:pt idx="4">
                  <c:v>1001</c:v>
                </c:pt>
                <c:pt idx="5">
                  <c:v>1096</c:v>
                </c:pt>
                <c:pt idx="6">
                  <c:v>1314</c:v>
                </c:pt>
                <c:pt idx="7">
                  <c:v>1412</c:v>
                </c:pt>
                <c:pt idx="8">
                  <c:v>1505</c:v>
                </c:pt>
                <c:pt idx="9">
                  <c:v>1578</c:v>
                </c:pt>
                <c:pt idx="10">
                  <c:v>1624</c:v>
                </c:pt>
                <c:pt idx="11">
                  <c:v>1672</c:v>
                </c:pt>
                <c:pt idx="12">
                  <c:v>1975</c:v>
                </c:pt>
                <c:pt idx="13">
                  <c:v>1990</c:v>
                </c:pt>
                <c:pt idx="14">
                  <c:v>1992</c:v>
                </c:pt>
                <c:pt idx="15">
                  <c:v>1924</c:v>
                </c:pt>
                <c:pt idx="16">
                  <c:v>2116</c:v>
                </c:pt>
                <c:pt idx="17">
                  <c:v>2225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5C-45B2-96BB-61F88530C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240064"/>
        <c:axId val="1202235144"/>
      </c:lineChart>
      <c:valAx>
        <c:axId val="12022351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fr-FR"/>
                  <a:t>avg cycle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1202240064"/>
        <c:crossesAt val="0"/>
        <c:crossBetween val="between"/>
      </c:valAx>
      <c:catAx>
        <c:axId val="120224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fr-FR"/>
                  <a:t># 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1202235144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GCC</a:t>
            </a:r>
            <a:r>
              <a:rPr lang="fr-FR" baseline="0"/>
              <a:t> 9.3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2"/>
          <c:tx>
            <c:strRef>
              <c:f>Feuille1!$A$25</c:f>
              <c:strCache>
                <c:ptCount val="1"/>
                <c:pt idx="0">
                  <c:v>LINEAR CENTRALIZED REDUCTION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6"/>
              <c:pt idx="0">
                <c:v>4</c:v>
              </c:pt>
              <c:pt idx="1">
                <c:v>7</c:v>
              </c:pt>
              <c:pt idx="2">
                <c:v>10</c:v>
              </c:pt>
              <c:pt idx="3">
                <c:v>13</c:v>
              </c:pt>
              <c:pt idx="4">
                <c:v>16</c:v>
              </c:pt>
              <c:pt idx="5">
                <c:v>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Feuille1!$B$25:$S$25</c15:sqref>
                  </c15:fullRef>
                </c:ext>
              </c:extLst>
              <c:f>(Feuille1!$E$25,Feuille1!$H$25,Feuille1!$K$25,Feuille1!$N$25,Feuille1!$Q$25,Feuille1!$S$25)</c:f>
              <c:numCache>
                <c:formatCode>General</c:formatCode>
                <c:ptCount val="6"/>
                <c:pt idx="0">
                  <c:v>936</c:v>
                </c:pt>
                <c:pt idx="1">
                  <c:v>1399</c:v>
                </c:pt>
                <c:pt idx="2">
                  <c:v>1635</c:v>
                </c:pt>
                <c:pt idx="3">
                  <c:v>2153</c:v>
                </c:pt>
                <c:pt idx="4">
                  <c:v>2489</c:v>
                </c:pt>
                <c:pt idx="5">
                  <c:v>2815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5A-45F6-BDA9-C261626BADCF}"/>
            </c:ext>
          </c:extLst>
        </c:ser>
        <c:ser>
          <c:idx val="6"/>
          <c:order val="4"/>
          <c:tx>
            <c:strRef>
              <c:f>Feuille1!$A$27</c:f>
              <c:strCache>
                <c:ptCount val="1"/>
                <c:pt idx="0">
                  <c:v>EXTENDED BUTTERFLY REDUCTION ( 1 double)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6"/>
              <c:pt idx="0">
                <c:v>4</c:v>
              </c:pt>
              <c:pt idx="1">
                <c:v>7</c:v>
              </c:pt>
              <c:pt idx="2">
                <c:v>10</c:v>
              </c:pt>
              <c:pt idx="3">
                <c:v>13</c:v>
              </c:pt>
              <c:pt idx="4">
                <c:v>16</c:v>
              </c:pt>
              <c:pt idx="5">
                <c:v>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Feuille1!$B$27:$S$27</c15:sqref>
                  </c15:fullRef>
                </c:ext>
              </c:extLst>
              <c:f>(Feuille1!$E$27,Feuille1!$H$27,Feuille1!$K$27,Feuille1!$N$27,Feuille1!$Q$27,Feuille1!$S$27)</c:f>
              <c:numCache>
                <c:formatCode>General</c:formatCode>
                <c:ptCount val="6"/>
                <c:pt idx="0">
                  <c:v>722</c:v>
                </c:pt>
                <c:pt idx="1">
                  <c:v>1229</c:v>
                </c:pt>
                <c:pt idx="2">
                  <c:v>1449</c:v>
                </c:pt>
                <c:pt idx="3">
                  <c:v>1717</c:v>
                </c:pt>
                <c:pt idx="4">
                  <c:v>2106</c:v>
                </c:pt>
                <c:pt idx="5">
                  <c:v>1917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5A-45F6-BDA9-C261626BADCF}"/>
            </c:ext>
          </c:extLst>
        </c:ser>
        <c:ser>
          <c:idx val="4"/>
          <c:order val="6"/>
          <c:tx>
            <c:strRef>
              <c:f>Feuille1!$A$22</c:f>
              <c:strCache>
                <c:ptCount val="1"/>
                <c:pt idx="0">
                  <c:v>FOR REDUCTION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6"/>
              <c:pt idx="0">
                <c:v>4</c:v>
              </c:pt>
              <c:pt idx="1">
                <c:v>7</c:v>
              </c:pt>
              <c:pt idx="2">
                <c:v>10</c:v>
              </c:pt>
              <c:pt idx="3">
                <c:v>13</c:v>
              </c:pt>
              <c:pt idx="4">
                <c:v>16</c:v>
              </c:pt>
              <c:pt idx="5">
                <c:v>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Feuille1!$B$22:$S$22</c15:sqref>
                  </c15:fullRef>
                </c:ext>
              </c:extLst>
              <c:f>(Feuille1!$E$22,Feuille1!$H$22,Feuille1!$K$22,Feuille1!$N$22,Feuille1!$Q$22,Feuille1!$S$22)</c:f>
              <c:numCache>
                <c:formatCode>General</c:formatCode>
                <c:ptCount val="6"/>
                <c:pt idx="0">
                  <c:v>1433</c:v>
                </c:pt>
                <c:pt idx="1">
                  <c:v>1775</c:v>
                </c:pt>
                <c:pt idx="2">
                  <c:v>2395</c:v>
                </c:pt>
                <c:pt idx="3">
                  <c:v>3083</c:v>
                </c:pt>
                <c:pt idx="4">
                  <c:v>3807</c:v>
                </c:pt>
                <c:pt idx="5">
                  <c:v>4145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5A-45F6-BDA9-C261626BA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0"/>
        <c:axId val="787333528"/>
        <c:axId val="7873427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Feuille1!$A$7</c15:sqref>
                        </c15:formulaRef>
                      </c:ext>
                    </c:extLst>
                    <c:strCache>
                      <c:ptCount val="1"/>
                      <c:pt idx="0">
                        <c:v>nthread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Feuille1!$B$7:$S$7</c15:sqref>
                        </c15:fullRef>
                        <c15:formulaRef>
                          <c15:sqref>(Feuille1!$E$7,Feuille1!$H$7,Feuille1!$K$7,Feuille1!$N$7,Feuille1!$Q$7,Feuille1!$S$7)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7</c:v>
                      </c:pt>
                      <c:pt idx="2">
                        <c:v>10</c:v>
                      </c:pt>
                      <c:pt idx="3">
                        <c:v>13</c:v>
                      </c:pt>
                      <c:pt idx="4">
                        <c:v>16</c:v>
                      </c:pt>
                      <c:pt idx="5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75A-45F6-BDA9-C261626BADCF}"/>
                  </c:ext>
                </c:extLst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2"/>
          <c:order val="1"/>
          <c:tx>
            <c:strRef>
              <c:f>Feuille1!$A$10</c:f>
              <c:strCache>
                <c:ptCount val="1"/>
                <c:pt idx="0">
                  <c:v>LINEAR CENTRALIZED BARRIER</c:v>
                </c:pt>
              </c:strCache>
            </c:strRef>
          </c:tx>
          <c:spPr>
            <a:pattFill prst="wdUpDiag">
              <a:fgClr>
                <a:srgbClr val="C00000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4</c:v>
              </c:pt>
              <c:pt idx="1">
                <c:v>7</c:v>
              </c:pt>
              <c:pt idx="2">
                <c:v>10</c:v>
              </c:pt>
              <c:pt idx="3">
                <c:v>13</c:v>
              </c:pt>
              <c:pt idx="4">
                <c:v>16</c:v>
              </c:pt>
              <c:pt idx="5">
                <c:v>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Feuille1!$B$10:$S$10</c15:sqref>
                  </c15:fullRef>
                </c:ext>
              </c:extLst>
              <c:f>(Feuille1!$E$10,Feuille1!$H$10,Feuille1!$K$10,Feuille1!$N$10,Feuille1!$Q$10,Feuille1!$S$10)</c:f>
              <c:numCache>
                <c:formatCode>General</c:formatCode>
                <c:ptCount val="6"/>
                <c:pt idx="0">
                  <c:v>635</c:v>
                </c:pt>
                <c:pt idx="1">
                  <c:v>781</c:v>
                </c:pt>
                <c:pt idx="2">
                  <c:v>971</c:v>
                </c:pt>
                <c:pt idx="3">
                  <c:v>1149</c:v>
                </c:pt>
                <c:pt idx="4">
                  <c:v>1311</c:v>
                </c:pt>
                <c:pt idx="5">
                  <c:v>1551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5A-45F6-BDA9-C261626BADCF}"/>
            </c:ext>
          </c:extLst>
        </c:ser>
        <c:ser>
          <c:idx val="3"/>
          <c:order val="3"/>
          <c:tx>
            <c:strRef>
              <c:f>Feuille1!$A$13</c:f>
              <c:strCache>
                <c:ptCount val="1"/>
                <c:pt idx="0">
                  <c:v>EXTENDED BUTTERFLY BARRIER</c:v>
                </c:pt>
              </c:strCache>
            </c:strRef>
          </c:tx>
          <c:spPr>
            <a:pattFill prst="openDmnd">
              <a:fgClr>
                <a:srgbClr val="00B0F0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6"/>
              <c:pt idx="0">
                <c:v>4</c:v>
              </c:pt>
              <c:pt idx="1">
                <c:v>7</c:v>
              </c:pt>
              <c:pt idx="2">
                <c:v>10</c:v>
              </c:pt>
              <c:pt idx="3">
                <c:v>13</c:v>
              </c:pt>
              <c:pt idx="4">
                <c:v>16</c:v>
              </c:pt>
              <c:pt idx="5">
                <c:v>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Feuille1!$B$13:$S$13</c15:sqref>
                  </c15:fullRef>
                </c:ext>
              </c:extLst>
              <c:f>(Feuille1!$E$13,Feuille1!$H$13,Feuille1!$K$13,Feuille1!$N$13,Feuille1!$Q$13,Feuille1!$S$13)</c:f>
              <c:numCache>
                <c:formatCode>General</c:formatCode>
                <c:ptCount val="6"/>
                <c:pt idx="0">
                  <c:v>557</c:v>
                </c:pt>
                <c:pt idx="1">
                  <c:v>930</c:v>
                </c:pt>
                <c:pt idx="2">
                  <c:v>941</c:v>
                </c:pt>
                <c:pt idx="3">
                  <c:v>1233</c:v>
                </c:pt>
                <c:pt idx="4">
                  <c:v>1191</c:v>
                </c:pt>
                <c:pt idx="5">
                  <c:v>1288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5A-45F6-BDA9-C261626BADCF}"/>
            </c:ext>
          </c:extLst>
        </c:ser>
        <c:ser>
          <c:idx val="1"/>
          <c:order val="5"/>
          <c:tx>
            <c:strRef>
              <c:f>Feuille1!$A$8</c:f>
              <c:strCache>
                <c:ptCount val="1"/>
                <c:pt idx="0">
                  <c:v>OMP BARRIER</c:v>
                </c:pt>
              </c:strCache>
            </c:strRef>
          </c:tx>
          <c:spPr>
            <a:pattFill prst="wdDnDiag">
              <a:fgClr>
                <a:srgbClr val="002060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6"/>
              <c:pt idx="0">
                <c:v>4</c:v>
              </c:pt>
              <c:pt idx="1">
                <c:v>7</c:v>
              </c:pt>
              <c:pt idx="2">
                <c:v>10</c:v>
              </c:pt>
              <c:pt idx="3">
                <c:v>13</c:v>
              </c:pt>
              <c:pt idx="4">
                <c:v>16</c:v>
              </c:pt>
              <c:pt idx="5">
                <c:v>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Feuille1!$B$8:$S$8</c15:sqref>
                  </c15:fullRef>
                </c:ext>
              </c:extLst>
              <c:f>(Feuille1!$E$8,Feuille1!$H$8,Feuille1!$K$8,Feuille1!$N$8,Feuille1!$Q$8,Feuille1!$S$8)</c:f>
              <c:numCache>
                <c:formatCode>General</c:formatCode>
                <c:ptCount val="6"/>
                <c:pt idx="0">
                  <c:v>1412</c:v>
                </c:pt>
                <c:pt idx="1">
                  <c:v>1408</c:v>
                </c:pt>
                <c:pt idx="2">
                  <c:v>2750</c:v>
                </c:pt>
                <c:pt idx="3">
                  <c:v>1849</c:v>
                </c:pt>
                <c:pt idx="4">
                  <c:v>2062</c:v>
                </c:pt>
                <c:pt idx="5">
                  <c:v>2291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5A-45F6-BDA9-C261626BA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0"/>
        <c:axId val="787337792"/>
        <c:axId val="787336480"/>
      </c:barChart>
      <c:catAx>
        <c:axId val="787333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NB 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7342712"/>
        <c:crosses val="autoZero"/>
        <c:auto val="1"/>
        <c:lblAlgn val="ctr"/>
        <c:lblOffset val="100"/>
        <c:noMultiLvlLbl val="0"/>
      </c:catAx>
      <c:valAx>
        <c:axId val="78734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AVG CYCLE</a:t>
                </a:r>
                <a:r>
                  <a:rPr lang="fr-FR" baseline="0"/>
                  <a:t> (lower is better)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7333528"/>
        <c:crosses val="autoZero"/>
        <c:crossBetween val="between"/>
        <c:majorUnit val="1000"/>
      </c:valAx>
      <c:valAx>
        <c:axId val="787336480"/>
        <c:scaling>
          <c:orientation val="minMax"/>
          <c:max val="4500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787337792"/>
        <c:crosses val="max"/>
        <c:crossBetween val="between"/>
        <c:majorUnit val="1000"/>
      </c:valAx>
      <c:catAx>
        <c:axId val="787337792"/>
        <c:scaling>
          <c:orientation val="minMax"/>
        </c:scaling>
        <c:delete val="1"/>
        <c:axPos val="b"/>
        <c:majorTickMark val="out"/>
        <c:minorTickMark val="none"/>
        <c:tickLblPos val="nextTo"/>
        <c:crossAx val="787336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INTEL SKL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Feuille1!$A$93</c:f>
              <c:strCache>
                <c:ptCount val="1"/>
                <c:pt idx="0">
                  <c:v>OMP FOR REDUCTION (hyper)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6"/>
              <c:pt idx="0">
                <c:v>3</c:v>
              </c:pt>
              <c:pt idx="1">
                <c:v>6</c:v>
              </c:pt>
              <c:pt idx="2">
                <c:v>9</c:v>
              </c:pt>
              <c:pt idx="3">
                <c:v>12</c:v>
              </c:pt>
              <c:pt idx="4">
                <c:v>15</c:v>
              </c:pt>
              <c:pt idx="5">
                <c:v>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Feuille1!$B$93:$S$93</c15:sqref>
                  </c15:fullRef>
                </c:ext>
              </c:extLst>
              <c:f>(Feuille1!$D$93,Feuille1!$G$93,Feuille1!$J$93,Feuille1!$M$93,Feuille1!$P$93,Feuille1!$S$93)</c:f>
              <c:numCache>
                <c:formatCode>General</c:formatCode>
                <c:ptCount val="6"/>
                <c:pt idx="0">
                  <c:v>1367</c:v>
                </c:pt>
                <c:pt idx="1">
                  <c:v>2726</c:v>
                </c:pt>
                <c:pt idx="2">
                  <c:v>3847</c:v>
                </c:pt>
                <c:pt idx="3">
                  <c:v>4464</c:v>
                </c:pt>
                <c:pt idx="4">
                  <c:v>5256</c:v>
                </c:pt>
                <c:pt idx="5">
                  <c:v>5993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38-483B-AA3A-8689A45A72D6}"/>
            </c:ext>
          </c:extLst>
        </c:ser>
        <c:ser>
          <c:idx val="5"/>
          <c:order val="5"/>
          <c:tx>
            <c:strRef>
              <c:f>Feuille1!$A$96</c:f>
              <c:strCache>
                <c:ptCount val="1"/>
                <c:pt idx="0">
                  <c:v>LINEAR CENTRALIZED REDUCTION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6"/>
              <c:pt idx="0">
                <c:v>3</c:v>
              </c:pt>
              <c:pt idx="1">
                <c:v>6</c:v>
              </c:pt>
              <c:pt idx="2">
                <c:v>9</c:v>
              </c:pt>
              <c:pt idx="3">
                <c:v>12</c:v>
              </c:pt>
              <c:pt idx="4">
                <c:v>15</c:v>
              </c:pt>
              <c:pt idx="5">
                <c:v>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Feuille1!$B$96:$S$96</c15:sqref>
                  </c15:fullRef>
                </c:ext>
              </c:extLst>
              <c:f>(Feuille1!$D$96,Feuille1!$G$96,Feuille1!$J$96,Feuille1!$M$96,Feuille1!$P$96,Feuille1!$S$96)</c:f>
              <c:numCache>
                <c:formatCode>General</c:formatCode>
                <c:ptCount val="6"/>
                <c:pt idx="0">
                  <c:v>890</c:v>
                </c:pt>
                <c:pt idx="1">
                  <c:v>1226</c:v>
                </c:pt>
                <c:pt idx="2">
                  <c:v>1529</c:v>
                </c:pt>
                <c:pt idx="3">
                  <c:v>1860</c:v>
                </c:pt>
                <c:pt idx="4">
                  <c:v>2431</c:v>
                </c:pt>
                <c:pt idx="5">
                  <c:v>2796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38-483B-AA3A-8689A45A72D6}"/>
            </c:ext>
          </c:extLst>
        </c:ser>
        <c:ser>
          <c:idx val="6"/>
          <c:order val="6"/>
          <c:tx>
            <c:strRef>
              <c:f>Feuille1!$A$98</c:f>
              <c:strCache>
                <c:ptCount val="1"/>
                <c:pt idx="0">
                  <c:v>EXTENDED BUTTERFLY REDUCTION (1 double)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6"/>
              <c:pt idx="0">
                <c:v>3</c:v>
              </c:pt>
              <c:pt idx="1">
                <c:v>6</c:v>
              </c:pt>
              <c:pt idx="2">
                <c:v>9</c:v>
              </c:pt>
              <c:pt idx="3">
                <c:v>12</c:v>
              </c:pt>
              <c:pt idx="4">
                <c:v>15</c:v>
              </c:pt>
              <c:pt idx="5">
                <c:v>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Feuille1!$B$98:$S$98</c15:sqref>
                  </c15:fullRef>
                </c:ext>
              </c:extLst>
              <c:f>(Feuille1!$D$98,Feuille1!$G$98,Feuille1!$J$98,Feuille1!$M$98,Feuille1!$P$98,Feuille1!$S$98)</c:f>
              <c:numCache>
                <c:formatCode>General</c:formatCode>
                <c:ptCount val="6"/>
                <c:pt idx="0">
                  <c:v>687</c:v>
                </c:pt>
                <c:pt idx="1">
                  <c:v>1104</c:v>
                </c:pt>
                <c:pt idx="2">
                  <c:v>1387</c:v>
                </c:pt>
                <c:pt idx="3">
                  <c:v>1481</c:v>
                </c:pt>
                <c:pt idx="4">
                  <c:v>1772</c:v>
                </c:pt>
                <c:pt idx="5">
                  <c:v>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38-483B-AA3A-8689A45A7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0"/>
        <c:axId val="979789000"/>
        <c:axId val="9797906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Feuille1!$A$80</c15:sqref>
                        </c15:formulaRef>
                      </c:ext>
                    </c:extLst>
                    <c:strCache>
                      <c:ptCount val="1"/>
                      <c:pt idx="0">
                        <c:v>nthread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Feuille1!$B$80:$S$80</c15:sqref>
                        </c15:fullRef>
                        <c15:formulaRef>
                          <c15:sqref>(Feuille1!$D$80,Feuille1!$G$80,Feuille1!$J$80,Feuille1!$M$80,Feuille1!$P$80,Feuille1!$S$80)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6</c:v>
                      </c:pt>
                      <c:pt idx="2">
                        <c:v>9</c:v>
                      </c:pt>
                      <c:pt idx="3">
                        <c:v>12</c:v>
                      </c:pt>
                      <c:pt idx="4">
                        <c:v>15</c:v>
                      </c:pt>
                      <c:pt idx="5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938-483B-AA3A-8689A45A72D6}"/>
                  </c:ext>
                </c:extLst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1"/>
          <c:order val="1"/>
          <c:tx>
            <c:strRef>
              <c:f>Feuille1!$A$81</c:f>
              <c:strCache>
                <c:ptCount val="1"/>
                <c:pt idx="0">
                  <c:v>OMP BARRIER (hyper)</c:v>
                </c:pt>
              </c:strCache>
            </c:strRef>
          </c:tx>
          <c:spPr>
            <a:pattFill prst="pct50">
              <a:fgClr>
                <a:srgbClr val="00206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6"/>
              <c:pt idx="0">
                <c:v>3</c:v>
              </c:pt>
              <c:pt idx="1">
                <c:v>6</c:v>
              </c:pt>
              <c:pt idx="2">
                <c:v>9</c:v>
              </c:pt>
              <c:pt idx="3">
                <c:v>12</c:v>
              </c:pt>
              <c:pt idx="4">
                <c:v>15</c:v>
              </c:pt>
              <c:pt idx="5">
                <c:v>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Feuille1!$B$81:$S$81</c15:sqref>
                  </c15:fullRef>
                </c:ext>
              </c:extLst>
              <c:f>(Feuille1!$D$81,Feuille1!$G$81,Feuille1!$J$81,Feuille1!$M$81,Feuille1!$P$81,Feuille1!$S$81)</c:f>
              <c:numCache>
                <c:formatCode>General</c:formatCode>
                <c:ptCount val="6"/>
                <c:pt idx="0">
                  <c:v>712</c:v>
                </c:pt>
                <c:pt idx="1">
                  <c:v>1187</c:v>
                </c:pt>
                <c:pt idx="2">
                  <c:v>1664</c:v>
                </c:pt>
                <c:pt idx="3">
                  <c:v>1711</c:v>
                </c:pt>
                <c:pt idx="4">
                  <c:v>2044</c:v>
                </c:pt>
                <c:pt idx="5">
                  <c:v>2425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38-483B-AA3A-8689A45A72D6}"/>
            </c:ext>
          </c:extLst>
        </c:ser>
        <c:ser>
          <c:idx val="2"/>
          <c:order val="2"/>
          <c:tx>
            <c:strRef>
              <c:f>Feuille1!$A$83</c:f>
              <c:strCache>
                <c:ptCount val="1"/>
                <c:pt idx="0">
                  <c:v>LINEAR CENTRALIZED BARRIER</c:v>
                </c:pt>
              </c:strCache>
            </c:strRef>
          </c:tx>
          <c:spPr>
            <a:pattFill prst="narHorz">
              <a:fgClr>
                <a:schemeClr val="bg1"/>
              </a:fgClr>
              <a:bgClr>
                <a:schemeClr val="accent6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6"/>
              <c:pt idx="0">
                <c:v>3</c:v>
              </c:pt>
              <c:pt idx="1">
                <c:v>6</c:v>
              </c:pt>
              <c:pt idx="2">
                <c:v>9</c:v>
              </c:pt>
              <c:pt idx="3">
                <c:v>12</c:v>
              </c:pt>
              <c:pt idx="4">
                <c:v>15</c:v>
              </c:pt>
              <c:pt idx="5">
                <c:v>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Feuille1!$B$83:$S$83</c15:sqref>
                  </c15:fullRef>
                </c:ext>
              </c:extLst>
              <c:f>(Feuille1!$D$83,Feuille1!$G$83,Feuille1!$J$83,Feuille1!$M$83,Feuille1!$P$83,Feuille1!$S$83)</c:f>
              <c:numCache>
                <c:formatCode>General</c:formatCode>
                <c:ptCount val="6"/>
                <c:pt idx="0">
                  <c:v>458</c:v>
                </c:pt>
                <c:pt idx="1">
                  <c:v>758</c:v>
                </c:pt>
                <c:pt idx="2">
                  <c:v>878</c:v>
                </c:pt>
                <c:pt idx="3">
                  <c:v>1061</c:v>
                </c:pt>
                <c:pt idx="4">
                  <c:v>1294</c:v>
                </c:pt>
                <c:pt idx="5">
                  <c:v>1448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38-483B-AA3A-8689A45A72D6}"/>
            </c:ext>
          </c:extLst>
        </c:ser>
        <c:ser>
          <c:idx val="3"/>
          <c:order val="3"/>
          <c:tx>
            <c:strRef>
              <c:f>Feuille1!$A$86</c:f>
              <c:strCache>
                <c:ptCount val="1"/>
                <c:pt idx="0">
                  <c:v>EXTENDED BUTTERFLY BARRIER</c:v>
                </c:pt>
              </c:strCache>
            </c:strRef>
          </c:tx>
          <c:spPr>
            <a:pattFill prst="smCheck">
              <a:fgClr>
                <a:srgbClr val="00B0F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6"/>
              <c:pt idx="0">
                <c:v>3</c:v>
              </c:pt>
              <c:pt idx="1">
                <c:v>6</c:v>
              </c:pt>
              <c:pt idx="2">
                <c:v>9</c:v>
              </c:pt>
              <c:pt idx="3">
                <c:v>12</c:v>
              </c:pt>
              <c:pt idx="4">
                <c:v>15</c:v>
              </c:pt>
              <c:pt idx="5">
                <c:v>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Feuille1!$B$86:$S$86</c15:sqref>
                  </c15:fullRef>
                </c:ext>
              </c:extLst>
              <c:f>(Feuille1!$D$86,Feuille1!$G$86,Feuille1!$J$86,Feuille1!$M$86,Feuille1!$P$86,Feuille1!$S$86)</c:f>
              <c:numCache>
                <c:formatCode>General</c:formatCode>
                <c:ptCount val="6"/>
                <c:pt idx="0">
                  <c:v>508</c:v>
                </c:pt>
                <c:pt idx="1">
                  <c:v>780</c:v>
                </c:pt>
                <c:pt idx="2">
                  <c:v>932</c:v>
                </c:pt>
                <c:pt idx="3">
                  <c:v>1048</c:v>
                </c:pt>
                <c:pt idx="4">
                  <c:v>1380</c:v>
                </c:pt>
                <c:pt idx="5">
                  <c:v>1286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38-483B-AA3A-8689A45A7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0"/>
        <c:axId val="979789984"/>
        <c:axId val="979789656"/>
      </c:barChart>
      <c:catAx>
        <c:axId val="979789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nb 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9790640"/>
        <c:crosses val="autoZero"/>
        <c:auto val="1"/>
        <c:lblAlgn val="ctr"/>
        <c:lblOffset val="100"/>
        <c:noMultiLvlLbl val="0"/>
      </c:catAx>
      <c:valAx>
        <c:axId val="9797906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avg 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9789000"/>
        <c:crosses val="autoZero"/>
        <c:crossBetween val="between"/>
      </c:valAx>
      <c:valAx>
        <c:axId val="979789656"/>
        <c:scaling>
          <c:orientation val="minMax"/>
          <c:max val="7000"/>
        </c:scaling>
        <c:delete val="1"/>
        <c:axPos val="r"/>
        <c:numFmt formatCode="General" sourceLinked="1"/>
        <c:majorTickMark val="out"/>
        <c:minorTickMark val="none"/>
        <c:tickLblPos val="nextTo"/>
        <c:crossAx val="979789984"/>
        <c:crosses val="max"/>
        <c:crossBetween val="between"/>
      </c:valAx>
      <c:catAx>
        <c:axId val="979789984"/>
        <c:scaling>
          <c:orientation val="minMax"/>
        </c:scaling>
        <c:delete val="1"/>
        <c:axPos val="b"/>
        <c:majorTickMark val="out"/>
        <c:minorTickMark val="none"/>
        <c:tickLblPos val="nextTo"/>
        <c:crossAx val="979789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8276075" y="0"/>
    <xdr:ext cx="5283360" cy="279972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B86A976-0B0A-479F-A8C1-342292F16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8174855" y="2992890"/>
    <xdr:ext cx="5015520" cy="2854080"/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9B13E3A-3794-4F8D-BC14-28EFA03C4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7221320" y="6409440"/>
    <xdr:ext cx="4911840" cy="3158280"/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D3E471D-52FD-42D4-B86A-B37AD640C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0" y="26398095"/>
    <xdr:ext cx="5126400" cy="3367440"/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6D5F033-85F1-410E-9AE6-45A48B9B4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0" y="30054525"/>
    <xdr:ext cx="5126040" cy="3309120"/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E48E9EA-1DF8-4720-800C-4750AF3C0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absoluteAnchor>
    <xdr:pos x="11369564" y="26098155"/>
    <xdr:ext cx="5420160" cy="3390479"/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861499E4-B4FE-4635-8CC3-773429A25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absoluteAnchor>
  <xdr:absoluteAnchor>
    <xdr:pos x="17364240" y="13028040"/>
    <xdr:ext cx="5024160" cy="3274200"/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28CAA49-4B5E-4908-8F85-6F6155066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absoluteAnchor>
  <xdr:twoCellAnchor>
    <xdr:from>
      <xdr:col>0</xdr:col>
      <xdr:colOff>0</xdr:colOff>
      <xdr:row>8</xdr:row>
      <xdr:rowOff>80960</xdr:rowOff>
    </xdr:from>
    <xdr:to>
      <xdr:col>12</xdr:col>
      <xdr:colOff>781049</xdr:colOff>
      <xdr:row>27</xdr:row>
      <xdr:rowOff>171451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C1C76361-9B3E-417B-B017-D5593C30B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219075</xdr:colOff>
      <xdr:row>90</xdr:row>
      <xdr:rowOff>157162</xdr:rowOff>
    </xdr:from>
    <xdr:to>
      <xdr:col>12</xdr:col>
      <xdr:colOff>219075</xdr:colOff>
      <xdr:row>110</xdr:row>
      <xdr:rowOff>171450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4017A34-473F-414A-9859-34CC110E3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3"/>
  <sheetViews>
    <sheetView tabSelected="1" topLeftCell="A157" workbookViewId="0">
      <selection activeCell="E173" sqref="E173"/>
    </sheetView>
  </sheetViews>
  <sheetFormatPr baseColWidth="10" defaultRowHeight="14.25"/>
  <cols>
    <col min="1" max="1" width="34.125" customWidth="1"/>
    <col min="2" max="19" width="10.625" customWidth="1"/>
  </cols>
  <sheetData>
    <row r="1" spans="1:19">
      <c r="A1" s="1" t="s">
        <v>0</v>
      </c>
    </row>
    <row r="2" spans="1:19">
      <c r="A2" t="s">
        <v>1</v>
      </c>
    </row>
    <row r="4" spans="1:19">
      <c r="A4" t="s">
        <v>2</v>
      </c>
    </row>
    <row r="5" spans="1:19">
      <c r="A5" t="s">
        <v>3</v>
      </c>
    </row>
    <row r="7" spans="1:19">
      <c r="A7" t="s">
        <v>4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</row>
    <row r="8" spans="1:19">
      <c r="A8" t="s">
        <v>5</v>
      </c>
      <c r="B8">
        <v>1242</v>
      </c>
      <c r="C8">
        <v>1366</v>
      </c>
      <c r="D8">
        <v>1423</v>
      </c>
      <c r="E8">
        <v>1412</v>
      </c>
      <c r="F8">
        <v>1410</v>
      </c>
      <c r="G8">
        <v>1408</v>
      </c>
      <c r="H8">
        <v>1408</v>
      </c>
      <c r="I8">
        <v>2107</v>
      </c>
      <c r="J8">
        <v>1415</v>
      </c>
      <c r="K8">
        <v>2750</v>
      </c>
      <c r="L8">
        <v>1423</v>
      </c>
      <c r="M8">
        <v>1551</v>
      </c>
      <c r="N8">
        <v>1849</v>
      </c>
      <c r="O8">
        <v>1989</v>
      </c>
      <c r="P8">
        <v>2113</v>
      </c>
      <c r="Q8">
        <v>2062</v>
      </c>
      <c r="R8">
        <v>4933</v>
      </c>
      <c r="S8">
        <v>2291</v>
      </c>
    </row>
    <row r="9" spans="1:19">
      <c r="A9" t="s">
        <v>6</v>
      </c>
      <c r="B9">
        <v>27</v>
      </c>
      <c r="C9">
        <v>368</v>
      </c>
      <c r="D9">
        <v>441</v>
      </c>
      <c r="E9">
        <v>595</v>
      </c>
      <c r="F9">
        <v>784</v>
      </c>
      <c r="G9">
        <v>810</v>
      </c>
      <c r="H9">
        <v>1014</v>
      </c>
      <c r="I9">
        <v>1139</v>
      </c>
      <c r="J9">
        <v>1374</v>
      </c>
      <c r="K9">
        <v>1430</v>
      </c>
      <c r="L9">
        <v>1480</v>
      </c>
      <c r="M9">
        <v>1718</v>
      </c>
      <c r="N9">
        <v>1837</v>
      </c>
      <c r="O9">
        <v>1895</v>
      </c>
      <c r="P9">
        <v>1972</v>
      </c>
      <c r="Q9">
        <v>2231</v>
      </c>
      <c r="R9">
        <v>2377</v>
      </c>
      <c r="S9">
        <v>2535</v>
      </c>
    </row>
    <row r="10" spans="1:19">
      <c r="A10" t="s">
        <v>7</v>
      </c>
      <c r="B10">
        <v>6</v>
      </c>
      <c r="C10">
        <v>430</v>
      </c>
      <c r="D10">
        <v>577</v>
      </c>
      <c r="E10">
        <v>635</v>
      </c>
      <c r="F10">
        <v>672</v>
      </c>
      <c r="G10">
        <v>764</v>
      </c>
      <c r="H10">
        <v>781</v>
      </c>
      <c r="I10">
        <v>839</v>
      </c>
      <c r="J10">
        <v>848</v>
      </c>
      <c r="K10">
        <v>971</v>
      </c>
      <c r="L10">
        <v>988</v>
      </c>
      <c r="M10">
        <v>1115</v>
      </c>
      <c r="N10">
        <v>1149</v>
      </c>
      <c r="O10">
        <v>1448</v>
      </c>
      <c r="P10">
        <v>1194</v>
      </c>
      <c r="Q10">
        <v>1311</v>
      </c>
      <c r="R10">
        <v>1342</v>
      </c>
      <c r="S10">
        <v>1551</v>
      </c>
    </row>
    <row r="11" spans="1:19">
      <c r="A11" t="s">
        <v>8</v>
      </c>
      <c r="B11">
        <v>27</v>
      </c>
      <c r="C11">
        <v>330</v>
      </c>
      <c r="D11">
        <v>602</v>
      </c>
      <c r="E11">
        <v>711</v>
      </c>
      <c r="F11">
        <v>909</v>
      </c>
      <c r="G11">
        <v>995</v>
      </c>
      <c r="H11">
        <v>1061</v>
      </c>
      <c r="I11">
        <v>1225</v>
      </c>
      <c r="J11">
        <v>1284</v>
      </c>
      <c r="K11">
        <v>1337</v>
      </c>
      <c r="L11">
        <v>1463</v>
      </c>
      <c r="M11">
        <v>1529</v>
      </c>
      <c r="N11">
        <v>1580</v>
      </c>
      <c r="O11">
        <v>1581</v>
      </c>
      <c r="P11">
        <v>1655</v>
      </c>
      <c r="Q11">
        <v>1705</v>
      </c>
      <c r="R11">
        <v>1824</v>
      </c>
      <c r="S11">
        <v>1815</v>
      </c>
    </row>
    <row r="12" spans="1:19">
      <c r="A12" t="s">
        <v>9</v>
      </c>
      <c r="B12">
        <v>5</v>
      </c>
      <c r="C12">
        <v>280</v>
      </c>
      <c r="D12">
        <v>505</v>
      </c>
      <c r="E12">
        <v>514</v>
      </c>
      <c r="F12">
        <v>783</v>
      </c>
      <c r="G12">
        <v>755</v>
      </c>
      <c r="H12">
        <v>772</v>
      </c>
      <c r="I12">
        <v>792</v>
      </c>
      <c r="J12">
        <v>1116</v>
      </c>
      <c r="K12">
        <v>1096</v>
      </c>
      <c r="L12">
        <v>1123</v>
      </c>
      <c r="M12">
        <v>1157</v>
      </c>
      <c r="N12">
        <v>1170</v>
      </c>
      <c r="O12">
        <v>1201</v>
      </c>
      <c r="P12">
        <v>1204</v>
      </c>
      <c r="Q12">
        <v>1174</v>
      </c>
      <c r="R12">
        <v>1460</v>
      </c>
      <c r="S12">
        <v>1464</v>
      </c>
    </row>
    <row r="13" spans="1:19">
      <c r="A13" t="s">
        <v>10</v>
      </c>
      <c r="B13">
        <v>9</v>
      </c>
      <c r="C13">
        <v>270</v>
      </c>
      <c r="D13">
        <v>665</v>
      </c>
      <c r="E13">
        <v>557</v>
      </c>
      <c r="F13">
        <v>747</v>
      </c>
      <c r="G13">
        <v>798</v>
      </c>
      <c r="H13">
        <v>930</v>
      </c>
      <c r="I13">
        <v>797</v>
      </c>
      <c r="J13">
        <v>983</v>
      </c>
      <c r="K13">
        <v>941</v>
      </c>
      <c r="L13">
        <v>1102</v>
      </c>
      <c r="M13">
        <v>1132</v>
      </c>
      <c r="N13">
        <v>1233</v>
      </c>
      <c r="O13">
        <v>1279</v>
      </c>
      <c r="P13">
        <v>1277</v>
      </c>
      <c r="Q13">
        <v>1191</v>
      </c>
      <c r="R13">
        <v>1287</v>
      </c>
      <c r="S13">
        <v>1288</v>
      </c>
    </row>
    <row r="16" spans="1:19">
      <c r="A16" t="s">
        <v>11</v>
      </c>
    </row>
    <row r="18" spans="1:19">
      <c r="A18" t="s">
        <v>2</v>
      </c>
    </row>
    <row r="19" spans="1:19">
      <c r="A19" t="s">
        <v>3</v>
      </c>
    </row>
    <row r="21" spans="1:19">
      <c r="A21" t="s">
        <v>4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11</v>
      </c>
      <c r="M21">
        <v>12</v>
      </c>
      <c r="N21">
        <v>13</v>
      </c>
      <c r="O21">
        <v>14</v>
      </c>
      <c r="P21">
        <v>15</v>
      </c>
      <c r="Q21">
        <v>16</v>
      </c>
      <c r="R21">
        <v>17</v>
      </c>
      <c r="S21">
        <v>18</v>
      </c>
    </row>
    <row r="22" spans="1:19">
      <c r="A22" t="s">
        <v>12</v>
      </c>
      <c r="B22">
        <v>1120</v>
      </c>
      <c r="C22">
        <v>1352</v>
      </c>
      <c r="D22">
        <v>1352</v>
      </c>
      <c r="E22">
        <v>1433</v>
      </c>
      <c r="F22">
        <v>1486</v>
      </c>
      <c r="G22">
        <v>2137</v>
      </c>
      <c r="H22">
        <v>1775</v>
      </c>
      <c r="I22">
        <v>1883</v>
      </c>
      <c r="J22">
        <v>2070</v>
      </c>
      <c r="K22">
        <v>2395</v>
      </c>
      <c r="L22">
        <v>4220</v>
      </c>
      <c r="M22">
        <v>4561</v>
      </c>
      <c r="N22">
        <v>3083</v>
      </c>
      <c r="O22">
        <v>5345</v>
      </c>
      <c r="P22">
        <v>3361</v>
      </c>
      <c r="Q22">
        <v>3807</v>
      </c>
      <c r="R22">
        <v>3926</v>
      </c>
      <c r="S22">
        <v>4145</v>
      </c>
    </row>
    <row r="23" spans="1:19">
      <c r="A23" t="s">
        <v>13</v>
      </c>
      <c r="B23">
        <v>1102</v>
      </c>
      <c r="C23">
        <v>1334</v>
      </c>
      <c r="D23">
        <v>1390</v>
      </c>
      <c r="E23">
        <v>1499</v>
      </c>
      <c r="F23">
        <v>1556</v>
      </c>
      <c r="G23">
        <v>1857</v>
      </c>
      <c r="H23">
        <v>1650</v>
      </c>
      <c r="I23">
        <v>1760</v>
      </c>
      <c r="J23">
        <v>1920</v>
      </c>
      <c r="K23">
        <v>2308</v>
      </c>
      <c r="L23">
        <v>3795</v>
      </c>
      <c r="M23">
        <v>4066</v>
      </c>
      <c r="N23">
        <v>3194</v>
      </c>
      <c r="O23">
        <v>4869</v>
      </c>
      <c r="P23">
        <v>3386</v>
      </c>
      <c r="Q23">
        <v>3936</v>
      </c>
      <c r="R23">
        <v>4182</v>
      </c>
      <c r="S23">
        <v>4437</v>
      </c>
    </row>
    <row r="24" spans="1:19">
      <c r="A24" t="s">
        <v>14</v>
      </c>
      <c r="B24">
        <v>7</v>
      </c>
      <c r="C24">
        <v>704</v>
      </c>
      <c r="D24">
        <v>848</v>
      </c>
      <c r="E24">
        <v>1162</v>
      </c>
      <c r="F24">
        <v>1321</v>
      </c>
      <c r="G24">
        <v>1516</v>
      </c>
      <c r="H24">
        <v>1624</v>
      </c>
      <c r="I24">
        <v>1701</v>
      </c>
      <c r="J24">
        <v>1846</v>
      </c>
      <c r="K24">
        <v>2053</v>
      </c>
      <c r="L24">
        <v>2214</v>
      </c>
      <c r="M24">
        <v>2367</v>
      </c>
      <c r="N24">
        <v>2861</v>
      </c>
      <c r="O24">
        <v>2951</v>
      </c>
      <c r="P24">
        <v>3214</v>
      </c>
      <c r="Q24">
        <v>3363</v>
      </c>
      <c r="R24">
        <v>3663</v>
      </c>
      <c r="S24">
        <v>3798</v>
      </c>
    </row>
    <row r="25" spans="1:19">
      <c r="A25" t="s">
        <v>15</v>
      </c>
      <c r="B25">
        <v>5</v>
      </c>
      <c r="C25">
        <v>611</v>
      </c>
      <c r="D25">
        <v>835</v>
      </c>
      <c r="E25">
        <v>936</v>
      </c>
      <c r="F25">
        <v>1117</v>
      </c>
      <c r="G25">
        <v>1175</v>
      </c>
      <c r="H25">
        <v>1399</v>
      </c>
      <c r="I25">
        <v>1341</v>
      </c>
      <c r="J25">
        <v>1542</v>
      </c>
      <c r="K25">
        <v>1635</v>
      </c>
      <c r="L25">
        <v>1781</v>
      </c>
      <c r="M25">
        <v>1877</v>
      </c>
      <c r="N25">
        <v>2153</v>
      </c>
      <c r="O25">
        <v>2209</v>
      </c>
      <c r="P25">
        <v>2421</v>
      </c>
      <c r="Q25">
        <v>2489</v>
      </c>
      <c r="R25">
        <v>2667</v>
      </c>
      <c r="S25">
        <v>2815</v>
      </c>
    </row>
    <row r="26" spans="1:19">
      <c r="A26" t="s">
        <v>16</v>
      </c>
      <c r="B26">
        <v>6</v>
      </c>
      <c r="C26">
        <v>351</v>
      </c>
      <c r="D26">
        <v>860</v>
      </c>
      <c r="E26">
        <v>740</v>
      </c>
      <c r="F26">
        <v>1237</v>
      </c>
      <c r="G26">
        <v>1157</v>
      </c>
      <c r="H26">
        <v>1304</v>
      </c>
      <c r="I26">
        <v>1251</v>
      </c>
      <c r="J26">
        <v>1702</v>
      </c>
      <c r="K26">
        <v>1778</v>
      </c>
      <c r="L26">
        <v>1728</v>
      </c>
      <c r="M26">
        <v>1774</v>
      </c>
      <c r="N26">
        <v>1820</v>
      </c>
      <c r="O26">
        <v>1813</v>
      </c>
      <c r="P26">
        <v>1912</v>
      </c>
      <c r="Q26">
        <v>2042</v>
      </c>
      <c r="R26">
        <v>2344</v>
      </c>
      <c r="S26">
        <v>2287</v>
      </c>
    </row>
    <row r="27" spans="1:19">
      <c r="A27" t="s">
        <v>17</v>
      </c>
      <c r="B27">
        <v>10</v>
      </c>
      <c r="C27">
        <v>338</v>
      </c>
      <c r="D27">
        <v>678</v>
      </c>
      <c r="E27">
        <v>722</v>
      </c>
      <c r="F27">
        <v>961</v>
      </c>
      <c r="G27">
        <v>1090</v>
      </c>
      <c r="H27">
        <v>1229</v>
      </c>
      <c r="I27">
        <v>1308</v>
      </c>
      <c r="J27">
        <v>1409</v>
      </c>
      <c r="K27">
        <v>1449</v>
      </c>
      <c r="L27">
        <v>1508</v>
      </c>
      <c r="M27">
        <v>1548</v>
      </c>
      <c r="N27">
        <v>1717</v>
      </c>
      <c r="O27">
        <v>1679</v>
      </c>
      <c r="P27">
        <v>1726</v>
      </c>
      <c r="Q27">
        <v>2106</v>
      </c>
      <c r="R27">
        <v>1884</v>
      </c>
      <c r="S27">
        <v>1917</v>
      </c>
    </row>
    <row r="30" spans="1:19">
      <c r="A30" t="s">
        <v>18</v>
      </c>
    </row>
    <row r="32" spans="1:19">
      <c r="A32" t="s">
        <v>4</v>
      </c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10</v>
      </c>
      <c r="L32">
        <v>11</v>
      </c>
      <c r="M32">
        <v>12</v>
      </c>
      <c r="N32">
        <v>13</v>
      </c>
      <c r="O32">
        <v>14</v>
      </c>
      <c r="P32">
        <v>15</v>
      </c>
      <c r="Q32">
        <v>16</v>
      </c>
      <c r="R32">
        <v>17</v>
      </c>
      <c r="S32">
        <v>18</v>
      </c>
    </row>
    <row r="33" spans="1:19">
      <c r="A33" t="s">
        <v>12</v>
      </c>
      <c r="B33">
        <v>1112</v>
      </c>
      <c r="C33">
        <v>1462</v>
      </c>
      <c r="D33">
        <v>1494</v>
      </c>
      <c r="E33">
        <v>1474</v>
      </c>
      <c r="F33">
        <v>1473</v>
      </c>
      <c r="G33">
        <v>2158</v>
      </c>
      <c r="H33">
        <v>1767</v>
      </c>
      <c r="I33">
        <v>2901</v>
      </c>
      <c r="J33">
        <v>2187</v>
      </c>
      <c r="K33">
        <v>2397</v>
      </c>
      <c r="L33">
        <v>2552</v>
      </c>
      <c r="M33">
        <v>2755</v>
      </c>
      <c r="N33">
        <v>2979</v>
      </c>
      <c r="O33">
        <v>5239</v>
      </c>
      <c r="P33">
        <v>5625</v>
      </c>
      <c r="Q33">
        <v>3822</v>
      </c>
      <c r="R33">
        <v>6474</v>
      </c>
      <c r="S33">
        <v>6919</v>
      </c>
    </row>
    <row r="34" spans="1:19">
      <c r="A34" t="s">
        <v>15</v>
      </c>
      <c r="B34">
        <v>7</v>
      </c>
      <c r="C34">
        <v>662</v>
      </c>
      <c r="D34">
        <v>878</v>
      </c>
      <c r="E34">
        <v>921</v>
      </c>
      <c r="F34">
        <v>1149</v>
      </c>
      <c r="G34">
        <v>1202</v>
      </c>
      <c r="H34">
        <v>1426</v>
      </c>
      <c r="I34">
        <v>1411</v>
      </c>
      <c r="J34">
        <v>1470</v>
      </c>
      <c r="K34">
        <v>1653</v>
      </c>
      <c r="L34">
        <v>1719</v>
      </c>
      <c r="M34">
        <v>1919</v>
      </c>
      <c r="N34">
        <v>2099</v>
      </c>
      <c r="O34">
        <v>2196</v>
      </c>
      <c r="P34">
        <v>2326</v>
      </c>
      <c r="Q34">
        <v>2479</v>
      </c>
      <c r="R34">
        <v>2683</v>
      </c>
      <c r="S34">
        <v>2821</v>
      </c>
    </row>
    <row r="35" spans="1:19">
      <c r="A35" t="s">
        <v>16</v>
      </c>
      <c r="B35">
        <v>6</v>
      </c>
      <c r="C35">
        <v>358</v>
      </c>
      <c r="D35">
        <v>918</v>
      </c>
      <c r="E35">
        <v>764</v>
      </c>
      <c r="F35">
        <v>1172</v>
      </c>
      <c r="G35">
        <v>1197</v>
      </c>
      <c r="H35">
        <v>1291</v>
      </c>
      <c r="I35">
        <v>1236</v>
      </c>
      <c r="J35">
        <v>1664</v>
      </c>
      <c r="K35">
        <v>1760</v>
      </c>
      <c r="L35">
        <v>1668</v>
      </c>
      <c r="M35">
        <v>1694</v>
      </c>
      <c r="N35">
        <v>1962</v>
      </c>
      <c r="O35">
        <v>2025</v>
      </c>
      <c r="P35">
        <v>1853</v>
      </c>
      <c r="Q35">
        <v>1850</v>
      </c>
      <c r="R35">
        <v>2285</v>
      </c>
      <c r="S35">
        <v>2298</v>
      </c>
    </row>
    <row r="36" spans="1:19">
      <c r="A36" t="s">
        <v>19</v>
      </c>
      <c r="B36">
        <v>7</v>
      </c>
      <c r="C36">
        <v>351</v>
      </c>
      <c r="D36">
        <v>763</v>
      </c>
      <c r="E36">
        <v>942</v>
      </c>
      <c r="F36">
        <v>1070</v>
      </c>
      <c r="G36">
        <v>1049</v>
      </c>
      <c r="H36">
        <v>1286</v>
      </c>
      <c r="I36">
        <v>1270</v>
      </c>
      <c r="J36">
        <v>1324</v>
      </c>
      <c r="K36">
        <v>1488</v>
      </c>
      <c r="L36">
        <v>1536</v>
      </c>
      <c r="M36">
        <v>1669</v>
      </c>
      <c r="N36">
        <v>1793</v>
      </c>
      <c r="O36">
        <v>1810</v>
      </c>
      <c r="P36">
        <v>1790</v>
      </c>
      <c r="Q36">
        <v>1836</v>
      </c>
      <c r="R36">
        <v>1917</v>
      </c>
      <c r="S36">
        <v>2013</v>
      </c>
    </row>
    <row r="39" spans="1:19">
      <c r="A39" t="s">
        <v>20</v>
      </c>
    </row>
    <row r="41" spans="1:19">
      <c r="A41" t="s">
        <v>4</v>
      </c>
      <c r="B41">
        <v>1</v>
      </c>
      <c r="C41">
        <v>2</v>
      </c>
      <c r="D41">
        <v>3</v>
      </c>
      <c r="E41">
        <v>4</v>
      </c>
      <c r="F41">
        <v>5</v>
      </c>
      <c r="G41">
        <v>6</v>
      </c>
      <c r="H41">
        <v>7</v>
      </c>
      <c r="I41">
        <v>8</v>
      </c>
      <c r="J41">
        <v>9</v>
      </c>
      <c r="K41">
        <v>10</v>
      </c>
      <c r="L41">
        <v>11</v>
      </c>
      <c r="M41">
        <v>12</v>
      </c>
      <c r="N41">
        <v>13</v>
      </c>
      <c r="O41">
        <v>14</v>
      </c>
      <c r="P41">
        <v>15</v>
      </c>
      <c r="Q41">
        <v>16</v>
      </c>
      <c r="R41">
        <v>17</v>
      </c>
      <c r="S41">
        <v>18</v>
      </c>
    </row>
    <row r="42" spans="1:19">
      <c r="A42" t="s">
        <v>12</v>
      </c>
      <c r="B42">
        <v>1115</v>
      </c>
      <c r="C42">
        <v>1476</v>
      </c>
      <c r="D42">
        <v>1460</v>
      </c>
      <c r="E42">
        <v>1478</v>
      </c>
      <c r="F42">
        <v>1570</v>
      </c>
      <c r="G42">
        <v>2151</v>
      </c>
      <c r="H42">
        <v>1727</v>
      </c>
      <c r="I42">
        <v>1914</v>
      </c>
      <c r="J42">
        <v>3256</v>
      </c>
      <c r="K42">
        <v>3881</v>
      </c>
      <c r="L42">
        <v>2622</v>
      </c>
      <c r="M42">
        <v>2853</v>
      </c>
      <c r="N42">
        <v>5215</v>
      </c>
      <c r="O42">
        <v>5210</v>
      </c>
      <c r="P42">
        <v>3220</v>
      </c>
      <c r="Q42">
        <v>3704</v>
      </c>
      <c r="R42">
        <v>3610</v>
      </c>
      <c r="S42">
        <v>4143</v>
      </c>
    </row>
    <row r="43" spans="1:19">
      <c r="A43" t="s">
        <v>15</v>
      </c>
      <c r="B43">
        <v>14</v>
      </c>
      <c r="C43">
        <v>521</v>
      </c>
      <c r="D43">
        <v>782</v>
      </c>
      <c r="E43">
        <v>1000</v>
      </c>
      <c r="F43">
        <v>1173</v>
      </c>
      <c r="G43">
        <v>1307</v>
      </c>
      <c r="H43">
        <v>1498</v>
      </c>
      <c r="I43">
        <v>1458</v>
      </c>
      <c r="J43">
        <v>1739</v>
      </c>
      <c r="K43">
        <v>1873</v>
      </c>
      <c r="L43">
        <v>2024</v>
      </c>
      <c r="M43">
        <v>2155</v>
      </c>
      <c r="N43">
        <v>2486</v>
      </c>
      <c r="O43">
        <v>2579</v>
      </c>
      <c r="P43">
        <v>2732</v>
      </c>
      <c r="Q43">
        <v>3001</v>
      </c>
      <c r="R43">
        <v>3200</v>
      </c>
      <c r="S43">
        <v>3477</v>
      </c>
    </row>
    <row r="44" spans="1:19">
      <c r="A44" t="s">
        <v>16</v>
      </c>
      <c r="B44">
        <v>6</v>
      </c>
      <c r="C44">
        <v>407</v>
      </c>
      <c r="D44">
        <v>801</v>
      </c>
      <c r="E44">
        <v>806</v>
      </c>
      <c r="F44">
        <v>1203</v>
      </c>
      <c r="G44">
        <v>1267</v>
      </c>
      <c r="H44">
        <v>1397</v>
      </c>
      <c r="I44">
        <v>1304</v>
      </c>
      <c r="J44">
        <v>1866</v>
      </c>
      <c r="K44">
        <v>2043</v>
      </c>
      <c r="L44">
        <v>1990</v>
      </c>
      <c r="M44">
        <v>1948</v>
      </c>
      <c r="N44">
        <v>2016</v>
      </c>
      <c r="O44">
        <v>2019</v>
      </c>
      <c r="P44">
        <v>2014</v>
      </c>
      <c r="Q44">
        <v>2034</v>
      </c>
      <c r="R44">
        <v>2527</v>
      </c>
      <c r="S44">
        <v>2535</v>
      </c>
    </row>
    <row r="45" spans="1:19">
      <c r="A45" t="s">
        <v>21</v>
      </c>
      <c r="B45">
        <v>10</v>
      </c>
      <c r="C45">
        <v>376</v>
      </c>
      <c r="D45">
        <v>592</v>
      </c>
      <c r="E45">
        <v>792</v>
      </c>
      <c r="F45">
        <v>992</v>
      </c>
      <c r="G45">
        <v>1033</v>
      </c>
      <c r="H45">
        <v>1299</v>
      </c>
      <c r="I45">
        <v>1327</v>
      </c>
      <c r="J45">
        <v>1443</v>
      </c>
      <c r="K45">
        <v>1549</v>
      </c>
      <c r="L45">
        <v>1607</v>
      </c>
      <c r="M45">
        <v>1629</v>
      </c>
      <c r="N45">
        <v>1911</v>
      </c>
      <c r="O45">
        <v>1917</v>
      </c>
      <c r="P45">
        <v>1919</v>
      </c>
      <c r="Q45">
        <v>1992</v>
      </c>
      <c r="R45">
        <v>2120</v>
      </c>
      <c r="S45">
        <v>2162</v>
      </c>
    </row>
    <row r="46" spans="1:19">
      <c r="A46" t="s">
        <v>22</v>
      </c>
      <c r="B46">
        <v>10</v>
      </c>
      <c r="C46">
        <v>385</v>
      </c>
      <c r="D46">
        <v>610</v>
      </c>
      <c r="E46">
        <v>789</v>
      </c>
      <c r="F46">
        <v>1006</v>
      </c>
      <c r="G46">
        <v>1056</v>
      </c>
      <c r="H46">
        <v>1342</v>
      </c>
      <c r="I46">
        <v>1352</v>
      </c>
      <c r="J46">
        <v>1454</v>
      </c>
      <c r="K46">
        <v>1614</v>
      </c>
      <c r="L46">
        <v>1616</v>
      </c>
      <c r="M46">
        <v>1705</v>
      </c>
      <c r="N46">
        <v>1875</v>
      </c>
      <c r="O46">
        <v>1909</v>
      </c>
      <c r="P46">
        <v>1933</v>
      </c>
      <c r="Q46">
        <v>2006</v>
      </c>
      <c r="R46">
        <v>2145</v>
      </c>
      <c r="S46">
        <v>2162</v>
      </c>
    </row>
    <row r="47" spans="1:19">
      <c r="A47" t="s">
        <v>23</v>
      </c>
      <c r="B47">
        <v>11</v>
      </c>
      <c r="C47">
        <v>392</v>
      </c>
      <c r="D47">
        <v>612</v>
      </c>
      <c r="E47">
        <v>803</v>
      </c>
      <c r="F47">
        <v>1016</v>
      </c>
      <c r="G47">
        <v>1084</v>
      </c>
      <c r="H47">
        <v>1325</v>
      </c>
      <c r="I47">
        <v>1347</v>
      </c>
      <c r="J47">
        <v>1463</v>
      </c>
      <c r="K47">
        <v>1623</v>
      </c>
      <c r="L47">
        <v>1585</v>
      </c>
      <c r="M47">
        <v>1712</v>
      </c>
      <c r="N47">
        <v>1851</v>
      </c>
      <c r="O47">
        <v>1879</v>
      </c>
      <c r="P47">
        <v>1937</v>
      </c>
      <c r="Q47">
        <v>2012</v>
      </c>
      <c r="R47">
        <v>2154</v>
      </c>
      <c r="S47">
        <v>2167</v>
      </c>
    </row>
    <row r="48" spans="1:19">
      <c r="A48" t="s">
        <v>24</v>
      </c>
      <c r="B48">
        <v>8</v>
      </c>
      <c r="C48">
        <v>390</v>
      </c>
      <c r="D48">
        <v>614</v>
      </c>
      <c r="E48">
        <v>796</v>
      </c>
      <c r="F48">
        <v>1018</v>
      </c>
      <c r="G48">
        <v>1053</v>
      </c>
      <c r="H48">
        <v>1312</v>
      </c>
      <c r="I48">
        <v>1313</v>
      </c>
      <c r="J48">
        <v>1494</v>
      </c>
      <c r="K48">
        <v>1623</v>
      </c>
      <c r="L48">
        <v>1643</v>
      </c>
      <c r="M48">
        <v>1660</v>
      </c>
      <c r="N48">
        <v>1852</v>
      </c>
      <c r="O48">
        <v>1909</v>
      </c>
      <c r="P48">
        <v>1971</v>
      </c>
      <c r="Q48">
        <v>2025</v>
      </c>
      <c r="R48">
        <v>2187</v>
      </c>
      <c r="S48">
        <v>2171</v>
      </c>
    </row>
    <row r="51" spans="1:19">
      <c r="A51" t="s">
        <v>25</v>
      </c>
    </row>
    <row r="53" spans="1:19">
      <c r="A53" t="s">
        <v>26</v>
      </c>
    </row>
    <row r="55" spans="1:19">
      <c r="A55" t="str">
        <f t="shared" ref="A55:S55" si="0">A7</f>
        <v>nthread</v>
      </c>
      <c r="B55">
        <f t="shared" si="0"/>
        <v>1</v>
      </c>
      <c r="C55">
        <f t="shared" si="0"/>
        <v>2</v>
      </c>
      <c r="D55">
        <f t="shared" si="0"/>
        <v>3</v>
      </c>
      <c r="E55">
        <f t="shared" si="0"/>
        <v>4</v>
      </c>
      <c r="F55">
        <f t="shared" si="0"/>
        <v>5</v>
      </c>
      <c r="G55">
        <f t="shared" si="0"/>
        <v>6</v>
      </c>
      <c r="H55">
        <f t="shared" si="0"/>
        <v>7</v>
      </c>
      <c r="I55">
        <f t="shared" si="0"/>
        <v>8</v>
      </c>
      <c r="J55">
        <f t="shared" si="0"/>
        <v>9</v>
      </c>
      <c r="K55">
        <f t="shared" si="0"/>
        <v>10</v>
      </c>
      <c r="L55">
        <f t="shared" si="0"/>
        <v>11</v>
      </c>
      <c r="M55">
        <f t="shared" si="0"/>
        <v>12</v>
      </c>
      <c r="N55">
        <f t="shared" si="0"/>
        <v>13</v>
      </c>
      <c r="O55">
        <f t="shared" si="0"/>
        <v>14</v>
      </c>
      <c r="P55">
        <f t="shared" si="0"/>
        <v>15</v>
      </c>
      <c r="Q55">
        <f t="shared" si="0"/>
        <v>16</v>
      </c>
      <c r="R55">
        <f t="shared" si="0"/>
        <v>17</v>
      </c>
      <c r="S55">
        <f t="shared" si="0"/>
        <v>18</v>
      </c>
    </row>
    <row r="56" spans="1:19">
      <c r="A56" t="str">
        <f t="shared" ref="A56:A61" si="1">A8</f>
        <v>OMP BARRIER</v>
      </c>
      <c r="B56">
        <f t="shared" ref="B56:S56" si="2">B$8/B8</f>
        <v>1</v>
      </c>
      <c r="C56">
        <f t="shared" si="2"/>
        <v>1</v>
      </c>
      <c r="D56">
        <f t="shared" si="2"/>
        <v>1</v>
      </c>
      <c r="E56">
        <f t="shared" si="2"/>
        <v>1</v>
      </c>
      <c r="F56">
        <f t="shared" si="2"/>
        <v>1</v>
      </c>
      <c r="G56">
        <f t="shared" si="2"/>
        <v>1</v>
      </c>
      <c r="H56">
        <f t="shared" si="2"/>
        <v>1</v>
      </c>
      <c r="I56">
        <f t="shared" si="2"/>
        <v>1</v>
      </c>
      <c r="J56">
        <f t="shared" si="2"/>
        <v>1</v>
      </c>
      <c r="K56">
        <f t="shared" si="2"/>
        <v>1</v>
      </c>
      <c r="L56">
        <f t="shared" si="2"/>
        <v>1</v>
      </c>
      <c r="M56">
        <f t="shared" si="2"/>
        <v>1</v>
      </c>
      <c r="N56">
        <f t="shared" si="2"/>
        <v>1</v>
      </c>
      <c r="O56">
        <f t="shared" si="2"/>
        <v>1</v>
      </c>
      <c r="P56">
        <f t="shared" si="2"/>
        <v>1</v>
      </c>
      <c r="Q56">
        <f t="shared" si="2"/>
        <v>1</v>
      </c>
      <c r="R56">
        <f t="shared" si="2"/>
        <v>1</v>
      </c>
      <c r="S56">
        <f t="shared" si="2"/>
        <v>1</v>
      </c>
    </row>
    <row r="57" spans="1:19">
      <c r="A57" t="str">
        <f t="shared" si="1"/>
        <v>CENTRALIZED BARRIER</v>
      </c>
      <c r="B57">
        <f t="shared" ref="B57:S57" si="3">B$8/B9</f>
        <v>46</v>
      </c>
      <c r="C57">
        <f t="shared" si="3"/>
        <v>3.7119565217391304</v>
      </c>
      <c r="D57">
        <f t="shared" si="3"/>
        <v>3.2267573696145124</v>
      </c>
      <c r="E57">
        <f t="shared" si="3"/>
        <v>2.373109243697479</v>
      </c>
      <c r="F57">
        <f t="shared" si="3"/>
        <v>1.7984693877551021</v>
      </c>
      <c r="G57">
        <f t="shared" si="3"/>
        <v>1.7382716049382716</v>
      </c>
      <c r="H57">
        <f t="shared" si="3"/>
        <v>1.388560157790927</v>
      </c>
      <c r="I57">
        <f t="shared" si="3"/>
        <v>1.8498683055311678</v>
      </c>
      <c r="J57">
        <f t="shared" si="3"/>
        <v>1.029839883551674</v>
      </c>
      <c r="K57">
        <f t="shared" si="3"/>
        <v>1.9230769230769231</v>
      </c>
      <c r="L57">
        <f t="shared" si="3"/>
        <v>0.96148648648648649</v>
      </c>
      <c r="M57">
        <f t="shared" si="3"/>
        <v>0.90279394644935973</v>
      </c>
      <c r="N57">
        <f t="shared" si="3"/>
        <v>1.0065323897659226</v>
      </c>
      <c r="O57">
        <f t="shared" si="3"/>
        <v>1.0496042216358838</v>
      </c>
      <c r="P57">
        <f t="shared" si="3"/>
        <v>1.0715010141987829</v>
      </c>
      <c r="Q57">
        <f t="shared" si="3"/>
        <v>0.92424921559838635</v>
      </c>
      <c r="R57">
        <f t="shared" si="3"/>
        <v>2.0753050063104754</v>
      </c>
      <c r="S57">
        <f t="shared" si="3"/>
        <v>0.90374753451676526</v>
      </c>
    </row>
    <row r="58" spans="1:19">
      <c r="A58" t="str">
        <f t="shared" si="1"/>
        <v>LINEAR CENTRALIZED BARRIER</v>
      </c>
      <c r="B58">
        <f t="shared" ref="B58:S58" si="4">B$8/B10</f>
        <v>207</v>
      </c>
      <c r="C58">
        <f t="shared" si="4"/>
        <v>3.1767441860465118</v>
      </c>
      <c r="D58">
        <f t="shared" si="4"/>
        <v>2.4662045060658579</v>
      </c>
      <c r="E58">
        <f t="shared" si="4"/>
        <v>2.2236220472440946</v>
      </c>
      <c r="F58">
        <f t="shared" si="4"/>
        <v>2.0982142857142856</v>
      </c>
      <c r="G58">
        <f t="shared" si="4"/>
        <v>1.8429319371727748</v>
      </c>
      <c r="H58">
        <f t="shared" si="4"/>
        <v>1.8028169014084507</v>
      </c>
      <c r="I58">
        <f t="shared" si="4"/>
        <v>2.5113230035756855</v>
      </c>
      <c r="J58">
        <f t="shared" si="4"/>
        <v>1.6686320754716981</v>
      </c>
      <c r="K58">
        <f t="shared" si="4"/>
        <v>2.8321318228630279</v>
      </c>
      <c r="L58">
        <f t="shared" si="4"/>
        <v>1.4402834008097165</v>
      </c>
      <c r="M58">
        <f t="shared" si="4"/>
        <v>1.3910313901345293</v>
      </c>
      <c r="N58">
        <f t="shared" si="4"/>
        <v>1.6092254134029591</v>
      </c>
      <c r="O58">
        <f t="shared" si="4"/>
        <v>1.3736187845303867</v>
      </c>
      <c r="P58">
        <f t="shared" si="4"/>
        <v>1.7696817420435511</v>
      </c>
      <c r="Q58">
        <f t="shared" si="4"/>
        <v>1.5728451563691839</v>
      </c>
      <c r="R58">
        <f t="shared" si="4"/>
        <v>3.6758569299552906</v>
      </c>
      <c r="S58">
        <f t="shared" si="4"/>
        <v>1.4771115409413282</v>
      </c>
    </row>
    <row r="59" spans="1:19">
      <c r="A59" t="str">
        <f t="shared" si="1"/>
        <v>COMBINING TREE BARRIER</v>
      </c>
      <c r="B59">
        <f t="shared" ref="B59:S59" si="5">B$8/B11</f>
        <v>46</v>
      </c>
      <c r="C59">
        <f t="shared" si="5"/>
        <v>4.1393939393939396</v>
      </c>
      <c r="D59">
        <f t="shared" si="5"/>
        <v>2.3637873754152823</v>
      </c>
      <c r="E59">
        <f t="shared" si="5"/>
        <v>1.9859353023909987</v>
      </c>
      <c r="F59">
        <f t="shared" si="5"/>
        <v>1.5511551155115511</v>
      </c>
      <c r="G59">
        <f t="shared" si="5"/>
        <v>1.4150753768844222</v>
      </c>
      <c r="H59">
        <f t="shared" si="5"/>
        <v>1.3270499528746467</v>
      </c>
      <c r="I59">
        <f t="shared" si="5"/>
        <v>1.72</v>
      </c>
      <c r="J59">
        <f t="shared" si="5"/>
        <v>1.10202492211838</v>
      </c>
      <c r="K59">
        <f t="shared" si="5"/>
        <v>2.0568436798803291</v>
      </c>
      <c r="L59">
        <f t="shared" si="5"/>
        <v>0.97265892002734111</v>
      </c>
      <c r="M59">
        <f t="shared" si="5"/>
        <v>1.014388489208633</v>
      </c>
      <c r="N59">
        <f t="shared" si="5"/>
        <v>1.170253164556962</v>
      </c>
      <c r="O59">
        <f t="shared" si="5"/>
        <v>1.2580645161290323</v>
      </c>
      <c r="P59">
        <f t="shared" si="5"/>
        <v>1.2767371601208459</v>
      </c>
      <c r="Q59">
        <f t="shared" si="5"/>
        <v>1.209384164222874</v>
      </c>
      <c r="R59">
        <f t="shared" si="5"/>
        <v>2.7044956140350878</v>
      </c>
      <c r="S59">
        <f t="shared" si="5"/>
        <v>1.2622589531680442</v>
      </c>
    </row>
    <row r="60" spans="1:19">
      <c r="A60" t="str">
        <f t="shared" si="1"/>
        <v>DISSEMINATION BARRIER</v>
      </c>
      <c r="B60">
        <f t="shared" ref="B60:S60" si="6">B$8/B12</f>
        <v>248.4</v>
      </c>
      <c r="C60">
        <f t="shared" si="6"/>
        <v>4.878571428571429</v>
      </c>
      <c r="D60">
        <f t="shared" si="6"/>
        <v>2.8178217821782177</v>
      </c>
      <c r="E60">
        <f t="shared" si="6"/>
        <v>2.7470817120622568</v>
      </c>
      <c r="F60">
        <f t="shared" si="6"/>
        <v>1.8007662835249043</v>
      </c>
      <c r="G60">
        <f t="shared" si="6"/>
        <v>1.8649006622516557</v>
      </c>
      <c r="H60">
        <f t="shared" si="6"/>
        <v>1.8238341968911918</v>
      </c>
      <c r="I60">
        <f t="shared" si="6"/>
        <v>2.6603535353535355</v>
      </c>
      <c r="J60">
        <f t="shared" si="6"/>
        <v>1.2679211469534051</v>
      </c>
      <c r="K60">
        <f t="shared" si="6"/>
        <v>2.5091240875912408</v>
      </c>
      <c r="L60">
        <f t="shared" si="6"/>
        <v>1.2671415850400711</v>
      </c>
      <c r="M60">
        <f t="shared" si="6"/>
        <v>1.3405358686257562</v>
      </c>
      <c r="N60">
        <f t="shared" si="6"/>
        <v>1.5803418803418803</v>
      </c>
      <c r="O60">
        <f t="shared" si="6"/>
        <v>1.656119900083264</v>
      </c>
      <c r="P60">
        <f t="shared" si="6"/>
        <v>1.7549833887043189</v>
      </c>
      <c r="Q60">
        <f t="shared" si="6"/>
        <v>1.756388415672913</v>
      </c>
      <c r="R60">
        <f t="shared" si="6"/>
        <v>3.378767123287671</v>
      </c>
      <c r="S60">
        <f t="shared" si="6"/>
        <v>1.5648907103825136</v>
      </c>
    </row>
    <row r="61" spans="1:19">
      <c r="A61" t="str">
        <f t="shared" si="1"/>
        <v>EXTENDED BUTTERFLY BARRIER</v>
      </c>
      <c r="B61">
        <f t="shared" ref="B61:S61" si="7">B$8/B13</f>
        <v>138</v>
      </c>
      <c r="C61">
        <f t="shared" si="7"/>
        <v>5.0592592592592593</v>
      </c>
      <c r="D61">
        <f t="shared" si="7"/>
        <v>2.1398496240601506</v>
      </c>
      <c r="E61">
        <f t="shared" si="7"/>
        <v>2.535008976660682</v>
      </c>
      <c r="F61">
        <f t="shared" si="7"/>
        <v>1.8875502008032128</v>
      </c>
      <c r="G61">
        <f t="shared" si="7"/>
        <v>1.7644110275689222</v>
      </c>
      <c r="H61">
        <f t="shared" si="7"/>
        <v>1.5139784946236559</v>
      </c>
      <c r="I61">
        <f t="shared" si="7"/>
        <v>2.64366373902133</v>
      </c>
      <c r="J61">
        <f t="shared" si="7"/>
        <v>1.4394710071210579</v>
      </c>
      <c r="K61">
        <f t="shared" si="7"/>
        <v>2.922422954303932</v>
      </c>
      <c r="L61">
        <f t="shared" si="7"/>
        <v>1.2912885662431941</v>
      </c>
      <c r="M61">
        <f t="shared" si="7"/>
        <v>1.3701413427561837</v>
      </c>
      <c r="N61">
        <f t="shared" si="7"/>
        <v>1.4995944849959448</v>
      </c>
      <c r="O61">
        <f t="shared" si="7"/>
        <v>1.5551211884284597</v>
      </c>
      <c r="P61">
        <f t="shared" si="7"/>
        <v>1.6546593578700077</v>
      </c>
      <c r="Q61">
        <f t="shared" si="7"/>
        <v>1.7313182199832073</v>
      </c>
      <c r="R61">
        <f t="shared" si="7"/>
        <v>3.832944832944833</v>
      </c>
      <c r="S61">
        <f t="shared" si="7"/>
        <v>1.7787267080745341</v>
      </c>
    </row>
    <row r="64" spans="1:19">
      <c r="A64" t="s">
        <v>27</v>
      </c>
    </row>
    <row r="67" spans="1:19">
      <c r="A67" t="str">
        <f t="shared" ref="A67:S67" si="8">A21</f>
        <v>nthread</v>
      </c>
      <c r="B67">
        <f t="shared" si="8"/>
        <v>1</v>
      </c>
      <c r="C67">
        <f t="shared" si="8"/>
        <v>2</v>
      </c>
      <c r="D67">
        <f t="shared" si="8"/>
        <v>3</v>
      </c>
      <c r="E67">
        <f t="shared" si="8"/>
        <v>4</v>
      </c>
      <c r="F67">
        <f t="shared" si="8"/>
        <v>5</v>
      </c>
      <c r="G67">
        <f t="shared" si="8"/>
        <v>6</v>
      </c>
      <c r="H67">
        <f t="shared" si="8"/>
        <v>7</v>
      </c>
      <c r="I67">
        <f t="shared" si="8"/>
        <v>8</v>
      </c>
      <c r="J67">
        <f t="shared" si="8"/>
        <v>9</v>
      </c>
      <c r="K67">
        <f t="shared" si="8"/>
        <v>10</v>
      </c>
      <c r="L67">
        <f t="shared" si="8"/>
        <v>11</v>
      </c>
      <c r="M67">
        <f t="shared" si="8"/>
        <v>12</v>
      </c>
      <c r="N67">
        <f t="shared" si="8"/>
        <v>13</v>
      </c>
      <c r="O67">
        <f t="shared" si="8"/>
        <v>14</v>
      </c>
      <c r="P67">
        <f t="shared" si="8"/>
        <v>15</v>
      </c>
      <c r="Q67">
        <f t="shared" si="8"/>
        <v>16</v>
      </c>
      <c r="R67">
        <f t="shared" si="8"/>
        <v>17</v>
      </c>
      <c r="S67">
        <f t="shared" si="8"/>
        <v>18</v>
      </c>
    </row>
    <row r="68" spans="1:19">
      <c r="A68" t="str">
        <f t="shared" ref="A68:A73" si="9">A22</f>
        <v>FOR REDUCTION</v>
      </c>
      <c r="B68">
        <f t="shared" ref="B68:S68" si="10">B$22/B22</f>
        <v>1</v>
      </c>
      <c r="C68">
        <f t="shared" si="10"/>
        <v>1</v>
      </c>
      <c r="D68">
        <f t="shared" si="10"/>
        <v>1</v>
      </c>
      <c r="E68">
        <f t="shared" si="10"/>
        <v>1</v>
      </c>
      <c r="F68">
        <f t="shared" si="10"/>
        <v>1</v>
      </c>
      <c r="G68">
        <f t="shared" si="10"/>
        <v>1</v>
      </c>
      <c r="H68">
        <f t="shared" si="10"/>
        <v>1</v>
      </c>
      <c r="I68">
        <f t="shared" si="10"/>
        <v>1</v>
      </c>
      <c r="J68">
        <f t="shared" si="10"/>
        <v>1</v>
      </c>
      <c r="K68">
        <f t="shared" si="10"/>
        <v>1</v>
      </c>
      <c r="L68">
        <f t="shared" si="10"/>
        <v>1</v>
      </c>
      <c r="M68">
        <f t="shared" si="10"/>
        <v>1</v>
      </c>
      <c r="N68">
        <f t="shared" si="10"/>
        <v>1</v>
      </c>
      <c r="O68">
        <f t="shared" si="10"/>
        <v>1</v>
      </c>
      <c r="P68">
        <f t="shared" si="10"/>
        <v>1</v>
      </c>
      <c r="Q68">
        <f t="shared" si="10"/>
        <v>1</v>
      </c>
      <c r="R68">
        <f t="shared" si="10"/>
        <v>1</v>
      </c>
      <c r="S68">
        <f t="shared" si="10"/>
        <v>1</v>
      </c>
    </row>
    <row r="69" spans="1:19">
      <c r="A69" t="str">
        <f t="shared" si="9"/>
        <v>1 Basic reduction with omp barrier</v>
      </c>
      <c r="B69">
        <f t="shared" ref="B69:S69" si="11">B$22/B23</f>
        <v>1.0163339382940109</v>
      </c>
      <c r="C69">
        <f t="shared" si="11"/>
        <v>1.0134932533733134</v>
      </c>
      <c r="D69">
        <f t="shared" si="11"/>
        <v>0.97266187050359709</v>
      </c>
      <c r="E69">
        <f t="shared" si="11"/>
        <v>0.95597064709806534</v>
      </c>
      <c r="F69">
        <f t="shared" si="11"/>
        <v>0.95501285347043707</v>
      </c>
      <c r="G69">
        <f t="shared" si="11"/>
        <v>1.1507808292945612</v>
      </c>
      <c r="H69">
        <f t="shared" si="11"/>
        <v>1.0757575757575757</v>
      </c>
      <c r="I69">
        <f t="shared" si="11"/>
        <v>1.0698863636363636</v>
      </c>
      <c r="J69">
        <f t="shared" si="11"/>
        <v>1.078125</v>
      </c>
      <c r="K69">
        <f t="shared" si="11"/>
        <v>1.0376949740034662</v>
      </c>
      <c r="L69">
        <f t="shared" si="11"/>
        <v>1.1119894598155469</v>
      </c>
      <c r="M69">
        <f t="shared" si="11"/>
        <v>1.1217412690605018</v>
      </c>
      <c r="N69">
        <f t="shared" si="11"/>
        <v>0.96524733876017532</v>
      </c>
      <c r="O69">
        <f t="shared" si="11"/>
        <v>1.09776134729924</v>
      </c>
      <c r="P69">
        <f t="shared" si="11"/>
        <v>0.99261665682220912</v>
      </c>
      <c r="Q69">
        <f t="shared" si="11"/>
        <v>0.96722560975609762</v>
      </c>
      <c r="R69">
        <f t="shared" si="11"/>
        <v>0.93878527020564329</v>
      </c>
      <c r="S69">
        <f t="shared" si="11"/>
        <v>0.93418976786116747</v>
      </c>
    </row>
    <row r="70" spans="1:19">
      <c r="A70" t="str">
        <f t="shared" si="9"/>
        <v>2 Basic reduction with linear centralized barrier</v>
      </c>
      <c r="B70">
        <f t="shared" ref="B70:S70" si="12">B$22/B24</f>
        <v>160</v>
      </c>
      <c r="C70">
        <f t="shared" si="12"/>
        <v>1.9204545454545454</v>
      </c>
      <c r="D70">
        <f t="shared" si="12"/>
        <v>1.5943396226415094</v>
      </c>
      <c r="E70">
        <f t="shared" si="12"/>
        <v>1.2332185886402753</v>
      </c>
      <c r="F70">
        <f t="shared" si="12"/>
        <v>1.1249053747161242</v>
      </c>
      <c r="G70">
        <f t="shared" si="12"/>
        <v>1.4096306068601583</v>
      </c>
      <c r="H70">
        <f t="shared" si="12"/>
        <v>1.0929802955665024</v>
      </c>
      <c r="I70">
        <f t="shared" si="12"/>
        <v>1.1069958847736625</v>
      </c>
      <c r="J70">
        <f t="shared" si="12"/>
        <v>1.1213434452871072</v>
      </c>
      <c r="K70">
        <f t="shared" si="12"/>
        <v>1.1665854846566002</v>
      </c>
      <c r="L70">
        <f t="shared" si="12"/>
        <v>1.906052393857272</v>
      </c>
      <c r="M70">
        <f t="shared" si="12"/>
        <v>1.9269117025771019</v>
      </c>
      <c r="N70">
        <f t="shared" si="12"/>
        <v>1.0775952464173366</v>
      </c>
      <c r="O70">
        <f t="shared" si="12"/>
        <v>1.8112504235852254</v>
      </c>
      <c r="P70">
        <f t="shared" si="12"/>
        <v>1.0457373988799004</v>
      </c>
      <c r="Q70">
        <f t="shared" si="12"/>
        <v>1.1320249776984834</v>
      </c>
      <c r="R70">
        <f t="shared" si="12"/>
        <v>1.0717990717990717</v>
      </c>
      <c r="S70">
        <f t="shared" si="12"/>
        <v>1.0913638757240653</v>
      </c>
    </row>
    <row r="71" spans="1:19">
      <c r="A71" t="str">
        <f t="shared" si="9"/>
        <v>LINEAR CENTRALIZED REDUCTION</v>
      </c>
      <c r="B71">
        <f t="shared" ref="B71:S71" si="13">B$22/B25</f>
        <v>224</v>
      </c>
      <c r="C71">
        <f t="shared" si="13"/>
        <v>2.2127659574468086</v>
      </c>
      <c r="D71">
        <f t="shared" si="13"/>
        <v>1.6191616766467065</v>
      </c>
      <c r="E71">
        <f t="shared" si="13"/>
        <v>1.5309829059829059</v>
      </c>
      <c r="F71">
        <f t="shared" si="13"/>
        <v>1.3303491495076096</v>
      </c>
      <c r="G71">
        <f t="shared" si="13"/>
        <v>1.8187234042553191</v>
      </c>
      <c r="H71">
        <f t="shared" si="13"/>
        <v>1.2687634024303074</v>
      </c>
      <c r="I71">
        <f t="shared" si="13"/>
        <v>1.4041759880686056</v>
      </c>
      <c r="J71">
        <f t="shared" si="13"/>
        <v>1.3424124513618676</v>
      </c>
      <c r="K71">
        <f t="shared" si="13"/>
        <v>1.4648318042813455</v>
      </c>
      <c r="L71">
        <f t="shared" si="13"/>
        <v>2.3694553621560921</v>
      </c>
      <c r="M71">
        <f t="shared" si="13"/>
        <v>2.4299413958444327</v>
      </c>
      <c r="N71">
        <f t="shared" si="13"/>
        <v>1.4319554110543429</v>
      </c>
      <c r="O71">
        <f t="shared" si="13"/>
        <v>2.4196468990493436</v>
      </c>
      <c r="P71">
        <f t="shared" si="13"/>
        <v>1.3882693102023957</v>
      </c>
      <c r="Q71">
        <f t="shared" si="13"/>
        <v>1.5295299316994777</v>
      </c>
      <c r="R71">
        <f t="shared" si="13"/>
        <v>1.472065991751031</v>
      </c>
      <c r="S71">
        <f t="shared" si="13"/>
        <v>1.4724689165186502</v>
      </c>
    </row>
    <row r="72" spans="1:19">
      <c r="A72" t="str">
        <f t="shared" si="9"/>
        <v>5 Reduction with combined reduce dissemination barrier</v>
      </c>
      <c r="B72">
        <f t="shared" ref="B72:S72" si="14">B$22/B26</f>
        <v>186.66666666666666</v>
      </c>
      <c r="C72">
        <f t="shared" si="14"/>
        <v>3.8518518518518516</v>
      </c>
      <c r="D72">
        <f t="shared" si="14"/>
        <v>1.5720930232558139</v>
      </c>
      <c r="E72">
        <f t="shared" si="14"/>
        <v>1.9364864864864866</v>
      </c>
      <c r="F72">
        <f t="shared" si="14"/>
        <v>1.2012934518997576</v>
      </c>
      <c r="G72">
        <f t="shared" si="14"/>
        <v>1.8470181503889369</v>
      </c>
      <c r="H72">
        <f t="shared" si="14"/>
        <v>1.3611963190184049</v>
      </c>
      <c r="I72">
        <f t="shared" si="14"/>
        <v>1.5051958433253396</v>
      </c>
      <c r="J72">
        <f t="shared" si="14"/>
        <v>1.2162162162162162</v>
      </c>
      <c r="K72">
        <f t="shared" si="14"/>
        <v>1.3470191226096737</v>
      </c>
      <c r="L72">
        <f t="shared" si="14"/>
        <v>2.4421296296296298</v>
      </c>
      <c r="M72">
        <f t="shared" si="14"/>
        <v>2.5710259301014657</v>
      </c>
      <c r="N72">
        <f t="shared" si="14"/>
        <v>1.6939560439560439</v>
      </c>
      <c r="O72">
        <f t="shared" si="14"/>
        <v>2.9481522338665194</v>
      </c>
      <c r="P72">
        <f t="shared" si="14"/>
        <v>1.7578451882845187</v>
      </c>
      <c r="Q72">
        <f t="shared" si="14"/>
        <v>1.8643486777668952</v>
      </c>
      <c r="R72">
        <f t="shared" si="14"/>
        <v>1.6749146757679181</v>
      </c>
      <c r="S72">
        <f t="shared" si="14"/>
        <v>1.8124180148666376</v>
      </c>
    </row>
    <row r="73" spans="1:19">
      <c r="A73" t="str">
        <f t="shared" si="9"/>
        <v>EXTENDED BUTTERFLY REDUCTION ( 1 double)</v>
      </c>
      <c r="B73">
        <f t="shared" ref="B73:S73" si="15">B$22/B27</f>
        <v>112</v>
      </c>
      <c r="C73">
        <f t="shared" si="15"/>
        <v>4</v>
      </c>
      <c r="D73">
        <f t="shared" si="15"/>
        <v>1.9941002949852507</v>
      </c>
      <c r="E73">
        <f t="shared" si="15"/>
        <v>1.9847645429362881</v>
      </c>
      <c r="F73">
        <f t="shared" si="15"/>
        <v>1.5463059313215402</v>
      </c>
      <c r="G73">
        <f t="shared" si="15"/>
        <v>1.9605504587155964</v>
      </c>
      <c r="H73">
        <f t="shared" si="15"/>
        <v>1.4442636289666395</v>
      </c>
      <c r="I73">
        <f t="shared" si="15"/>
        <v>1.4396024464831805</v>
      </c>
      <c r="J73">
        <f t="shared" si="15"/>
        <v>1.4691270404542229</v>
      </c>
      <c r="K73">
        <f t="shared" si="15"/>
        <v>1.6528640441683919</v>
      </c>
      <c r="L73">
        <f t="shared" si="15"/>
        <v>2.7984084880636604</v>
      </c>
      <c r="M73">
        <f t="shared" si="15"/>
        <v>2.9463824289405687</v>
      </c>
      <c r="N73">
        <f t="shared" si="15"/>
        <v>1.7955736750145603</v>
      </c>
      <c r="O73">
        <f t="shared" si="15"/>
        <v>3.1834425253126861</v>
      </c>
      <c r="P73">
        <f t="shared" si="15"/>
        <v>1.947276940903824</v>
      </c>
      <c r="Q73">
        <f t="shared" si="15"/>
        <v>1.8076923076923077</v>
      </c>
      <c r="R73">
        <f t="shared" si="15"/>
        <v>2.0838641188959661</v>
      </c>
      <c r="S73">
        <f t="shared" si="15"/>
        <v>2.1622326551904019</v>
      </c>
    </row>
    <row r="76" spans="1:19">
      <c r="A76" s="1" t="s">
        <v>28</v>
      </c>
    </row>
    <row r="77" spans="1:19">
      <c r="A77" t="s">
        <v>26</v>
      </c>
    </row>
    <row r="80" spans="1:19">
      <c r="A80" t="s">
        <v>4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</row>
    <row r="81" spans="1:19">
      <c r="A81" t="s">
        <v>29</v>
      </c>
      <c r="B81">
        <v>20</v>
      </c>
      <c r="C81">
        <v>542</v>
      </c>
      <c r="D81">
        <v>712</v>
      </c>
      <c r="E81">
        <v>700</v>
      </c>
      <c r="F81">
        <v>1014</v>
      </c>
      <c r="G81">
        <v>1187</v>
      </c>
      <c r="H81">
        <v>1331</v>
      </c>
      <c r="I81">
        <v>1495</v>
      </c>
      <c r="J81">
        <v>1664</v>
      </c>
      <c r="K81">
        <v>1676</v>
      </c>
      <c r="L81">
        <v>1678</v>
      </c>
      <c r="M81">
        <v>1711</v>
      </c>
      <c r="N81">
        <v>2027</v>
      </c>
      <c r="O81">
        <v>2035</v>
      </c>
      <c r="P81">
        <v>2044</v>
      </c>
      <c r="Q81">
        <v>2039</v>
      </c>
      <c r="R81">
        <v>2426</v>
      </c>
      <c r="S81">
        <v>2425</v>
      </c>
    </row>
    <row r="82" spans="1:19">
      <c r="A82" t="s">
        <v>6</v>
      </c>
      <c r="B82">
        <v>29</v>
      </c>
      <c r="C82">
        <v>346</v>
      </c>
      <c r="D82">
        <v>385</v>
      </c>
      <c r="E82">
        <v>584</v>
      </c>
      <c r="F82">
        <v>702</v>
      </c>
      <c r="G82">
        <v>914</v>
      </c>
      <c r="H82">
        <v>1020</v>
      </c>
      <c r="I82">
        <v>1033</v>
      </c>
      <c r="J82">
        <v>1125</v>
      </c>
      <c r="K82">
        <v>1280</v>
      </c>
      <c r="L82">
        <v>1656</v>
      </c>
      <c r="M82">
        <v>1930</v>
      </c>
      <c r="N82">
        <v>2009</v>
      </c>
      <c r="O82">
        <v>2204</v>
      </c>
      <c r="P82">
        <v>2297</v>
      </c>
      <c r="Q82">
        <v>2525</v>
      </c>
      <c r="R82">
        <v>2663</v>
      </c>
      <c r="S82">
        <v>2873</v>
      </c>
    </row>
    <row r="83" spans="1:19">
      <c r="A83" t="s">
        <v>7</v>
      </c>
      <c r="B83">
        <v>7</v>
      </c>
      <c r="C83">
        <v>418</v>
      </c>
      <c r="D83">
        <v>458</v>
      </c>
      <c r="E83">
        <v>644</v>
      </c>
      <c r="F83">
        <v>730</v>
      </c>
      <c r="G83">
        <v>758</v>
      </c>
      <c r="H83">
        <v>796</v>
      </c>
      <c r="I83">
        <v>839</v>
      </c>
      <c r="J83">
        <v>878</v>
      </c>
      <c r="K83">
        <v>929</v>
      </c>
      <c r="L83">
        <v>966</v>
      </c>
      <c r="M83">
        <v>1061</v>
      </c>
      <c r="N83">
        <v>1140</v>
      </c>
      <c r="O83">
        <v>1228</v>
      </c>
      <c r="P83">
        <v>1294</v>
      </c>
      <c r="Q83">
        <v>1377</v>
      </c>
      <c r="R83">
        <v>1336</v>
      </c>
      <c r="S83">
        <v>1448</v>
      </c>
    </row>
    <row r="84" spans="1:19">
      <c r="A84" t="s">
        <v>8</v>
      </c>
      <c r="B84">
        <v>27</v>
      </c>
      <c r="C84">
        <v>317</v>
      </c>
      <c r="D84">
        <v>524</v>
      </c>
      <c r="E84">
        <v>675</v>
      </c>
      <c r="F84">
        <v>939</v>
      </c>
      <c r="G84">
        <v>891</v>
      </c>
      <c r="H84">
        <v>1089</v>
      </c>
      <c r="I84">
        <v>1195</v>
      </c>
      <c r="J84">
        <v>1267</v>
      </c>
      <c r="K84">
        <v>1229</v>
      </c>
      <c r="L84">
        <v>1370</v>
      </c>
      <c r="M84">
        <v>1476</v>
      </c>
      <c r="N84">
        <v>1472</v>
      </c>
      <c r="O84">
        <v>1588</v>
      </c>
      <c r="P84">
        <v>1623</v>
      </c>
      <c r="Q84">
        <v>1679</v>
      </c>
      <c r="R84">
        <v>1698</v>
      </c>
      <c r="S84">
        <v>1693</v>
      </c>
    </row>
    <row r="85" spans="1:19">
      <c r="A85" t="s">
        <v>9</v>
      </c>
      <c r="B85">
        <v>6</v>
      </c>
      <c r="C85">
        <v>212</v>
      </c>
      <c r="D85">
        <v>500</v>
      </c>
      <c r="E85">
        <v>506</v>
      </c>
      <c r="F85">
        <v>745</v>
      </c>
      <c r="G85">
        <v>737</v>
      </c>
      <c r="H85">
        <v>771</v>
      </c>
      <c r="I85">
        <v>761</v>
      </c>
      <c r="J85">
        <v>1097</v>
      </c>
      <c r="K85">
        <v>1101</v>
      </c>
      <c r="L85">
        <v>1105</v>
      </c>
      <c r="M85">
        <v>1117</v>
      </c>
      <c r="N85">
        <v>1155</v>
      </c>
      <c r="O85">
        <v>1155</v>
      </c>
      <c r="P85">
        <v>1165</v>
      </c>
      <c r="Q85">
        <v>1162</v>
      </c>
      <c r="R85">
        <v>1466</v>
      </c>
      <c r="S85">
        <v>1436</v>
      </c>
    </row>
    <row r="86" spans="1:19">
      <c r="A86" t="s">
        <v>10</v>
      </c>
      <c r="B86">
        <v>13</v>
      </c>
      <c r="C86">
        <v>206</v>
      </c>
      <c r="D86">
        <v>508</v>
      </c>
      <c r="E86">
        <v>537</v>
      </c>
      <c r="F86">
        <v>688</v>
      </c>
      <c r="G86">
        <v>780</v>
      </c>
      <c r="H86">
        <v>934</v>
      </c>
      <c r="I86">
        <v>775</v>
      </c>
      <c r="J86">
        <v>932</v>
      </c>
      <c r="K86">
        <v>976</v>
      </c>
      <c r="L86">
        <v>1022</v>
      </c>
      <c r="M86">
        <v>1048</v>
      </c>
      <c r="N86">
        <v>1219</v>
      </c>
      <c r="O86">
        <v>1293</v>
      </c>
      <c r="P86">
        <v>1380</v>
      </c>
      <c r="Q86">
        <v>1165</v>
      </c>
      <c r="R86">
        <v>1282</v>
      </c>
      <c r="S86">
        <v>1286</v>
      </c>
    </row>
    <row r="89" spans="1:19">
      <c r="A89" t="s">
        <v>27</v>
      </c>
    </row>
    <row r="92" spans="1:19">
      <c r="A92" t="s">
        <v>4</v>
      </c>
      <c r="B92">
        <v>1</v>
      </c>
      <c r="C92">
        <v>2</v>
      </c>
      <c r="D92">
        <v>3</v>
      </c>
      <c r="E92">
        <v>4</v>
      </c>
      <c r="F92">
        <v>5</v>
      </c>
      <c r="G92">
        <v>6</v>
      </c>
      <c r="H92">
        <v>7</v>
      </c>
      <c r="I92">
        <v>8</v>
      </c>
      <c r="J92">
        <v>9</v>
      </c>
      <c r="K92">
        <v>10</v>
      </c>
      <c r="L92">
        <v>11</v>
      </c>
      <c r="M92">
        <v>12</v>
      </c>
      <c r="N92">
        <v>13</v>
      </c>
      <c r="O92">
        <v>14</v>
      </c>
      <c r="P92">
        <v>15</v>
      </c>
      <c r="Q92">
        <v>16</v>
      </c>
      <c r="R92">
        <v>17</v>
      </c>
      <c r="S92">
        <v>18</v>
      </c>
    </row>
    <row r="93" spans="1:19">
      <c r="A93" t="s">
        <v>30</v>
      </c>
      <c r="B93">
        <v>69</v>
      </c>
      <c r="C93">
        <v>909</v>
      </c>
      <c r="D93">
        <v>1367</v>
      </c>
      <c r="E93">
        <v>2034</v>
      </c>
      <c r="F93">
        <v>2533</v>
      </c>
      <c r="G93">
        <v>2726</v>
      </c>
      <c r="H93">
        <v>2976</v>
      </c>
      <c r="I93">
        <v>3426</v>
      </c>
      <c r="J93">
        <v>3847</v>
      </c>
      <c r="K93">
        <v>3999</v>
      </c>
      <c r="L93">
        <v>4167</v>
      </c>
      <c r="M93">
        <v>4464</v>
      </c>
      <c r="N93">
        <v>4825</v>
      </c>
      <c r="O93">
        <v>5005</v>
      </c>
      <c r="P93">
        <v>5256</v>
      </c>
      <c r="Q93">
        <v>5651</v>
      </c>
      <c r="R93">
        <v>5959</v>
      </c>
      <c r="S93">
        <v>5993</v>
      </c>
    </row>
    <row r="94" spans="1:19">
      <c r="A94" t="s">
        <v>13</v>
      </c>
      <c r="B94">
        <v>22</v>
      </c>
      <c r="C94">
        <v>720</v>
      </c>
      <c r="D94">
        <v>1045</v>
      </c>
      <c r="E94">
        <v>1428</v>
      </c>
      <c r="F94">
        <v>1829</v>
      </c>
      <c r="G94">
        <v>2266</v>
      </c>
      <c r="H94">
        <v>2562</v>
      </c>
      <c r="I94">
        <v>2938</v>
      </c>
      <c r="J94">
        <v>3082</v>
      </c>
      <c r="K94">
        <v>3229</v>
      </c>
      <c r="L94">
        <v>3273</v>
      </c>
      <c r="M94">
        <v>3573</v>
      </c>
      <c r="N94">
        <v>3899</v>
      </c>
      <c r="O94">
        <v>4365</v>
      </c>
      <c r="P94">
        <v>4541</v>
      </c>
      <c r="Q94">
        <v>4477</v>
      </c>
      <c r="R94">
        <v>5123</v>
      </c>
      <c r="S94">
        <v>5091</v>
      </c>
    </row>
    <row r="95" spans="1:19">
      <c r="A95" t="s">
        <v>14</v>
      </c>
      <c r="B95">
        <v>9</v>
      </c>
      <c r="C95">
        <v>800</v>
      </c>
      <c r="D95">
        <v>1055</v>
      </c>
      <c r="E95">
        <v>1269</v>
      </c>
      <c r="F95">
        <v>1508</v>
      </c>
      <c r="G95">
        <v>1774</v>
      </c>
      <c r="H95">
        <v>2071</v>
      </c>
      <c r="I95">
        <v>2281</v>
      </c>
      <c r="J95">
        <v>2317</v>
      </c>
      <c r="K95">
        <v>2623</v>
      </c>
      <c r="L95">
        <v>2598</v>
      </c>
      <c r="M95">
        <v>2994</v>
      </c>
      <c r="N95">
        <v>2941</v>
      </c>
      <c r="O95">
        <v>3778</v>
      </c>
      <c r="P95">
        <v>3835</v>
      </c>
      <c r="Q95">
        <v>3993</v>
      </c>
      <c r="R95">
        <v>4548</v>
      </c>
      <c r="S95">
        <v>4133</v>
      </c>
    </row>
    <row r="96" spans="1:19">
      <c r="A96" t="s">
        <v>15</v>
      </c>
      <c r="B96">
        <v>8</v>
      </c>
      <c r="C96">
        <v>629</v>
      </c>
      <c r="D96">
        <v>890</v>
      </c>
      <c r="E96">
        <v>931</v>
      </c>
      <c r="F96">
        <v>1183</v>
      </c>
      <c r="G96">
        <v>1226</v>
      </c>
      <c r="H96">
        <v>1440</v>
      </c>
      <c r="I96">
        <v>1408</v>
      </c>
      <c r="J96">
        <v>1529</v>
      </c>
      <c r="K96">
        <v>1620</v>
      </c>
      <c r="L96">
        <v>1762</v>
      </c>
      <c r="M96">
        <v>1860</v>
      </c>
      <c r="N96">
        <v>2129</v>
      </c>
      <c r="O96">
        <v>2239</v>
      </c>
      <c r="P96">
        <v>2431</v>
      </c>
      <c r="Q96">
        <v>2518</v>
      </c>
      <c r="R96">
        <v>2665</v>
      </c>
      <c r="S96">
        <v>2796</v>
      </c>
    </row>
    <row r="97" spans="1:19">
      <c r="A97" t="s">
        <v>16</v>
      </c>
      <c r="B97">
        <v>4</v>
      </c>
      <c r="C97">
        <v>337</v>
      </c>
      <c r="D97">
        <v>952</v>
      </c>
      <c r="E97">
        <v>755</v>
      </c>
      <c r="F97">
        <v>1266</v>
      </c>
      <c r="G97">
        <v>1332</v>
      </c>
      <c r="H97">
        <v>1207</v>
      </c>
      <c r="I97">
        <v>1362</v>
      </c>
      <c r="J97">
        <v>1653</v>
      </c>
      <c r="K97">
        <v>1851</v>
      </c>
      <c r="L97">
        <v>1771</v>
      </c>
      <c r="M97">
        <v>1725</v>
      </c>
      <c r="N97">
        <v>1875</v>
      </c>
      <c r="O97">
        <v>1940</v>
      </c>
      <c r="P97">
        <v>1996</v>
      </c>
      <c r="Q97">
        <v>1949</v>
      </c>
      <c r="R97">
        <v>2336</v>
      </c>
      <c r="S97">
        <v>2351</v>
      </c>
    </row>
    <row r="98" spans="1:19">
      <c r="A98" t="s">
        <v>31</v>
      </c>
      <c r="B98">
        <v>9</v>
      </c>
      <c r="C98">
        <v>332</v>
      </c>
      <c r="D98">
        <v>687</v>
      </c>
      <c r="E98">
        <v>703</v>
      </c>
      <c r="F98">
        <v>1035</v>
      </c>
      <c r="G98">
        <v>1104</v>
      </c>
      <c r="H98">
        <v>1178</v>
      </c>
      <c r="I98">
        <v>1300</v>
      </c>
      <c r="J98">
        <v>1387</v>
      </c>
      <c r="K98">
        <v>1463</v>
      </c>
      <c r="L98">
        <v>1526</v>
      </c>
      <c r="M98">
        <v>1481</v>
      </c>
      <c r="N98">
        <v>1698</v>
      </c>
      <c r="O98">
        <v>1686</v>
      </c>
      <c r="P98">
        <v>1772</v>
      </c>
      <c r="Q98">
        <v>1913</v>
      </c>
      <c r="R98">
        <v>1921</v>
      </c>
      <c r="S98">
        <v>2008</v>
      </c>
    </row>
    <row r="101" spans="1:19">
      <c r="A101" t="s">
        <v>32</v>
      </c>
    </row>
    <row r="103" spans="1:19">
      <c r="A103" t="s">
        <v>18</v>
      </c>
    </row>
    <row r="105" spans="1:19">
      <c r="A105" t="s">
        <v>4</v>
      </c>
      <c r="B105">
        <v>1</v>
      </c>
      <c r="C105">
        <v>2</v>
      </c>
      <c r="D105">
        <v>3</v>
      </c>
      <c r="E105">
        <v>4</v>
      </c>
      <c r="F105">
        <v>5</v>
      </c>
      <c r="G105">
        <v>6</v>
      </c>
      <c r="H105">
        <v>7</v>
      </c>
      <c r="I105">
        <v>8</v>
      </c>
      <c r="J105">
        <v>9</v>
      </c>
      <c r="K105">
        <v>10</v>
      </c>
      <c r="L105">
        <v>11</v>
      </c>
      <c r="M105">
        <v>12</v>
      </c>
      <c r="N105">
        <v>13</v>
      </c>
      <c r="O105">
        <v>14</v>
      </c>
      <c r="P105">
        <v>15</v>
      </c>
      <c r="Q105">
        <v>16</v>
      </c>
      <c r="R105">
        <v>17</v>
      </c>
      <c r="S105">
        <v>18</v>
      </c>
    </row>
    <row r="106" spans="1:19">
      <c r="A106" t="s">
        <v>12</v>
      </c>
      <c r="B106">
        <v>69</v>
      </c>
      <c r="C106">
        <v>851</v>
      </c>
      <c r="D106">
        <v>1463</v>
      </c>
      <c r="E106">
        <v>2008</v>
      </c>
      <c r="F106">
        <v>2209</v>
      </c>
      <c r="G106">
        <v>2351</v>
      </c>
      <c r="H106">
        <v>2502</v>
      </c>
      <c r="I106">
        <v>2887</v>
      </c>
      <c r="J106">
        <v>3195</v>
      </c>
      <c r="K106">
        <v>3341</v>
      </c>
      <c r="L106">
        <v>3409</v>
      </c>
      <c r="M106">
        <v>3580</v>
      </c>
      <c r="N106">
        <v>3836</v>
      </c>
      <c r="O106">
        <v>3945</v>
      </c>
      <c r="P106">
        <v>4102</v>
      </c>
      <c r="Q106">
        <v>4488</v>
      </c>
      <c r="R106">
        <v>4778</v>
      </c>
      <c r="S106">
        <v>4816</v>
      </c>
    </row>
    <row r="107" spans="1:19">
      <c r="A107" t="s">
        <v>15</v>
      </c>
      <c r="B107">
        <v>11</v>
      </c>
      <c r="C107">
        <v>638</v>
      </c>
      <c r="D107">
        <v>878</v>
      </c>
      <c r="E107">
        <v>877</v>
      </c>
      <c r="F107">
        <v>1047</v>
      </c>
      <c r="G107">
        <v>1127</v>
      </c>
      <c r="H107">
        <v>1331</v>
      </c>
      <c r="I107">
        <v>1359</v>
      </c>
      <c r="J107">
        <v>1478</v>
      </c>
      <c r="K107">
        <v>1578</v>
      </c>
      <c r="L107">
        <v>1752</v>
      </c>
      <c r="M107">
        <v>1923</v>
      </c>
      <c r="N107">
        <v>2129</v>
      </c>
      <c r="O107">
        <v>2258</v>
      </c>
      <c r="P107">
        <v>2383</v>
      </c>
      <c r="Q107">
        <v>2503</v>
      </c>
      <c r="R107">
        <v>2717</v>
      </c>
      <c r="S107">
        <v>2840</v>
      </c>
    </row>
    <row r="108" spans="1:19">
      <c r="A108" t="s">
        <v>16</v>
      </c>
      <c r="B108">
        <v>4</v>
      </c>
      <c r="C108">
        <v>373</v>
      </c>
      <c r="D108">
        <v>767</v>
      </c>
      <c r="E108">
        <v>846</v>
      </c>
      <c r="F108">
        <v>1211</v>
      </c>
      <c r="G108">
        <v>1158</v>
      </c>
      <c r="H108">
        <v>1430</v>
      </c>
      <c r="I108">
        <v>1224</v>
      </c>
      <c r="J108">
        <v>1716</v>
      </c>
      <c r="K108">
        <v>1742</v>
      </c>
      <c r="L108">
        <v>1710</v>
      </c>
      <c r="M108">
        <v>1862</v>
      </c>
      <c r="N108">
        <v>1830</v>
      </c>
      <c r="O108">
        <v>1873</v>
      </c>
      <c r="P108">
        <v>2022</v>
      </c>
      <c r="Q108">
        <v>1912</v>
      </c>
      <c r="R108">
        <v>2269</v>
      </c>
      <c r="S108">
        <v>2322</v>
      </c>
    </row>
    <row r="109" spans="1:19">
      <c r="A109" t="s">
        <v>19</v>
      </c>
      <c r="B109">
        <v>10</v>
      </c>
      <c r="C109">
        <v>374</v>
      </c>
      <c r="D109">
        <v>730</v>
      </c>
      <c r="E109">
        <v>906</v>
      </c>
      <c r="F109">
        <v>984</v>
      </c>
      <c r="G109">
        <v>1049</v>
      </c>
      <c r="H109">
        <v>1299</v>
      </c>
      <c r="I109">
        <v>1311</v>
      </c>
      <c r="J109">
        <v>1341</v>
      </c>
      <c r="K109">
        <v>1493</v>
      </c>
      <c r="L109">
        <v>1548</v>
      </c>
      <c r="M109">
        <v>1499</v>
      </c>
      <c r="N109">
        <v>1715</v>
      </c>
      <c r="O109">
        <v>1762</v>
      </c>
      <c r="P109">
        <v>1778</v>
      </c>
      <c r="Q109">
        <v>2061</v>
      </c>
      <c r="R109">
        <v>1936</v>
      </c>
      <c r="S109">
        <v>2001</v>
      </c>
    </row>
    <row r="112" spans="1:19">
      <c r="A112" t="s">
        <v>20</v>
      </c>
    </row>
    <row r="114" spans="1:19">
      <c r="A114" t="s">
        <v>4</v>
      </c>
      <c r="B114">
        <v>1</v>
      </c>
      <c r="C114">
        <v>2</v>
      </c>
      <c r="D114">
        <v>3</v>
      </c>
      <c r="E114">
        <v>4</v>
      </c>
      <c r="F114">
        <v>5</v>
      </c>
      <c r="G114">
        <v>6</v>
      </c>
      <c r="H114">
        <v>7</v>
      </c>
      <c r="I114">
        <v>8</v>
      </c>
      <c r="J114">
        <v>9</v>
      </c>
      <c r="K114">
        <v>10</v>
      </c>
      <c r="L114">
        <v>11</v>
      </c>
      <c r="M114">
        <v>12</v>
      </c>
      <c r="N114">
        <v>13</v>
      </c>
      <c r="O114">
        <v>14</v>
      </c>
      <c r="P114">
        <v>15</v>
      </c>
      <c r="Q114">
        <v>16</v>
      </c>
      <c r="R114">
        <v>17</v>
      </c>
      <c r="S114">
        <v>18</v>
      </c>
    </row>
    <row r="115" spans="1:19">
      <c r="A115" t="s">
        <v>12</v>
      </c>
      <c r="B115">
        <v>94</v>
      </c>
      <c r="C115">
        <v>852</v>
      </c>
      <c r="D115">
        <v>1428</v>
      </c>
      <c r="E115">
        <v>1990</v>
      </c>
      <c r="F115">
        <v>2506</v>
      </c>
      <c r="G115">
        <v>2698</v>
      </c>
      <c r="H115">
        <v>2851</v>
      </c>
      <c r="I115">
        <v>3413</v>
      </c>
      <c r="J115">
        <v>3787</v>
      </c>
      <c r="K115">
        <v>3940</v>
      </c>
      <c r="L115">
        <v>4133</v>
      </c>
      <c r="M115">
        <v>4399</v>
      </c>
      <c r="N115">
        <v>4752</v>
      </c>
      <c r="O115">
        <v>4977</v>
      </c>
      <c r="P115">
        <v>5189</v>
      </c>
      <c r="Q115">
        <v>5558</v>
      </c>
      <c r="R115">
        <v>5873</v>
      </c>
      <c r="S115">
        <v>6028</v>
      </c>
    </row>
    <row r="116" spans="1:19">
      <c r="A116" t="s">
        <v>15</v>
      </c>
      <c r="B116">
        <v>17</v>
      </c>
      <c r="C116">
        <v>531</v>
      </c>
      <c r="D116">
        <v>766</v>
      </c>
      <c r="E116">
        <v>927</v>
      </c>
      <c r="F116">
        <v>1077</v>
      </c>
      <c r="G116">
        <v>1208</v>
      </c>
      <c r="H116">
        <v>1346</v>
      </c>
      <c r="I116">
        <v>1473</v>
      </c>
      <c r="J116">
        <v>1705</v>
      </c>
      <c r="K116">
        <v>1867</v>
      </c>
      <c r="L116">
        <v>1948</v>
      </c>
      <c r="M116">
        <v>2157</v>
      </c>
      <c r="N116">
        <v>2538</v>
      </c>
      <c r="O116">
        <v>2683</v>
      </c>
      <c r="P116">
        <v>2822</v>
      </c>
      <c r="Q116">
        <v>2956</v>
      </c>
      <c r="R116">
        <v>3157</v>
      </c>
      <c r="S116">
        <v>3304</v>
      </c>
    </row>
    <row r="117" spans="1:19">
      <c r="A117" t="s">
        <v>16</v>
      </c>
      <c r="B117">
        <v>9</v>
      </c>
      <c r="C117">
        <v>380</v>
      </c>
      <c r="D117">
        <v>806</v>
      </c>
      <c r="E117">
        <v>788</v>
      </c>
      <c r="F117">
        <v>1397</v>
      </c>
      <c r="G117">
        <v>1412</v>
      </c>
      <c r="H117">
        <v>1413</v>
      </c>
      <c r="I117">
        <v>1480</v>
      </c>
      <c r="J117">
        <v>1991</v>
      </c>
      <c r="K117">
        <v>2121</v>
      </c>
      <c r="L117">
        <v>1822</v>
      </c>
      <c r="M117">
        <v>1921</v>
      </c>
      <c r="N117">
        <v>2257</v>
      </c>
      <c r="O117">
        <v>2269</v>
      </c>
      <c r="P117">
        <v>2111</v>
      </c>
      <c r="Q117">
        <v>2108</v>
      </c>
      <c r="R117">
        <v>2627</v>
      </c>
      <c r="S117">
        <v>2744</v>
      </c>
    </row>
    <row r="118" spans="1:19">
      <c r="A118" t="s">
        <v>21</v>
      </c>
      <c r="B118">
        <v>9</v>
      </c>
      <c r="C118">
        <v>358</v>
      </c>
      <c r="D118">
        <v>589</v>
      </c>
      <c r="E118">
        <v>773</v>
      </c>
      <c r="F118">
        <v>1047</v>
      </c>
      <c r="G118">
        <v>1072</v>
      </c>
      <c r="H118">
        <v>1211</v>
      </c>
      <c r="I118">
        <v>1342</v>
      </c>
      <c r="J118">
        <v>1465</v>
      </c>
      <c r="K118">
        <v>1545</v>
      </c>
      <c r="L118">
        <v>1549</v>
      </c>
      <c r="M118">
        <v>1628</v>
      </c>
      <c r="N118">
        <v>1903</v>
      </c>
      <c r="O118">
        <v>1947</v>
      </c>
      <c r="P118">
        <v>1871</v>
      </c>
      <c r="Q118">
        <v>1975</v>
      </c>
      <c r="R118">
        <v>2093</v>
      </c>
      <c r="S118">
        <v>2138</v>
      </c>
    </row>
    <row r="119" spans="1:19">
      <c r="A119" t="s">
        <v>22</v>
      </c>
      <c r="B119">
        <v>11</v>
      </c>
      <c r="C119">
        <v>367</v>
      </c>
      <c r="D119">
        <v>607</v>
      </c>
      <c r="E119">
        <v>812</v>
      </c>
      <c r="F119">
        <v>1090</v>
      </c>
      <c r="G119">
        <v>1062</v>
      </c>
      <c r="H119">
        <v>1270</v>
      </c>
      <c r="I119">
        <v>1412</v>
      </c>
      <c r="J119">
        <v>1529</v>
      </c>
      <c r="K119">
        <v>1548</v>
      </c>
      <c r="L119">
        <v>1594</v>
      </c>
      <c r="M119">
        <v>1693</v>
      </c>
      <c r="N119">
        <v>1955</v>
      </c>
      <c r="O119">
        <v>1954</v>
      </c>
      <c r="P119">
        <v>1939</v>
      </c>
      <c r="Q119">
        <v>2038</v>
      </c>
      <c r="R119">
        <v>2082</v>
      </c>
      <c r="S119">
        <v>2172</v>
      </c>
    </row>
    <row r="120" spans="1:19">
      <c r="A120" t="s">
        <v>23</v>
      </c>
      <c r="B120">
        <v>11</v>
      </c>
      <c r="C120">
        <v>368</v>
      </c>
      <c r="D120">
        <v>629</v>
      </c>
      <c r="E120">
        <v>778</v>
      </c>
      <c r="F120">
        <v>1032</v>
      </c>
      <c r="G120">
        <v>1089</v>
      </c>
      <c r="H120">
        <v>1335</v>
      </c>
      <c r="I120">
        <v>1421</v>
      </c>
      <c r="J120">
        <v>1538</v>
      </c>
      <c r="K120">
        <v>1559</v>
      </c>
      <c r="L120">
        <v>1600</v>
      </c>
      <c r="M120">
        <v>1709</v>
      </c>
      <c r="N120">
        <v>1969</v>
      </c>
      <c r="O120">
        <v>1978</v>
      </c>
      <c r="P120">
        <v>1964</v>
      </c>
      <c r="Q120">
        <v>2067</v>
      </c>
      <c r="R120">
        <v>2099</v>
      </c>
      <c r="S120">
        <v>2199</v>
      </c>
    </row>
    <row r="121" spans="1:19">
      <c r="A121" t="s">
        <v>24</v>
      </c>
      <c r="B121">
        <v>11</v>
      </c>
      <c r="C121">
        <v>376</v>
      </c>
      <c r="D121">
        <v>632</v>
      </c>
      <c r="E121">
        <v>781</v>
      </c>
      <c r="F121">
        <v>1001</v>
      </c>
      <c r="G121">
        <v>1096</v>
      </c>
      <c r="H121">
        <v>1314</v>
      </c>
      <c r="I121">
        <v>1412</v>
      </c>
      <c r="J121">
        <v>1505</v>
      </c>
      <c r="K121">
        <v>1578</v>
      </c>
      <c r="L121">
        <v>1624</v>
      </c>
      <c r="M121">
        <v>1672</v>
      </c>
      <c r="N121">
        <v>1975</v>
      </c>
      <c r="O121">
        <v>1990</v>
      </c>
      <c r="P121">
        <v>1992</v>
      </c>
      <c r="Q121">
        <v>1924</v>
      </c>
      <c r="R121">
        <v>2116</v>
      </c>
      <c r="S121">
        <v>2225</v>
      </c>
    </row>
    <row r="123" spans="1:19">
      <c r="A123" t="s">
        <v>25</v>
      </c>
    </row>
    <row r="125" spans="1:19">
      <c r="A125" t="s">
        <v>26</v>
      </c>
    </row>
    <row r="127" spans="1:19">
      <c r="A127" t="str">
        <f t="shared" ref="A127:S127" si="16">A80</f>
        <v>nthread</v>
      </c>
      <c r="B127">
        <f t="shared" si="16"/>
        <v>1</v>
      </c>
      <c r="C127">
        <f t="shared" si="16"/>
        <v>2</v>
      </c>
      <c r="D127">
        <f t="shared" si="16"/>
        <v>3</v>
      </c>
      <c r="E127">
        <f t="shared" si="16"/>
        <v>4</v>
      </c>
      <c r="F127">
        <f t="shared" si="16"/>
        <v>5</v>
      </c>
      <c r="G127">
        <f t="shared" si="16"/>
        <v>6</v>
      </c>
      <c r="H127">
        <f t="shared" si="16"/>
        <v>7</v>
      </c>
      <c r="I127">
        <f t="shared" si="16"/>
        <v>8</v>
      </c>
      <c r="J127">
        <f t="shared" si="16"/>
        <v>9</v>
      </c>
      <c r="K127">
        <f t="shared" si="16"/>
        <v>10</v>
      </c>
      <c r="L127">
        <f t="shared" si="16"/>
        <v>11</v>
      </c>
      <c r="M127">
        <f t="shared" si="16"/>
        <v>12</v>
      </c>
      <c r="N127">
        <f t="shared" si="16"/>
        <v>13</v>
      </c>
      <c r="O127">
        <f t="shared" si="16"/>
        <v>14</v>
      </c>
      <c r="P127">
        <f t="shared" si="16"/>
        <v>15</v>
      </c>
      <c r="Q127">
        <f t="shared" si="16"/>
        <v>16</v>
      </c>
      <c r="R127">
        <f t="shared" si="16"/>
        <v>17</v>
      </c>
      <c r="S127">
        <f t="shared" si="16"/>
        <v>18</v>
      </c>
    </row>
    <row r="128" spans="1:19">
      <c r="A128" t="str">
        <f t="shared" ref="A128:A133" si="17">A81</f>
        <v>OMP BARRIER (hyper)</v>
      </c>
      <c r="B128">
        <f t="shared" ref="B128:S128" si="18">B$81/B81</f>
        <v>1</v>
      </c>
      <c r="C128">
        <f t="shared" si="18"/>
        <v>1</v>
      </c>
      <c r="D128">
        <f t="shared" si="18"/>
        <v>1</v>
      </c>
      <c r="E128">
        <f t="shared" si="18"/>
        <v>1</v>
      </c>
      <c r="F128">
        <f t="shared" si="18"/>
        <v>1</v>
      </c>
      <c r="G128">
        <f t="shared" si="18"/>
        <v>1</v>
      </c>
      <c r="H128">
        <f t="shared" si="18"/>
        <v>1</v>
      </c>
      <c r="I128">
        <f t="shared" si="18"/>
        <v>1</v>
      </c>
      <c r="J128">
        <f t="shared" si="18"/>
        <v>1</v>
      </c>
      <c r="K128">
        <f t="shared" si="18"/>
        <v>1</v>
      </c>
      <c r="L128">
        <f t="shared" si="18"/>
        <v>1</v>
      </c>
      <c r="M128">
        <f t="shared" si="18"/>
        <v>1</v>
      </c>
      <c r="N128">
        <f t="shared" si="18"/>
        <v>1</v>
      </c>
      <c r="O128">
        <f t="shared" si="18"/>
        <v>1</v>
      </c>
      <c r="P128">
        <f t="shared" si="18"/>
        <v>1</v>
      </c>
      <c r="Q128">
        <f t="shared" si="18"/>
        <v>1</v>
      </c>
      <c r="R128">
        <f t="shared" si="18"/>
        <v>1</v>
      </c>
      <c r="S128">
        <f t="shared" si="18"/>
        <v>1</v>
      </c>
    </row>
    <row r="129" spans="1:19">
      <c r="A129" t="str">
        <f t="shared" si="17"/>
        <v>CENTRALIZED BARRIER</v>
      </c>
      <c r="B129">
        <f t="shared" ref="B129:S129" si="19">B$81/B82</f>
        <v>0.68965517241379315</v>
      </c>
      <c r="C129">
        <f t="shared" si="19"/>
        <v>1.5664739884393064</v>
      </c>
      <c r="D129">
        <f t="shared" si="19"/>
        <v>1.8493506493506493</v>
      </c>
      <c r="E129">
        <f t="shared" si="19"/>
        <v>1.1986301369863013</v>
      </c>
      <c r="F129">
        <f t="shared" si="19"/>
        <v>1.4444444444444444</v>
      </c>
      <c r="G129">
        <f t="shared" si="19"/>
        <v>1.298687089715536</v>
      </c>
      <c r="H129">
        <f t="shared" si="19"/>
        <v>1.3049019607843138</v>
      </c>
      <c r="I129">
        <f t="shared" si="19"/>
        <v>1.4472410454985478</v>
      </c>
      <c r="J129">
        <f t="shared" si="19"/>
        <v>1.479111111111111</v>
      </c>
      <c r="K129">
        <f t="shared" si="19"/>
        <v>1.309375</v>
      </c>
      <c r="L129">
        <f t="shared" si="19"/>
        <v>1.0132850241545894</v>
      </c>
      <c r="M129">
        <f t="shared" si="19"/>
        <v>0.88652849740932638</v>
      </c>
      <c r="N129">
        <f t="shared" si="19"/>
        <v>1.0089596814335491</v>
      </c>
      <c r="O129">
        <f t="shared" si="19"/>
        <v>0.92332123411978217</v>
      </c>
      <c r="P129">
        <f t="shared" si="19"/>
        <v>0.88985633434915101</v>
      </c>
      <c r="Q129">
        <f t="shared" si="19"/>
        <v>0.80752475247524758</v>
      </c>
      <c r="R129">
        <f t="shared" si="19"/>
        <v>0.91100262861434478</v>
      </c>
      <c r="S129">
        <f t="shared" si="19"/>
        <v>0.84406543682561785</v>
      </c>
    </row>
    <row r="130" spans="1:19">
      <c r="A130" t="str">
        <f t="shared" si="17"/>
        <v>LINEAR CENTRALIZED BARRIER</v>
      </c>
      <c r="B130">
        <f t="shared" ref="B130:S130" si="20">B$81/B83</f>
        <v>2.8571428571428572</v>
      </c>
      <c r="C130">
        <f t="shared" si="20"/>
        <v>1.2966507177033493</v>
      </c>
      <c r="D130">
        <f t="shared" si="20"/>
        <v>1.554585152838428</v>
      </c>
      <c r="E130">
        <f t="shared" si="20"/>
        <v>1.0869565217391304</v>
      </c>
      <c r="F130">
        <f t="shared" si="20"/>
        <v>1.3890410958904109</v>
      </c>
      <c r="G130">
        <f t="shared" si="20"/>
        <v>1.5659630606860158</v>
      </c>
      <c r="H130">
        <f t="shared" si="20"/>
        <v>1.6721105527638191</v>
      </c>
      <c r="I130">
        <f t="shared" si="20"/>
        <v>1.7818831942789035</v>
      </c>
      <c r="J130">
        <f t="shared" si="20"/>
        <v>1.8952164009111618</v>
      </c>
      <c r="K130">
        <f t="shared" si="20"/>
        <v>1.8040904198062433</v>
      </c>
      <c r="L130">
        <f t="shared" si="20"/>
        <v>1.7370600414078674</v>
      </c>
      <c r="M130">
        <f t="shared" si="20"/>
        <v>1.6126295947219604</v>
      </c>
      <c r="N130">
        <f t="shared" si="20"/>
        <v>1.7780701754385966</v>
      </c>
      <c r="O130">
        <f t="shared" si="20"/>
        <v>1.6571661237785016</v>
      </c>
      <c r="P130">
        <f t="shared" si="20"/>
        <v>1.5795981452859351</v>
      </c>
      <c r="Q130">
        <f t="shared" si="20"/>
        <v>1.4807552650689906</v>
      </c>
      <c r="R130">
        <f t="shared" si="20"/>
        <v>1.8158682634730539</v>
      </c>
      <c r="S130">
        <f t="shared" si="20"/>
        <v>1.6747237569060773</v>
      </c>
    </row>
    <row r="131" spans="1:19">
      <c r="A131" t="str">
        <f t="shared" si="17"/>
        <v>COMBINING TREE BARRIER</v>
      </c>
      <c r="B131">
        <f t="shared" ref="B131:S131" si="21">B$81/B84</f>
        <v>0.7407407407407407</v>
      </c>
      <c r="C131">
        <f t="shared" si="21"/>
        <v>1.7097791798107256</v>
      </c>
      <c r="D131">
        <f t="shared" si="21"/>
        <v>1.3587786259541985</v>
      </c>
      <c r="E131">
        <f t="shared" si="21"/>
        <v>1.037037037037037</v>
      </c>
      <c r="F131">
        <f t="shared" si="21"/>
        <v>1.0798722044728435</v>
      </c>
      <c r="G131">
        <f t="shared" si="21"/>
        <v>1.3322109988776656</v>
      </c>
      <c r="H131">
        <f t="shared" si="21"/>
        <v>1.2222222222222223</v>
      </c>
      <c r="I131">
        <f t="shared" si="21"/>
        <v>1.2510460251046025</v>
      </c>
      <c r="J131">
        <f t="shared" si="21"/>
        <v>1.3133385951065508</v>
      </c>
      <c r="K131">
        <f t="shared" si="21"/>
        <v>1.3637103336045566</v>
      </c>
      <c r="L131">
        <f t="shared" si="21"/>
        <v>1.2248175182481751</v>
      </c>
      <c r="M131">
        <f t="shared" si="21"/>
        <v>1.1592140921409213</v>
      </c>
      <c r="N131">
        <f t="shared" si="21"/>
        <v>1.377038043478261</v>
      </c>
      <c r="O131">
        <f t="shared" si="21"/>
        <v>1.2814861460957179</v>
      </c>
      <c r="P131">
        <f t="shared" si="21"/>
        <v>1.2593961799137401</v>
      </c>
      <c r="Q131">
        <f t="shared" si="21"/>
        <v>1.2144133412745681</v>
      </c>
      <c r="R131">
        <f t="shared" si="21"/>
        <v>1.4287396937573615</v>
      </c>
      <c r="S131">
        <f t="shared" si="21"/>
        <v>1.4323685764914353</v>
      </c>
    </row>
    <row r="132" spans="1:19">
      <c r="A132" t="str">
        <f t="shared" si="17"/>
        <v>DISSEMINATION BARRIER</v>
      </c>
      <c r="B132">
        <f t="shared" ref="B132:S132" si="22">B$81/B85</f>
        <v>3.3333333333333335</v>
      </c>
      <c r="C132">
        <f t="shared" si="22"/>
        <v>2.5566037735849059</v>
      </c>
      <c r="D132">
        <f t="shared" si="22"/>
        <v>1.4239999999999999</v>
      </c>
      <c r="E132">
        <f t="shared" si="22"/>
        <v>1.383399209486166</v>
      </c>
      <c r="F132">
        <f t="shared" si="22"/>
        <v>1.3610738255033556</v>
      </c>
      <c r="G132">
        <f t="shared" si="22"/>
        <v>1.610583446404342</v>
      </c>
      <c r="H132">
        <f t="shared" si="22"/>
        <v>1.7263294422827498</v>
      </c>
      <c r="I132">
        <f t="shared" si="22"/>
        <v>1.9645203679369252</v>
      </c>
      <c r="J132">
        <f t="shared" si="22"/>
        <v>1.5168641750227894</v>
      </c>
      <c r="K132">
        <f t="shared" si="22"/>
        <v>1.522252497729337</v>
      </c>
      <c r="L132">
        <f t="shared" si="22"/>
        <v>1.518552036199095</v>
      </c>
      <c r="M132">
        <f t="shared" si="22"/>
        <v>1.5317815577439571</v>
      </c>
      <c r="N132">
        <f t="shared" si="22"/>
        <v>1.7549783549783551</v>
      </c>
      <c r="O132">
        <f t="shared" si="22"/>
        <v>1.7619047619047619</v>
      </c>
      <c r="P132">
        <f t="shared" si="22"/>
        <v>1.7545064377682404</v>
      </c>
      <c r="Q132">
        <f t="shared" si="22"/>
        <v>1.7547332185886402</v>
      </c>
      <c r="R132">
        <f t="shared" si="22"/>
        <v>1.654843110504775</v>
      </c>
      <c r="S132">
        <f t="shared" si="22"/>
        <v>1.6887186629526463</v>
      </c>
    </row>
    <row r="133" spans="1:19">
      <c r="A133" t="str">
        <f t="shared" si="17"/>
        <v>EXTENDED BUTTERFLY BARRIER</v>
      </c>
      <c r="B133">
        <f t="shared" ref="B133:S133" si="23">B$81/B86</f>
        <v>1.5384615384615385</v>
      </c>
      <c r="C133">
        <f t="shared" si="23"/>
        <v>2.6310679611650487</v>
      </c>
      <c r="D133">
        <f t="shared" si="23"/>
        <v>1.4015748031496063</v>
      </c>
      <c r="E133">
        <f t="shared" si="23"/>
        <v>1.3035381750465549</v>
      </c>
      <c r="F133">
        <f t="shared" si="23"/>
        <v>1.4738372093023255</v>
      </c>
      <c r="G133">
        <f t="shared" si="23"/>
        <v>1.5217948717948717</v>
      </c>
      <c r="H133">
        <f t="shared" si="23"/>
        <v>1.4250535331905783</v>
      </c>
      <c r="I133">
        <f t="shared" si="23"/>
        <v>1.9290322580645161</v>
      </c>
      <c r="J133">
        <f t="shared" si="23"/>
        <v>1.7854077253218885</v>
      </c>
      <c r="K133">
        <f t="shared" si="23"/>
        <v>1.7172131147540983</v>
      </c>
      <c r="L133">
        <f t="shared" si="23"/>
        <v>1.6418786692759295</v>
      </c>
      <c r="M133">
        <f t="shared" si="23"/>
        <v>1.6326335877862594</v>
      </c>
      <c r="N133">
        <f t="shared" si="23"/>
        <v>1.6628383921246923</v>
      </c>
      <c r="O133">
        <f t="shared" si="23"/>
        <v>1.5738592420726991</v>
      </c>
      <c r="P133">
        <f t="shared" si="23"/>
        <v>1.481159420289855</v>
      </c>
      <c r="Q133">
        <f t="shared" si="23"/>
        <v>1.7502145922746781</v>
      </c>
      <c r="R133">
        <f t="shared" si="23"/>
        <v>1.8923556942277691</v>
      </c>
      <c r="S133">
        <f t="shared" si="23"/>
        <v>1.885692068429238</v>
      </c>
    </row>
    <row r="135" spans="1:19">
      <c r="A135" t="s">
        <v>27</v>
      </c>
    </row>
    <row r="137" spans="1:19">
      <c r="A137" t="str">
        <f t="shared" ref="A137:S137" si="24">A92</f>
        <v>nthread</v>
      </c>
      <c r="B137">
        <f t="shared" si="24"/>
        <v>1</v>
      </c>
      <c r="C137">
        <f t="shared" si="24"/>
        <v>2</v>
      </c>
      <c r="D137">
        <f t="shared" si="24"/>
        <v>3</v>
      </c>
      <c r="E137">
        <f t="shared" si="24"/>
        <v>4</v>
      </c>
      <c r="F137">
        <f t="shared" si="24"/>
        <v>5</v>
      </c>
      <c r="G137">
        <f t="shared" si="24"/>
        <v>6</v>
      </c>
      <c r="H137">
        <f t="shared" si="24"/>
        <v>7</v>
      </c>
      <c r="I137">
        <f t="shared" si="24"/>
        <v>8</v>
      </c>
      <c r="J137">
        <f t="shared" si="24"/>
        <v>9</v>
      </c>
      <c r="K137">
        <f t="shared" si="24"/>
        <v>10</v>
      </c>
      <c r="L137">
        <f t="shared" si="24"/>
        <v>11</v>
      </c>
      <c r="M137">
        <f t="shared" si="24"/>
        <v>12</v>
      </c>
      <c r="N137">
        <f t="shared" si="24"/>
        <v>13</v>
      </c>
      <c r="O137">
        <f t="shared" si="24"/>
        <v>14</v>
      </c>
      <c r="P137">
        <f t="shared" si="24"/>
        <v>15</v>
      </c>
      <c r="Q137">
        <f t="shared" si="24"/>
        <v>16</v>
      </c>
      <c r="R137">
        <f t="shared" si="24"/>
        <v>17</v>
      </c>
      <c r="S137">
        <f t="shared" si="24"/>
        <v>18</v>
      </c>
    </row>
    <row r="138" spans="1:19">
      <c r="A138" t="str">
        <f t="shared" ref="A138:A143" si="25">A93</f>
        <v>OMP FOR REDUCTION (hyper)</v>
      </c>
      <c r="B138">
        <f t="shared" ref="B138:S138" si="26">B$93/B93</f>
        <v>1</v>
      </c>
      <c r="C138">
        <f t="shared" si="26"/>
        <v>1</v>
      </c>
      <c r="D138">
        <f t="shared" si="26"/>
        <v>1</v>
      </c>
      <c r="E138">
        <f t="shared" si="26"/>
        <v>1</v>
      </c>
      <c r="F138">
        <f t="shared" si="26"/>
        <v>1</v>
      </c>
      <c r="G138">
        <f t="shared" si="26"/>
        <v>1</v>
      </c>
      <c r="H138">
        <f t="shared" si="26"/>
        <v>1</v>
      </c>
      <c r="I138">
        <f t="shared" si="26"/>
        <v>1</v>
      </c>
      <c r="J138">
        <f t="shared" si="26"/>
        <v>1</v>
      </c>
      <c r="K138">
        <f t="shared" si="26"/>
        <v>1</v>
      </c>
      <c r="L138">
        <f t="shared" si="26"/>
        <v>1</v>
      </c>
      <c r="M138">
        <f t="shared" si="26"/>
        <v>1</v>
      </c>
      <c r="N138">
        <f t="shared" si="26"/>
        <v>1</v>
      </c>
      <c r="O138">
        <f t="shared" si="26"/>
        <v>1</v>
      </c>
      <c r="P138">
        <f t="shared" si="26"/>
        <v>1</v>
      </c>
      <c r="Q138">
        <f t="shared" si="26"/>
        <v>1</v>
      </c>
      <c r="R138">
        <f t="shared" si="26"/>
        <v>1</v>
      </c>
      <c r="S138">
        <f t="shared" si="26"/>
        <v>1</v>
      </c>
    </row>
    <row r="139" spans="1:19">
      <c r="A139" t="str">
        <f t="shared" si="25"/>
        <v>1 Basic reduction with omp barrier</v>
      </c>
      <c r="B139">
        <f t="shared" ref="B139:S139" si="27">B$93/B94</f>
        <v>3.1363636363636362</v>
      </c>
      <c r="C139">
        <f t="shared" si="27"/>
        <v>1.2625</v>
      </c>
      <c r="D139">
        <f t="shared" si="27"/>
        <v>1.308133971291866</v>
      </c>
      <c r="E139">
        <f t="shared" si="27"/>
        <v>1.4243697478991597</v>
      </c>
      <c r="F139">
        <f t="shared" si="27"/>
        <v>1.3849097867687261</v>
      </c>
      <c r="G139">
        <f t="shared" si="27"/>
        <v>1.2030008826125331</v>
      </c>
      <c r="H139">
        <f t="shared" si="27"/>
        <v>1.1615925058548009</v>
      </c>
      <c r="I139">
        <f t="shared" si="27"/>
        <v>1.1660993873383254</v>
      </c>
      <c r="J139">
        <f t="shared" si="27"/>
        <v>1.2482154445165476</v>
      </c>
      <c r="K139">
        <f t="shared" si="27"/>
        <v>1.2384639207184887</v>
      </c>
      <c r="L139">
        <f t="shared" si="27"/>
        <v>1.2731439046746105</v>
      </c>
      <c r="M139">
        <f t="shared" si="27"/>
        <v>1.2493702770780857</v>
      </c>
      <c r="N139">
        <f t="shared" si="27"/>
        <v>1.2374967940497563</v>
      </c>
      <c r="O139">
        <f t="shared" si="27"/>
        <v>1.1466208476517754</v>
      </c>
      <c r="P139">
        <f t="shared" si="27"/>
        <v>1.1574543052191146</v>
      </c>
      <c r="Q139">
        <f t="shared" si="27"/>
        <v>1.2622291713200804</v>
      </c>
      <c r="R139">
        <f t="shared" si="27"/>
        <v>1.1631856334179191</v>
      </c>
      <c r="S139">
        <f t="shared" si="27"/>
        <v>1.1771754075820076</v>
      </c>
    </row>
    <row r="140" spans="1:19">
      <c r="A140" t="str">
        <f t="shared" si="25"/>
        <v>2 Basic reduction with linear centralized barrier</v>
      </c>
      <c r="B140">
        <f t="shared" ref="B140:S140" si="28">B$93/B95</f>
        <v>7.666666666666667</v>
      </c>
      <c r="C140">
        <f t="shared" si="28"/>
        <v>1.13625</v>
      </c>
      <c r="D140">
        <f t="shared" si="28"/>
        <v>1.295734597156398</v>
      </c>
      <c r="E140">
        <f t="shared" si="28"/>
        <v>1.6028368794326242</v>
      </c>
      <c r="F140">
        <f t="shared" si="28"/>
        <v>1.6797082228116711</v>
      </c>
      <c r="G140">
        <f t="shared" si="28"/>
        <v>1.536640360766629</v>
      </c>
      <c r="H140">
        <f t="shared" si="28"/>
        <v>1.4369869628198937</v>
      </c>
      <c r="I140">
        <f t="shared" si="28"/>
        <v>1.5019728189390618</v>
      </c>
      <c r="J140">
        <f t="shared" si="28"/>
        <v>1.6603366422097541</v>
      </c>
      <c r="K140">
        <f t="shared" si="28"/>
        <v>1.5245901639344261</v>
      </c>
      <c r="L140">
        <f t="shared" si="28"/>
        <v>1.6039260969976905</v>
      </c>
      <c r="M140">
        <f t="shared" si="28"/>
        <v>1.4909819639278556</v>
      </c>
      <c r="N140">
        <f t="shared" si="28"/>
        <v>1.6405984359061543</v>
      </c>
      <c r="O140">
        <f t="shared" si="28"/>
        <v>1.3247750132345155</v>
      </c>
      <c r="P140">
        <f t="shared" si="28"/>
        <v>1.3705345501955672</v>
      </c>
      <c r="Q140">
        <f t="shared" si="28"/>
        <v>1.4152266466316052</v>
      </c>
      <c r="R140">
        <f t="shared" si="28"/>
        <v>1.3102462620932278</v>
      </c>
      <c r="S140">
        <f t="shared" si="28"/>
        <v>1.4500362932494557</v>
      </c>
    </row>
    <row r="141" spans="1:19">
      <c r="A141" t="str">
        <f t="shared" si="25"/>
        <v>LINEAR CENTRALIZED REDUCTION</v>
      </c>
      <c r="B141">
        <f t="shared" ref="B141:S141" si="29">B$93/B96</f>
        <v>8.625</v>
      </c>
      <c r="C141">
        <f t="shared" si="29"/>
        <v>1.4451510333863276</v>
      </c>
      <c r="D141">
        <f t="shared" si="29"/>
        <v>1.5359550561797752</v>
      </c>
      <c r="E141">
        <f t="shared" si="29"/>
        <v>2.1847475832438237</v>
      </c>
      <c r="F141">
        <f t="shared" si="29"/>
        <v>2.1411665257819106</v>
      </c>
      <c r="G141">
        <f t="shared" si="29"/>
        <v>2.2234910277324631</v>
      </c>
      <c r="H141">
        <f t="shared" si="29"/>
        <v>2.0666666666666669</v>
      </c>
      <c r="I141">
        <f t="shared" si="29"/>
        <v>2.4332386363636362</v>
      </c>
      <c r="J141">
        <f t="shared" si="29"/>
        <v>2.516023544800523</v>
      </c>
      <c r="K141">
        <f t="shared" si="29"/>
        <v>2.4685185185185183</v>
      </c>
      <c r="L141">
        <f t="shared" si="29"/>
        <v>2.3649262202043131</v>
      </c>
      <c r="M141">
        <f t="shared" si="29"/>
        <v>2.4</v>
      </c>
      <c r="N141">
        <f t="shared" si="29"/>
        <v>2.266322217003288</v>
      </c>
      <c r="O141">
        <f t="shared" si="29"/>
        <v>2.2353729343456901</v>
      </c>
      <c r="P141">
        <f t="shared" si="29"/>
        <v>2.1620732208967501</v>
      </c>
      <c r="Q141">
        <f t="shared" si="29"/>
        <v>2.2442414614773631</v>
      </c>
      <c r="R141">
        <f t="shared" si="29"/>
        <v>2.2360225140712946</v>
      </c>
      <c r="S141">
        <f t="shared" si="29"/>
        <v>2.1434191702432046</v>
      </c>
    </row>
    <row r="142" spans="1:19">
      <c r="A142" t="str">
        <f t="shared" si="25"/>
        <v>5 Reduction with combined reduce dissemination barrier</v>
      </c>
      <c r="B142">
        <f t="shared" ref="B142:S142" si="30">B$93/B97</f>
        <v>17.25</v>
      </c>
      <c r="C142">
        <f t="shared" si="30"/>
        <v>2.6973293768545994</v>
      </c>
      <c r="D142">
        <f t="shared" si="30"/>
        <v>1.4359243697478992</v>
      </c>
      <c r="E142">
        <f t="shared" si="30"/>
        <v>2.6940397350993379</v>
      </c>
      <c r="F142">
        <f t="shared" si="30"/>
        <v>2.0007898894154819</v>
      </c>
      <c r="G142">
        <f t="shared" si="30"/>
        <v>2.0465465465465464</v>
      </c>
      <c r="H142">
        <f t="shared" si="30"/>
        <v>2.4656172328086163</v>
      </c>
      <c r="I142">
        <f t="shared" si="30"/>
        <v>2.515418502202643</v>
      </c>
      <c r="J142">
        <f t="shared" si="30"/>
        <v>2.3272837265577739</v>
      </c>
      <c r="K142">
        <f t="shared" si="30"/>
        <v>2.1604538087520258</v>
      </c>
      <c r="L142">
        <f t="shared" si="30"/>
        <v>2.3529079616036137</v>
      </c>
      <c r="M142">
        <f t="shared" si="30"/>
        <v>2.5878260869565217</v>
      </c>
      <c r="N142">
        <f t="shared" si="30"/>
        <v>2.5733333333333333</v>
      </c>
      <c r="O142">
        <f t="shared" si="30"/>
        <v>2.579896907216495</v>
      </c>
      <c r="P142">
        <f t="shared" si="30"/>
        <v>2.6332665330661325</v>
      </c>
      <c r="Q142">
        <f t="shared" si="30"/>
        <v>2.8994356080041048</v>
      </c>
      <c r="R142">
        <f t="shared" si="30"/>
        <v>2.5509417808219177</v>
      </c>
      <c r="S142">
        <f t="shared" si="30"/>
        <v>2.5491280306252659</v>
      </c>
    </row>
    <row r="143" spans="1:19">
      <c r="A143" t="str">
        <f t="shared" si="25"/>
        <v>EXTENDED BUTTERFLY REDUCTION (1 double)</v>
      </c>
      <c r="B143">
        <f t="shared" ref="B143:S143" si="31">B$93/B98</f>
        <v>7.666666666666667</v>
      </c>
      <c r="C143">
        <f t="shared" si="31"/>
        <v>2.7379518072289155</v>
      </c>
      <c r="D143">
        <f t="shared" si="31"/>
        <v>1.9898107714701601</v>
      </c>
      <c r="E143">
        <f t="shared" si="31"/>
        <v>2.8933143669985775</v>
      </c>
      <c r="F143">
        <f t="shared" si="31"/>
        <v>2.4473429951690822</v>
      </c>
      <c r="G143">
        <f t="shared" si="31"/>
        <v>2.4692028985507246</v>
      </c>
      <c r="H143">
        <f t="shared" si="31"/>
        <v>2.5263157894736841</v>
      </c>
      <c r="I143">
        <f t="shared" si="31"/>
        <v>2.6353846153846154</v>
      </c>
      <c r="J143">
        <f t="shared" si="31"/>
        <v>2.7736121124729634</v>
      </c>
      <c r="K143">
        <f t="shared" si="31"/>
        <v>2.7334244702665753</v>
      </c>
      <c r="L143">
        <f t="shared" si="31"/>
        <v>2.7306684141546529</v>
      </c>
      <c r="M143">
        <f t="shared" si="31"/>
        <v>3.014179608372721</v>
      </c>
      <c r="N143">
        <f t="shared" si="31"/>
        <v>2.841578327444052</v>
      </c>
      <c r="O143">
        <f t="shared" si="31"/>
        <v>2.9685646500593119</v>
      </c>
      <c r="P143">
        <f t="shared" si="31"/>
        <v>2.966139954853273</v>
      </c>
      <c r="Q143">
        <f t="shared" si="31"/>
        <v>2.9539989545216936</v>
      </c>
      <c r="R143">
        <f t="shared" si="31"/>
        <v>3.1020301926080167</v>
      </c>
      <c r="S143">
        <f t="shared" si="31"/>
        <v>2.9845617529880477</v>
      </c>
    </row>
  </sheetData>
  <pageMargins left="0" right="0" top="0.39370078740157477" bottom="0.39370078740157477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2896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 MAAROUF Aboul Karim</dc:creator>
  <cp:lastModifiedBy>MOHAMED EL MAAROUF Aboul Karim</cp:lastModifiedBy>
  <cp:revision>13</cp:revision>
  <cp:lastPrinted>2022-01-17T13:36:46Z</cp:lastPrinted>
  <dcterms:created xsi:type="dcterms:W3CDTF">2020-09-29T12:15:39Z</dcterms:created>
  <dcterms:modified xsi:type="dcterms:W3CDTF">2022-01-17T23:10:38Z</dcterms:modified>
</cp:coreProperties>
</file>